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9305" yWindow="-15" windowWidth="19140" windowHeight="18195"/>
  </bookViews>
  <sheets>
    <sheet name="AGM" sheetId="1" r:id="rId1"/>
    <sheet name="Rekursion_4" sheetId="13" r:id="rId2"/>
    <sheet name="Rekursion_6" sheetId="14" r:id="rId3"/>
    <sheet name="Pythagoras" sheetId="3" r:id="rId4"/>
    <sheet name="Pi-Darstellung" sheetId="6" r:id="rId5"/>
    <sheet name="Pi-2" sheetId="7" r:id="rId6"/>
    <sheet name="Pi-4" sheetId="8" r:id="rId7"/>
    <sheet name="Pi-6" sheetId="9" r:id="rId8"/>
    <sheet name="Pi-6kurz" sheetId="10" r:id="rId9"/>
    <sheet name="Pi-8" sheetId="12" r:id="rId10"/>
  </sheets>
  <definedNames>
    <definedName name="Kreis_D" localSheetId="1">Rekursion_4!$B$1</definedName>
    <definedName name="Kreis_D" localSheetId="2">Rekursion_6!$B$1</definedName>
    <definedName name="Kreis_D4" localSheetId="2">Rekursion_6!$B$1</definedName>
    <definedName name="Kreis_D4">Rekursion_4!$B$1</definedName>
    <definedName name="Pi" localSheetId="5">'Pi-2'!$A$2</definedName>
    <definedName name="Pi" localSheetId="6">'Pi-4'!$A$2</definedName>
    <definedName name="Pi" localSheetId="7">'Pi-6'!$A$2</definedName>
    <definedName name="Pi" localSheetId="9">'Pi-8'!$A$2</definedName>
    <definedName name="Pi">'Pi-Darstellung'!$A$2</definedName>
    <definedName name="Pi6large">'Pi-6kurz'!$A$2</definedName>
    <definedName name="Stufe2" localSheetId="5">'Pi-2'!$B$4</definedName>
    <definedName name="Stufe2">'Pi-Darstellung'!$B$4</definedName>
    <definedName name="Stufe4" localSheetId="6">'Pi-4'!$B$5</definedName>
    <definedName name="Stufe4">'Pi-Darstellung'!$B$33</definedName>
    <definedName name="Stufe6" localSheetId="7">'Pi-6'!$B$4</definedName>
    <definedName name="Stufe6" localSheetId="8">'Pi-6kurz'!$B$4</definedName>
    <definedName name="Stufe6">'Pi-Darstellung'!$B$60</definedName>
    <definedName name="Stufe8">'Pi-Darstellung'!$B$87</definedName>
    <definedName name="Stufe8mod">'Pi-8'!$B$5</definedName>
  </definedNames>
  <calcPr calcId="125725"/>
</workbook>
</file>

<file path=xl/calcChain.xml><?xml version="1.0" encoding="utf-8"?>
<calcChain xmlns="http://schemas.openxmlformats.org/spreadsheetml/2006/main">
  <c r="B54" i="1"/>
  <c r="C56" s="1"/>
  <c r="B53"/>
  <c r="B56" s="1"/>
  <c r="B44"/>
  <c r="B43"/>
  <c r="B57" l="1"/>
  <c r="D57" s="1"/>
  <c r="C57"/>
  <c r="A5" i="14"/>
  <c r="C4"/>
  <c r="F4" s="1"/>
  <c r="B4" i="13"/>
  <c r="E4" s="1"/>
  <c r="B5"/>
  <c r="B6" s="1"/>
  <c r="A5"/>
  <c r="AM33" i="3"/>
  <c r="AL33"/>
  <c r="AK33"/>
  <c r="AJ33"/>
  <c r="AI33"/>
  <c r="AH33"/>
  <c r="AG33"/>
  <c r="AA33"/>
  <c r="AB33"/>
  <c r="AC33"/>
  <c r="AD33"/>
  <c r="AE33"/>
  <c r="AF33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291"/>
  <c r="W1292"/>
  <c r="W1293"/>
  <c r="W1294"/>
  <c r="W1295"/>
  <c r="W1296"/>
  <c r="W1297"/>
  <c r="W1298"/>
  <c r="W1299"/>
  <c r="W1300"/>
  <c r="W1301"/>
  <c r="W1302"/>
  <c r="W1303"/>
  <c r="W1304"/>
  <c r="W1305"/>
  <c r="W1306"/>
  <c r="W1307"/>
  <c r="W1308"/>
  <c r="W1309"/>
  <c r="W1310"/>
  <c r="W1311"/>
  <c r="W1312"/>
  <c r="W1313"/>
  <c r="W1314"/>
  <c r="W1315"/>
  <c r="W1316"/>
  <c r="W1317"/>
  <c r="W1318"/>
  <c r="W1319"/>
  <c r="W1320"/>
  <c r="W1321"/>
  <c r="W1322"/>
  <c r="W1323"/>
  <c r="W1324"/>
  <c r="W1325"/>
  <c r="W1326"/>
  <c r="W1327"/>
  <c r="W1328"/>
  <c r="W1329"/>
  <c r="W1330"/>
  <c r="W1331"/>
  <c r="W1332"/>
  <c r="W1333"/>
  <c r="W1334"/>
  <c r="W1335"/>
  <c r="W1336"/>
  <c r="W1337"/>
  <c r="W1338"/>
  <c r="W1339"/>
  <c r="W1340"/>
  <c r="W1341"/>
  <c r="W1342"/>
  <c r="W1343"/>
  <c r="W1344"/>
  <c r="W1345"/>
  <c r="W1346"/>
  <c r="W1347"/>
  <c r="W1348"/>
  <c r="W1349"/>
  <c r="W1350"/>
  <c r="W1351"/>
  <c r="W1352"/>
  <c r="W1353"/>
  <c r="W1354"/>
  <c r="W1355"/>
  <c r="W1356"/>
  <c r="W1357"/>
  <c r="W1358"/>
  <c r="W1359"/>
  <c r="W1360"/>
  <c r="W1361"/>
  <c r="W1362"/>
  <c r="W1363"/>
  <c r="W1364"/>
  <c r="W1365"/>
  <c r="W1366"/>
  <c r="W1367"/>
  <c r="W1368"/>
  <c r="W1369"/>
  <c r="W1370"/>
  <c r="W1371"/>
  <c r="W1372"/>
  <c r="W1373"/>
  <c r="W1374"/>
  <c r="W1375"/>
  <c r="W1376"/>
  <c r="W1377"/>
  <c r="W1378"/>
  <c r="W1379"/>
  <c r="W1380"/>
  <c r="W1381"/>
  <c r="W1382"/>
  <c r="W1383"/>
  <c r="W1384"/>
  <c r="W1385"/>
  <c r="W1386"/>
  <c r="W1387"/>
  <c r="W1388"/>
  <c r="W1389"/>
  <c r="W1390"/>
  <c r="W1391"/>
  <c r="W1392"/>
  <c r="W1393"/>
  <c r="W1394"/>
  <c r="W1395"/>
  <c r="W1396"/>
  <c r="W1397"/>
  <c r="W1398"/>
  <c r="W1399"/>
  <c r="W1400"/>
  <c r="W1401"/>
  <c r="W1402"/>
  <c r="W1403"/>
  <c r="W1404"/>
  <c r="W1405"/>
  <c r="W1406"/>
  <c r="W1407"/>
  <c r="W1408"/>
  <c r="W1409"/>
  <c r="W1410"/>
  <c r="W1411"/>
  <c r="W1412"/>
  <c r="W1413"/>
  <c r="W1414"/>
  <c r="W1415"/>
  <c r="W1416"/>
  <c r="W1417"/>
  <c r="W1418"/>
  <c r="W1419"/>
  <c r="W1420"/>
  <c r="W1421"/>
  <c r="W1422"/>
  <c r="W1423"/>
  <c r="W1424"/>
  <c r="W1425"/>
  <c r="W1426"/>
  <c r="W1427"/>
  <c r="W1428"/>
  <c r="W1429"/>
  <c r="W1430"/>
  <c r="W1431"/>
  <c r="W1432"/>
  <c r="W1433"/>
  <c r="W1434"/>
  <c r="W1435"/>
  <c r="W1436"/>
  <c r="W1437"/>
  <c r="W1438"/>
  <c r="W1439"/>
  <c r="W1440"/>
  <c r="W1441"/>
  <c r="W1442"/>
  <c r="W1443"/>
  <c r="W1444"/>
  <c r="W1445"/>
  <c r="W1446"/>
  <c r="W1447"/>
  <c r="W1448"/>
  <c r="W1449"/>
  <c r="W1450"/>
  <c r="W1451"/>
  <c r="W1452"/>
  <c r="W1453"/>
  <c r="W1454"/>
  <c r="W1455"/>
  <c r="W1456"/>
  <c r="W1457"/>
  <c r="W1458"/>
  <c r="W1459"/>
  <c r="W1460"/>
  <c r="W1461"/>
  <c r="W1462"/>
  <c r="W1463"/>
  <c r="W1464"/>
  <c r="W1465"/>
  <c r="W1466"/>
  <c r="W1467"/>
  <c r="W1468"/>
  <c r="W1469"/>
  <c r="W1470"/>
  <c r="W1471"/>
  <c r="W1472"/>
  <c r="W1473"/>
  <c r="W1474"/>
  <c r="W1475"/>
  <c r="W1476"/>
  <c r="W1477"/>
  <c r="W1478"/>
  <c r="W1479"/>
  <c r="W1480"/>
  <c r="W1481"/>
  <c r="W1482"/>
  <c r="W1483"/>
  <c r="W1484"/>
  <c r="W1485"/>
  <c r="W1486"/>
  <c r="W1487"/>
  <c r="W1488"/>
  <c r="W1489"/>
  <c r="W1490"/>
  <c r="W1491"/>
  <c r="W1492"/>
  <c r="W1493"/>
  <c r="W1494"/>
  <c r="W1495"/>
  <c r="W1496"/>
  <c r="W1497"/>
  <c r="W1498"/>
  <c r="W1499"/>
  <c r="W1500"/>
  <c r="W1501"/>
  <c r="W1502"/>
  <c r="W1503"/>
  <c r="W1504"/>
  <c r="W1505"/>
  <c r="W1506"/>
  <c r="W1507"/>
  <c r="W1508"/>
  <c r="W1509"/>
  <c r="W1510"/>
  <c r="W1511"/>
  <c r="W1512"/>
  <c r="W1513"/>
  <c r="W1514"/>
  <c r="W1515"/>
  <c r="W1516"/>
  <c r="W1517"/>
  <c r="W1518"/>
  <c r="W1519"/>
  <c r="W1520"/>
  <c r="W1521"/>
  <c r="W1522"/>
  <c r="W1523"/>
  <c r="W1524"/>
  <c r="W1525"/>
  <c r="W1526"/>
  <c r="W1527"/>
  <c r="W1528"/>
  <c r="W1529"/>
  <c r="W1530"/>
  <c r="W1531"/>
  <c r="W1532"/>
  <c r="W1533"/>
  <c r="W1534"/>
  <c r="W1535"/>
  <c r="W1536"/>
  <c r="W1537"/>
  <c r="W1538"/>
  <c r="W1539"/>
  <c r="W1540"/>
  <c r="W1541"/>
  <c r="W1542"/>
  <c r="W1543"/>
  <c r="W1544"/>
  <c r="W1545"/>
  <c r="W1546"/>
  <c r="W1547"/>
  <c r="W1548"/>
  <c r="W1549"/>
  <c r="W1550"/>
  <c r="W1551"/>
  <c r="W1552"/>
  <c r="W1553"/>
  <c r="W1554"/>
  <c r="W1555"/>
  <c r="W1556"/>
  <c r="W1557"/>
  <c r="W1558"/>
  <c r="W1559"/>
  <c r="W1560"/>
  <c r="W1561"/>
  <c r="W1562"/>
  <c r="W1563"/>
  <c r="W1564"/>
  <c r="W1565"/>
  <c r="W1566"/>
  <c r="W1567"/>
  <c r="W1568"/>
  <c r="W1569"/>
  <c r="W1570"/>
  <c r="W1571"/>
  <c r="W1572"/>
  <c r="W1573"/>
  <c r="W1574"/>
  <c r="W1575"/>
  <c r="W1576"/>
  <c r="W1577"/>
  <c r="W1578"/>
  <c r="W1579"/>
  <c r="W1580"/>
  <c r="W1581"/>
  <c r="W1582"/>
  <c r="W1583"/>
  <c r="W1584"/>
  <c r="W1585"/>
  <c r="W1586"/>
  <c r="W1587"/>
  <c r="W1588"/>
  <c r="W1589"/>
  <c r="W1590"/>
  <c r="W1591"/>
  <c r="W1592"/>
  <c r="W1593"/>
  <c r="W1594"/>
  <c r="W1595"/>
  <c r="W1596"/>
  <c r="W1597"/>
  <c r="W1598"/>
  <c r="W1599"/>
  <c r="W1600"/>
  <c r="W1601"/>
  <c r="W1602"/>
  <c r="W1603"/>
  <c r="W1604"/>
  <c r="W1605"/>
  <c r="W1606"/>
  <c r="W1607"/>
  <c r="W1608"/>
  <c r="W1609"/>
  <c r="W1610"/>
  <c r="W1611"/>
  <c r="W1612"/>
  <c r="W1613"/>
  <c r="W1614"/>
  <c r="W1615"/>
  <c r="W1616"/>
  <c r="W1617"/>
  <c r="W1618"/>
  <c r="W1619"/>
  <c r="W1620"/>
  <c r="W1621"/>
  <c r="W1622"/>
  <c r="W1623"/>
  <c r="W1624"/>
  <c r="W1625"/>
  <c r="W1626"/>
  <c r="W1627"/>
  <c r="W1628"/>
  <c r="W1629"/>
  <c r="W1630"/>
  <c r="W1631"/>
  <c r="W1632"/>
  <c r="W1633"/>
  <c r="W1634"/>
  <c r="W1635"/>
  <c r="W1636"/>
  <c r="W1637"/>
  <c r="W1638"/>
  <c r="W1639"/>
  <c r="W1640"/>
  <c r="W1641"/>
  <c r="W1642"/>
  <c r="W1643"/>
  <c r="W1644"/>
  <c r="W1645"/>
  <c r="W1646"/>
  <c r="W1647"/>
  <c r="W1648"/>
  <c r="W1649"/>
  <c r="W1650"/>
  <c r="W1651"/>
  <c r="W1652"/>
  <c r="W1653"/>
  <c r="W1654"/>
  <c r="W1655"/>
  <c r="W1656"/>
  <c r="W1657"/>
  <c r="W1658"/>
  <c r="W1659"/>
  <c r="W1660"/>
  <c r="W1661"/>
  <c r="W1662"/>
  <c r="W1663"/>
  <c r="W1664"/>
  <c r="W1665"/>
  <c r="W1666"/>
  <c r="W1667"/>
  <c r="W1668"/>
  <c r="W1669"/>
  <c r="W1670"/>
  <c r="W1671"/>
  <c r="W1672"/>
  <c r="W1673"/>
  <c r="W1674"/>
  <c r="W1675"/>
  <c r="W1676"/>
  <c r="W1677"/>
  <c r="W1678"/>
  <c r="W1679"/>
  <c r="W1680"/>
  <c r="W1681"/>
  <c r="W1682"/>
  <c r="W1683"/>
  <c r="W1684"/>
  <c r="W1685"/>
  <c r="W1686"/>
  <c r="W1687"/>
  <c r="W1688"/>
  <c r="W1689"/>
  <c r="W1690"/>
  <c r="W1691"/>
  <c r="W1692"/>
  <c r="W1693"/>
  <c r="W1694"/>
  <c r="W1695"/>
  <c r="W1696"/>
  <c r="W1697"/>
  <c r="W1698"/>
  <c r="W1699"/>
  <c r="W1700"/>
  <c r="W1701"/>
  <c r="W1702"/>
  <c r="W1703"/>
  <c r="W1704"/>
  <c r="W1705"/>
  <c r="W1706"/>
  <c r="W1707"/>
  <c r="W1708"/>
  <c r="W1709"/>
  <c r="W1710"/>
  <c r="W1711"/>
  <c r="W1712"/>
  <c r="W1713"/>
  <c r="W1714"/>
  <c r="W1715"/>
  <c r="W1716"/>
  <c r="W1717"/>
  <c r="W1718"/>
  <c r="W1719"/>
  <c r="W1720"/>
  <c r="W1721"/>
  <c r="W1722"/>
  <c r="W1723"/>
  <c r="W1724"/>
  <c r="W1725"/>
  <c r="W1726"/>
  <c r="W1727"/>
  <c r="W1728"/>
  <c r="W1729"/>
  <c r="W1730"/>
  <c r="W1731"/>
  <c r="W1732"/>
  <c r="W1733"/>
  <c r="W1734"/>
  <c r="W1735"/>
  <c r="W1736"/>
  <c r="W1737"/>
  <c r="W1738"/>
  <c r="W1739"/>
  <c r="W1740"/>
  <c r="W1741"/>
  <c r="W1742"/>
  <c r="W1743"/>
  <c r="W1744"/>
  <c r="W1745"/>
  <c r="W1746"/>
  <c r="W1747"/>
  <c r="W1748"/>
  <c r="W1749"/>
  <c r="W1750"/>
  <c r="W1751"/>
  <c r="W1752"/>
  <c r="W1753"/>
  <c r="W1754"/>
  <c r="W1755"/>
  <c r="W1756"/>
  <c r="W1757"/>
  <c r="W1758"/>
  <c r="W1759"/>
  <c r="W1760"/>
  <c r="W1761"/>
  <c r="W1762"/>
  <c r="W1763"/>
  <c r="W1764"/>
  <c r="W1765"/>
  <c r="W1766"/>
  <c r="W1767"/>
  <c r="W1768"/>
  <c r="W1769"/>
  <c r="W1770"/>
  <c r="W1771"/>
  <c r="W1772"/>
  <c r="W1773"/>
  <c r="W1774"/>
  <c r="W1775"/>
  <c r="W1776"/>
  <c r="W1777"/>
  <c r="W1778"/>
  <c r="W1779"/>
  <c r="W1780"/>
  <c r="W1781"/>
  <c r="W1782"/>
  <c r="W1783"/>
  <c r="W1784"/>
  <c r="W1785"/>
  <c r="W1786"/>
  <c r="W1787"/>
  <c r="W1788"/>
  <c r="W1789"/>
  <c r="W1790"/>
  <c r="W1791"/>
  <c r="W1792"/>
  <c r="W1793"/>
  <c r="W1794"/>
  <c r="W1795"/>
  <c r="W1796"/>
  <c r="W1797"/>
  <c r="W1798"/>
  <c r="W1799"/>
  <c r="W1800"/>
  <c r="W1801"/>
  <c r="W1802"/>
  <c r="W1803"/>
  <c r="W1804"/>
  <c r="W1805"/>
  <c r="W1806"/>
  <c r="W1807"/>
  <c r="W1808"/>
  <c r="W1809"/>
  <c r="W1810"/>
  <c r="W1811"/>
  <c r="W1812"/>
  <c r="W1813"/>
  <c r="W1814"/>
  <c r="W1815"/>
  <c r="W1816"/>
  <c r="W1817"/>
  <c r="W1818"/>
  <c r="W1819"/>
  <c r="W1820"/>
  <c r="W1821"/>
  <c r="W1822"/>
  <c r="W1823"/>
  <c r="W1824"/>
  <c r="W1825"/>
  <c r="W1826"/>
  <c r="W1827"/>
  <c r="W1828"/>
  <c r="W1829"/>
  <c r="W1830"/>
  <c r="W1831"/>
  <c r="W1832"/>
  <c r="W1833"/>
  <c r="W1834"/>
  <c r="W1835"/>
  <c r="W1836"/>
  <c r="W1837"/>
  <c r="W1838"/>
  <c r="W1839"/>
  <c r="W1840"/>
  <c r="W1841"/>
  <c r="W1842"/>
  <c r="W1843"/>
  <c r="W1844"/>
  <c r="W1845"/>
  <c r="W1846"/>
  <c r="W1847"/>
  <c r="W1848"/>
  <c r="W1849"/>
  <c r="W1850"/>
  <c r="W1851"/>
  <c r="W1852"/>
  <c r="W1853"/>
  <c r="W1854"/>
  <c r="W1855"/>
  <c r="W1856"/>
  <c r="W1857"/>
  <c r="W1858"/>
  <c r="W1859"/>
  <c r="W1860"/>
  <c r="W1861"/>
  <c r="W1862"/>
  <c r="W1863"/>
  <c r="W1864"/>
  <c r="W1865"/>
  <c r="W1866"/>
  <c r="W1867"/>
  <c r="W1868"/>
  <c r="W1869"/>
  <c r="W1870"/>
  <c r="W1871"/>
  <c r="W1872"/>
  <c r="W1873"/>
  <c r="W1874"/>
  <c r="W1875"/>
  <c r="W1876"/>
  <c r="W1877"/>
  <c r="W1878"/>
  <c r="W1879"/>
  <c r="W1880"/>
  <c r="W1881"/>
  <c r="W1882"/>
  <c r="W1883"/>
  <c r="W1884"/>
  <c r="W1885"/>
  <c r="W1886"/>
  <c r="W1887"/>
  <c r="W1888"/>
  <c r="W1889"/>
  <c r="W1890"/>
  <c r="W1891"/>
  <c r="W1892"/>
  <c r="W1893"/>
  <c r="W1894"/>
  <c r="W1895"/>
  <c r="W1896"/>
  <c r="W1897"/>
  <c r="W1898"/>
  <c r="W1899"/>
  <c r="W1900"/>
  <c r="W1901"/>
  <c r="W1902"/>
  <c r="W1903"/>
  <c r="W1904"/>
  <c r="W1905"/>
  <c r="W1906"/>
  <c r="W1907"/>
  <c r="W1908"/>
  <c r="W1909"/>
  <c r="W1910"/>
  <c r="W1911"/>
  <c r="W1912"/>
  <c r="W1913"/>
  <c r="W1914"/>
  <c r="W1915"/>
  <c r="W1916"/>
  <c r="W1917"/>
  <c r="W1918"/>
  <c r="W1919"/>
  <c r="W1920"/>
  <c r="W1921"/>
  <c r="W1922"/>
  <c r="W1923"/>
  <c r="W1924"/>
  <c r="W1925"/>
  <c r="W1926"/>
  <c r="W1927"/>
  <c r="W1928"/>
  <c r="W1929"/>
  <c r="W1930"/>
  <c r="W1931"/>
  <c r="W1932"/>
  <c r="W1933"/>
  <c r="W1934"/>
  <c r="W1935"/>
  <c r="W1936"/>
  <c r="W1937"/>
  <c r="W1938"/>
  <c r="W1939"/>
  <c r="W1940"/>
  <c r="W1941"/>
  <c r="W1942"/>
  <c r="W1943"/>
  <c r="W1944"/>
  <c r="W1945"/>
  <c r="W1946"/>
  <c r="W1947"/>
  <c r="W1948"/>
  <c r="W1949"/>
  <c r="W1950"/>
  <c r="W1951"/>
  <c r="W1952"/>
  <c r="W1953"/>
  <c r="W1954"/>
  <c r="W1955"/>
  <c r="W1956"/>
  <c r="W1957"/>
  <c r="W1958"/>
  <c r="W1959"/>
  <c r="W1960"/>
  <c r="W1961"/>
  <c r="W1962"/>
  <c r="W1963"/>
  <c r="W1964"/>
  <c r="W1965"/>
  <c r="W1966"/>
  <c r="W1967"/>
  <c r="W1968"/>
  <c r="W1969"/>
  <c r="W1970"/>
  <c r="W1971"/>
  <c r="W1972"/>
  <c r="W1973"/>
  <c r="W1974"/>
  <c r="W1975"/>
  <c r="W1976"/>
  <c r="W1977"/>
  <c r="W1978"/>
  <c r="W1979"/>
  <c r="W1980"/>
  <c r="W1981"/>
  <c r="W1982"/>
  <c r="W1983"/>
  <c r="W1984"/>
  <c r="W1985"/>
  <c r="W1986"/>
  <c r="W1987"/>
  <c r="W1988"/>
  <c r="W1989"/>
  <c r="W1990"/>
  <c r="W1991"/>
  <c r="W1992"/>
  <c r="W1993"/>
  <c r="W1994"/>
  <c r="W1995"/>
  <c r="W1996"/>
  <c r="W1997"/>
  <c r="W1998"/>
  <c r="W1999"/>
  <c r="W2000"/>
  <c r="W2001"/>
  <c r="W2002"/>
  <c r="W2003"/>
  <c r="W2004"/>
  <c r="W2005"/>
  <c r="W2006"/>
  <c r="W2007"/>
  <c r="W2008"/>
  <c r="W2009"/>
  <c r="W2010"/>
  <c r="W2011"/>
  <c r="W2012"/>
  <c r="W2013"/>
  <c r="W2014"/>
  <c r="W2015"/>
  <c r="W2016"/>
  <c r="W2017"/>
  <c r="W2018"/>
  <c r="W2019"/>
  <c r="W2020"/>
  <c r="W2021"/>
  <c r="W2022"/>
  <c r="W2023"/>
  <c r="W2024"/>
  <c r="W2025"/>
  <c r="W2026"/>
  <c r="W2027"/>
  <c r="W2028"/>
  <c r="W2029"/>
  <c r="W2030"/>
  <c r="W2031"/>
  <c r="W2032"/>
  <c r="W2033"/>
  <c r="W2034"/>
  <c r="W2035"/>
  <c r="W2036"/>
  <c r="W2037"/>
  <c r="W2038"/>
  <c r="W2039"/>
  <c r="W2040"/>
  <c r="W2041"/>
  <c r="W2042"/>
  <c r="W2043"/>
  <c r="W2044"/>
  <c r="W2045"/>
  <c r="W2046"/>
  <c r="W2047"/>
  <c r="W2048"/>
  <c r="W2049"/>
  <c r="W2050"/>
  <c r="W2051"/>
  <c r="W2052"/>
  <c r="W2053"/>
  <c r="W2054"/>
  <c r="W2055"/>
  <c r="W2056"/>
  <c r="W2057"/>
  <c r="W2058"/>
  <c r="W2059"/>
  <c r="W2060"/>
  <c r="W2061"/>
  <c r="W2062"/>
  <c r="W2063"/>
  <c r="W2064"/>
  <c r="W2065"/>
  <c r="W2066"/>
  <c r="W2067"/>
  <c r="W2068"/>
  <c r="W2069"/>
  <c r="W2070"/>
  <c r="W2071"/>
  <c r="W2072"/>
  <c r="W2073"/>
  <c r="W2074"/>
  <c r="W2075"/>
  <c r="W2076"/>
  <c r="W2077"/>
  <c r="W2078"/>
  <c r="W2079"/>
  <c r="W2080"/>
  <c r="W2081"/>
  <c r="W2082"/>
  <c r="W2083"/>
  <c r="W2084"/>
  <c r="W2085"/>
  <c r="W2086"/>
  <c r="W2087"/>
  <c r="W2088"/>
  <c r="W2089"/>
  <c r="W2090"/>
  <c r="W2091"/>
  <c r="W2092"/>
  <c r="W2093"/>
  <c r="W2094"/>
  <c r="W2095"/>
  <c r="W2096"/>
  <c r="W2097"/>
  <c r="W2098"/>
  <c r="W2099"/>
  <c r="W2100"/>
  <c r="W2101"/>
  <c r="W2102"/>
  <c r="W2103"/>
  <c r="W2104"/>
  <c r="W2105"/>
  <c r="W2106"/>
  <c r="W2107"/>
  <c r="W2108"/>
  <c r="W2109"/>
  <c r="W2110"/>
  <c r="W2111"/>
  <c r="W2112"/>
  <c r="W2113"/>
  <c r="W2114"/>
  <c r="W2115"/>
  <c r="W2116"/>
  <c r="W2117"/>
  <c r="W2118"/>
  <c r="W2119"/>
  <c r="W2120"/>
  <c r="W2121"/>
  <c r="W2122"/>
  <c r="W2123"/>
  <c r="W2124"/>
  <c r="W2125"/>
  <c r="W2126"/>
  <c r="W2127"/>
  <c r="W2128"/>
  <c r="W2129"/>
  <c r="W2130"/>
  <c r="W2131"/>
  <c r="W2132"/>
  <c r="W2133"/>
  <c r="W2134"/>
  <c r="W2135"/>
  <c r="W2136"/>
  <c r="W2137"/>
  <c r="W2138"/>
  <c r="W2139"/>
  <c r="W2140"/>
  <c r="W2141"/>
  <c r="W2142"/>
  <c r="W2143"/>
  <c r="W2144"/>
  <c r="W2145"/>
  <c r="W2146"/>
  <c r="W2147"/>
  <c r="W2148"/>
  <c r="W2149"/>
  <c r="W2150"/>
  <c r="W2151"/>
  <c r="W2152"/>
  <c r="W2153"/>
  <c r="W2154"/>
  <c r="W2155"/>
  <c r="W2156"/>
  <c r="W2157"/>
  <c r="W2158"/>
  <c r="W2159"/>
  <c r="W2160"/>
  <c r="W2161"/>
  <c r="W2162"/>
  <c r="W2163"/>
  <c r="W2164"/>
  <c r="W2165"/>
  <c r="W2166"/>
  <c r="W2167"/>
  <c r="W2168"/>
  <c r="W2169"/>
  <c r="W2170"/>
  <c r="W2171"/>
  <c r="W2172"/>
  <c r="W2173"/>
  <c r="W2174"/>
  <c r="W2175"/>
  <c r="W2176"/>
  <c r="W2177"/>
  <c r="W2178"/>
  <c r="W2179"/>
  <c r="W2180"/>
  <c r="W2181"/>
  <c r="W2182"/>
  <c r="W2183"/>
  <c r="W2184"/>
  <c r="W2185"/>
  <c r="W2186"/>
  <c r="W2187"/>
  <c r="W2188"/>
  <c r="W2189"/>
  <c r="W2190"/>
  <c r="W2191"/>
  <c r="W2192"/>
  <c r="W2193"/>
  <c r="W2194"/>
  <c r="W2195"/>
  <c r="W2196"/>
  <c r="W2197"/>
  <c r="W2198"/>
  <c r="W2199"/>
  <c r="W2200"/>
  <c r="W2201"/>
  <c r="W2202"/>
  <c r="W2203"/>
  <c r="W2204"/>
  <c r="W2205"/>
  <c r="W2206"/>
  <c r="W2207"/>
  <c r="W2208"/>
  <c r="W2209"/>
  <c r="W2210"/>
  <c r="W2211"/>
  <c r="W2212"/>
  <c r="W2213"/>
  <c r="W2214"/>
  <c r="W2215"/>
  <c r="W2216"/>
  <c r="W2217"/>
  <c r="W2218"/>
  <c r="W2219"/>
  <c r="W2220"/>
  <c r="W2221"/>
  <c r="W2222"/>
  <c r="W2223"/>
  <c r="W2224"/>
  <c r="W2225"/>
  <c r="W2226"/>
  <c r="W2227"/>
  <c r="W2228"/>
  <c r="W2229"/>
  <c r="W2230"/>
  <c r="W2231"/>
  <c r="W2232"/>
  <c r="W2233"/>
  <c r="W2234"/>
  <c r="W2235"/>
  <c r="W2236"/>
  <c r="W2237"/>
  <c r="W2238"/>
  <c r="W2239"/>
  <c r="W2240"/>
  <c r="W2241"/>
  <c r="W2242"/>
  <c r="W2243"/>
  <c r="W2244"/>
  <c r="W2245"/>
  <c r="W2246"/>
  <c r="W2247"/>
  <c r="W2248"/>
  <c r="W2249"/>
  <c r="W2250"/>
  <c r="W2251"/>
  <c r="W2252"/>
  <c r="W2253"/>
  <c r="W2254"/>
  <c r="W2255"/>
  <c r="W2256"/>
  <c r="W2257"/>
  <c r="W2258"/>
  <c r="W2259"/>
  <c r="W2260"/>
  <c r="W2261"/>
  <c r="W2262"/>
  <c r="W2263"/>
  <c r="W2264"/>
  <c r="W2265"/>
  <c r="W2266"/>
  <c r="W2267"/>
  <c r="W2268"/>
  <c r="W2269"/>
  <c r="W2270"/>
  <c r="W2271"/>
  <c r="W2272"/>
  <c r="W2273"/>
  <c r="W2274"/>
  <c r="W2275"/>
  <c r="W2276"/>
  <c r="W2277"/>
  <c r="W2278"/>
  <c r="W2279"/>
  <c r="W2280"/>
  <c r="W2281"/>
  <c r="W2282"/>
  <c r="W2283"/>
  <c r="W2284"/>
  <c r="W2285"/>
  <c r="W2286"/>
  <c r="W2287"/>
  <c r="W2288"/>
  <c r="W2289"/>
  <c r="W2290"/>
  <c r="W2291"/>
  <c r="W2292"/>
  <c r="W2293"/>
  <c r="W2294"/>
  <c r="W2295"/>
  <c r="W2296"/>
  <c r="W2297"/>
  <c r="W2298"/>
  <c r="W2299"/>
  <c r="W2300"/>
  <c r="W2301"/>
  <c r="W2302"/>
  <c r="W2303"/>
  <c r="W2304"/>
  <c r="W2305"/>
  <c r="W2306"/>
  <c r="W2307"/>
  <c r="W2308"/>
  <c r="W2309"/>
  <c r="W2310"/>
  <c r="W2311"/>
  <c r="W2312"/>
  <c r="W2313"/>
  <c r="W2314"/>
  <c r="W2315"/>
  <c r="W2316"/>
  <c r="W2317"/>
  <c r="W2318"/>
  <c r="W2319"/>
  <c r="W2320"/>
  <c r="W2321"/>
  <c r="W2322"/>
  <c r="W2323"/>
  <c r="W2324"/>
  <c r="W2325"/>
  <c r="W2326"/>
  <c r="W2327"/>
  <c r="W2328"/>
  <c r="W2329"/>
  <c r="W2330"/>
  <c r="W2331"/>
  <c r="W2332"/>
  <c r="W2333"/>
  <c r="W2334"/>
  <c r="W2335"/>
  <c r="W2336"/>
  <c r="W2337"/>
  <c r="W2338"/>
  <c r="W2339"/>
  <c r="W2340"/>
  <c r="W2341"/>
  <c r="W2342"/>
  <c r="W2343"/>
  <c r="W2344"/>
  <c r="W2345"/>
  <c r="W2346"/>
  <c r="W2347"/>
  <c r="W2348"/>
  <c r="W2349"/>
  <c r="W2350"/>
  <c r="W2351"/>
  <c r="W2352"/>
  <c r="W2353"/>
  <c r="W2354"/>
  <c r="W2355"/>
  <c r="W2356"/>
  <c r="W2357"/>
  <c r="W2358"/>
  <c r="W2359"/>
  <c r="W2360"/>
  <c r="W2361"/>
  <c r="W2362"/>
  <c r="W2363"/>
  <c r="W2364"/>
  <c r="W2365"/>
  <c r="W2366"/>
  <c r="W2367"/>
  <c r="W2368"/>
  <c r="W2369"/>
  <c r="W2370"/>
  <c r="W2371"/>
  <c r="W2372"/>
  <c r="W2373"/>
  <c r="W2374"/>
  <c r="W2375"/>
  <c r="W2376"/>
  <c r="W2377"/>
  <c r="W2378"/>
  <c r="W2379"/>
  <c r="W2380"/>
  <c r="W2381"/>
  <c r="W2382"/>
  <c r="W2383"/>
  <c r="W2384"/>
  <c r="W2385"/>
  <c r="W2386"/>
  <c r="W2387"/>
  <c r="W2388"/>
  <c r="W2389"/>
  <c r="W2390"/>
  <c r="W2391"/>
  <c r="W2392"/>
  <c r="W2393"/>
  <c r="W2394"/>
  <c r="W2395"/>
  <c r="W2396"/>
  <c r="W2397"/>
  <c r="W2398"/>
  <c r="W2399"/>
  <c r="W2400"/>
  <c r="W2401"/>
  <c r="W2402"/>
  <c r="W2403"/>
  <c r="W2404"/>
  <c r="W2405"/>
  <c r="W2406"/>
  <c r="W2407"/>
  <c r="W2408"/>
  <c r="W2409"/>
  <c r="W2410"/>
  <c r="W2411"/>
  <c r="W2412"/>
  <c r="W2413"/>
  <c r="W2414"/>
  <c r="W2415"/>
  <c r="W2416"/>
  <c r="W2417"/>
  <c r="W2418"/>
  <c r="W2419"/>
  <c r="W2420"/>
  <c r="W2421"/>
  <c r="W2422"/>
  <c r="W2423"/>
  <c r="W2424"/>
  <c r="W2425"/>
  <c r="W2426"/>
  <c r="W2427"/>
  <c r="W2428"/>
  <c r="W2429"/>
  <c r="W2430"/>
  <c r="W2431"/>
  <c r="W2432"/>
  <c r="W2433"/>
  <c r="W2434"/>
  <c r="W2435"/>
  <c r="W2436"/>
  <c r="W2437"/>
  <c r="W2438"/>
  <c r="W2439"/>
  <c r="W2440"/>
  <c r="W2441"/>
  <c r="W2442"/>
  <c r="W2443"/>
  <c r="W2444"/>
  <c r="W2445"/>
  <c r="W2446"/>
  <c r="W2447"/>
  <c r="W2448"/>
  <c r="W2449"/>
  <c r="W2450"/>
  <c r="W2451"/>
  <c r="W2452"/>
  <c r="W2453"/>
  <c r="W2454"/>
  <c r="W2455"/>
  <c r="W2456"/>
  <c r="W2457"/>
  <c r="W2458"/>
  <c r="W2459"/>
  <c r="W2460"/>
  <c r="W2461"/>
  <c r="W2462"/>
  <c r="W2463"/>
  <c r="W2464"/>
  <c r="W2465"/>
  <c r="W2466"/>
  <c r="W2467"/>
  <c r="W2468"/>
  <c r="W2469"/>
  <c r="W2470"/>
  <c r="W2471"/>
  <c r="W2472"/>
  <c r="W2473"/>
  <c r="W2474"/>
  <c r="W2475"/>
  <c r="W2476"/>
  <c r="W2477"/>
  <c r="W2478"/>
  <c r="W2479"/>
  <c r="W2480"/>
  <c r="W2481"/>
  <c r="W2482"/>
  <c r="W2483"/>
  <c r="W2484"/>
  <c r="W2485"/>
  <c r="W2486"/>
  <c r="W2487"/>
  <c r="W2488"/>
  <c r="W2489"/>
  <c r="W2490"/>
  <c r="W2491"/>
  <c r="W2492"/>
  <c r="W2493"/>
  <c r="W2494"/>
  <c r="W2495"/>
  <c r="W2496"/>
  <c r="W2497"/>
  <c r="W2498"/>
  <c r="W2499"/>
  <c r="W2500"/>
  <c r="W2501"/>
  <c r="W2502"/>
  <c r="W2503"/>
  <c r="W2504"/>
  <c r="W2505"/>
  <c r="W2506"/>
  <c r="W2507"/>
  <c r="W2508"/>
  <c r="W2509"/>
  <c r="W2510"/>
  <c r="W2511"/>
  <c r="W2512"/>
  <c r="W2513"/>
  <c r="W2514"/>
  <c r="W2515"/>
  <c r="W2516"/>
  <c r="W2517"/>
  <c r="W2518"/>
  <c r="W2519"/>
  <c r="W2520"/>
  <c r="W2521"/>
  <c r="W2522"/>
  <c r="W2523"/>
  <c r="W2524"/>
  <c r="W2525"/>
  <c r="W2526"/>
  <c r="W2527"/>
  <c r="W2528"/>
  <c r="W2529"/>
  <c r="W2530"/>
  <c r="W2531"/>
  <c r="W2532"/>
  <c r="W2533"/>
  <c r="W2534"/>
  <c r="W2535"/>
  <c r="W2536"/>
  <c r="W2537"/>
  <c r="W2538"/>
  <c r="W2539"/>
  <c r="W2540"/>
  <c r="W2541"/>
  <c r="W2542"/>
  <c r="W2543"/>
  <c r="W2544"/>
  <c r="W2545"/>
  <c r="W2546"/>
  <c r="W2547"/>
  <c r="W2548"/>
  <c r="W2549"/>
  <c r="W2550"/>
  <c r="W2551"/>
  <c r="W2552"/>
  <c r="W2553"/>
  <c r="W2554"/>
  <c r="W2555"/>
  <c r="W2556"/>
  <c r="W2557"/>
  <c r="W2558"/>
  <c r="W2559"/>
  <c r="W2560"/>
  <c r="W2561"/>
  <c r="W2562"/>
  <c r="W2563"/>
  <c r="W2564"/>
  <c r="W2565"/>
  <c r="W2566"/>
  <c r="W2567"/>
  <c r="W2568"/>
  <c r="W2569"/>
  <c r="W2570"/>
  <c r="W2571"/>
  <c r="W2572"/>
  <c r="W2573"/>
  <c r="W2574"/>
  <c r="W2575"/>
  <c r="W2576"/>
  <c r="W2577"/>
  <c r="W2578"/>
  <c r="W2579"/>
  <c r="W2580"/>
  <c r="W2581"/>
  <c r="W2582"/>
  <c r="W2583"/>
  <c r="W2584"/>
  <c r="W2585"/>
  <c r="W2586"/>
  <c r="W2587"/>
  <c r="W2588"/>
  <c r="W2589"/>
  <c r="W2590"/>
  <c r="W2591"/>
  <c r="W2592"/>
  <c r="W2593"/>
  <c r="W2594"/>
  <c r="W2595"/>
  <c r="W2596"/>
  <c r="W2597"/>
  <c r="W2598"/>
  <c r="W2599"/>
  <c r="W2600"/>
  <c r="W2601"/>
  <c r="W2602"/>
  <c r="W2603"/>
  <c r="W2604"/>
  <c r="W2605"/>
  <c r="W2606"/>
  <c r="W2607"/>
  <c r="W2608"/>
  <c r="W2609"/>
  <c r="W2610"/>
  <c r="W2611"/>
  <c r="W2612"/>
  <c r="W2613"/>
  <c r="W2614"/>
  <c r="W2615"/>
  <c r="W2616"/>
  <c r="W2617"/>
  <c r="W2618"/>
  <c r="W2619"/>
  <c r="W2620"/>
  <c r="W2621"/>
  <c r="W2622"/>
  <c r="W2623"/>
  <c r="W2624"/>
  <c r="W2625"/>
  <c r="W2626"/>
  <c r="W2627"/>
  <c r="W2628"/>
  <c r="W2629"/>
  <c r="W2630"/>
  <c r="W2631"/>
  <c r="W2632"/>
  <c r="W2633"/>
  <c r="W2634"/>
  <c r="W2635"/>
  <c r="W2636"/>
  <c r="W2637"/>
  <c r="W2638"/>
  <c r="W2639"/>
  <c r="W2640"/>
  <c r="W2641"/>
  <c r="W2642"/>
  <c r="W2643"/>
  <c r="W2644"/>
  <c r="W2645"/>
  <c r="W2646"/>
  <c r="W2647"/>
  <c r="W2648"/>
  <c r="W2649"/>
  <c r="W2650"/>
  <c r="W2651"/>
  <c r="W2652"/>
  <c r="W2653"/>
  <c r="W2654"/>
  <c r="W2655"/>
  <c r="W2656"/>
  <c r="W2657"/>
  <c r="W2658"/>
  <c r="W2659"/>
  <c r="W2660"/>
  <c r="W2661"/>
  <c r="W2662"/>
  <c r="W2663"/>
  <c r="W2664"/>
  <c r="W2665"/>
  <c r="W2666"/>
  <c r="W2667"/>
  <c r="W2668"/>
  <c r="W2669"/>
  <c r="W2670"/>
  <c r="W2671"/>
  <c r="W2672"/>
  <c r="W2673"/>
  <c r="W2674"/>
  <c r="W2675"/>
  <c r="W2676"/>
  <c r="W2677"/>
  <c r="W2678"/>
  <c r="W2679"/>
  <c r="W2680"/>
  <c r="W2681"/>
  <c r="W2682"/>
  <c r="W2683"/>
  <c r="W2684"/>
  <c r="W2685"/>
  <c r="W2686"/>
  <c r="W2687"/>
  <c r="W2688"/>
  <c r="W2689"/>
  <c r="W2690"/>
  <c r="W2691"/>
  <c r="W2692"/>
  <c r="W2693"/>
  <c r="W2694"/>
  <c r="W2695"/>
  <c r="W2696"/>
  <c r="W2697"/>
  <c r="W2698"/>
  <c r="W2699"/>
  <c r="W2700"/>
  <c r="W2701"/>
  <c r="W2702"/>
  <c r="W2703"/>
  <c r="W2704"/>
  <c r="W2705"/>
  <c r="W2706"/>
  <c r="W2707"/>
  <c r="W2708"/>
  <c r="W2709"/>
  <c r="W2710"/>
  <c r="W2711"/>
  <c r="W2712"/>
  <c r="W2713"/>
  <c r="W2714"/>
  <c r="W2715"/>
  <c r="W2716"/>
  <c r="W2717"/>
  <c r="W2718"/>
  <c r="W2719"/>
  <c r="W2720"/>
  <c r="W2721"/>
  <c r="W2722"/>
  <c r="W2723"/>
  <c r="W2724"/>
  <c r="W2725"/>
  <c r="W2726"/>
  <c r="W2727"/>
  <c r="W2728"/>
  <c r="W2729"/>
  <c r="W2730"/>
  <c r="W2731"/>
  <c r="W2732"/>
  <c r="W2733"/>
  <c r="W2734"/>
  <c r="W2735"/>
  <c r="W2736"/>
  <c r="W2737"/>
  <c r="W2738"/>
  <c r="W2739"/>
  <c r="W2740"/>
  <c r="W2741"/>
  <c r="W2742"/>
  <c r="W2743"/>
  <c r="W2744"/>
  <c r="W2745"/>
  <c r="W2746"/>
  <c r="W2747"/>
  <c r="W2748"/>
  <c r="W2749"/>
  <c r="W2750"/>
  <c r="W2751"/>
  <c r="W2752"/>
  <c r="W2753"/>
  <c r="W2754"/>
  <c r="W2755"/>
  <c r="W2756"/>
  <c r="W2757"/>
  <c r="W2758"/>
  <c r="W2759"/>
  <c r="W2760"/>
  <c r="W2761"/>
  <c r="W2762"/>
  <c r="W2763"/>
  <c r="W2764"/>
  <c r="W2765"/>
  <c r="W2766"/>
  <c r="W2767"/>
  <c r="W2768"/>
  <c r="W2769"/>
  <c r="W2770"/>
  <c r="W2771"/>
  <c r="W2772"/>
  <c r="W2773"/>
  <c r="W2774"/>
  <c r="W2775"/>
  <c r="W2776"/>
  <c r="W2777"/>
  <c r="W2778"/>
  <c r="W2779"/>
  <c r="W2780"/>
  <c r="W2781"/>
  <c r="W2782"/>
  <c r="W2783"/>
  <c r="W2784"/>
  <c r="W2785"/>
  <c r="W2786"/>
  <c r="W2787"/>
  <c r="W2788"/>
  <c r="W2789"/>
  <c r="W2790"/>
  <c r="W2791"/>
  <c r="W2792"/>
  <c r="W2793"/>
  <c r="W2794"/>
  <c r="W2795"/>
  <c r="W2796"/>
  <c r="W2797"/>
  <c r="W2798"/>
  <c r="W2799"/>
  <c r="W2800"/>
  <c r="W2801"/>
  <c r="W2802"/>
  <c r="W2803"/>
  <c r="W2804"/>
  <c r="W2805"/>
  <c r="W2806"/>
  <c r="W2807"/>
  <c r="W2808"/>
  <c r="W2809"/>
  <c r="W2810"/>
  <c r="W2811"/>
  <c r="W2812"/>
  <c r="W2813"/>
  <c r="W2814"/>
  <c r="W2815"/>
  <c r="W2816"/>
  <c r="W2817"/>
  <c r="W2818"/>
  <c r="W2819"/>
  <c r="W2820"/>
  <c r="W2821"/>
  <c r="W2822"/>
  <c r="W2823"/>
  <c r="W2824"/>
  <c r="W2825"/>
  <c r="W2826"/>
  <c r="W2827"/>
  <c r="W2828"/>
  <c r="W2829"/>
  <c r="W2830"/>
  <c r="W2831"/>
  <c r="W2832"/>
  <c r="W2833"/>
  <c r="W2834"/>
  <c r="W2835"/>
  <c r="W2836"/>
  <c r="W2837"/>
  <c r="W2838"/>
  <c r="W2839"/>
  <c r="W2840"/>
  <c r="W2841"/>
  <c r="W2842"/>
  <c r="W2843"/>
  <c r="W2844"/>
  <c r="W2845"/>
  <c r="W2846"/>
  <c r="W2847"/>
  <c r="W2848"/>
  <c r="W2849"/>
  <c r="W2850"/>
  <c r="W2851"/>
  <c r="W2852"/>
  <c r="W2853"/>
  <c r="W2854"/>
  <c r="W2855"/>
  <c r="W2856"/>
  <c r="W2857"/>
  <c r="W2858"/>
  <c r="W2859"/>
  <c r="W2860"/>
  <c r="W2861"/>
  <c r="W2862"/>
  <c r="W2863"/>
  <c r="W2864"/>
  <c r="W2865"/>
  <c r="W2866"/>
  <c r="W2867"/>
  <c r="W2868"/>
  <c r="W2869"/>
  <c r="W2870"/>
  <c r="W2871"/>
  <c r="W2872"/>
  <c r="W2873"/>
  <c r="W2874"/>
  <c r="W2875"/>
  <c r="W2876"/>
  <c r="W2877"/>
  <c r="W2878"/>
  <c r="W2879"/>
  <c r="W2880"/>
  <c r="W2881"/>
  <c r="W2882"/>
  <c r="W2883"/>
  <c r="W2884"/>
  <c r="W2885"/>
  <c r="W2886"/>
  <c r="W2887"/>
  <c r="W2888"/>
  <c r="W2889"/>
  <c r="W2890"/>
  <c r="W2891"/>
  <c r="W2892"/>
  <c r="W2893"/>
  <c r="W2894"/>
  <c r="W2895"/>
  <c r="W2896"/>
  <c r="W2897"/>
  <c r="W2898"/>
  <c r="W2899"/>
  <c r="W2900"/>
  <c r="W2901"/>
  <c r="W2902"/>
  <c r="W2903"/>
  <c r="W2904"/>
  <c r="W2905"/>
  <c r="W2906"/>
  <c r="W2907"/>
  <c r="W2908"/>
  <c r="W2909"/>
  <c r="W2910"/>
  <c r="W2911"/>
  <c r="W2912"/>
  <c r="W2913"/>
  <c r="W2914"/>
  <c r="W2915"/>
  <c r="W2916"/>
  <c r="W2917"/>
  <c r="W2918"/>
  <c r="W2919"/>
  <c r="W2920"/>
  <c r="W2921"/>
  <c r="W2922"/>
  <c r="W2923"/>
  <c r="W2924"/>
  <c r="W2925"/>
  <c r="W2926"/>
  <c r="W2927"/>
  <c r="W2928"/>
  <c r="W2929"/>
  <c r="W2930"/>
  <c r="W2931"/>
  <c r="W2932"/>
  <c r="W2933"/>
  <c r="W2934"/>
  <c r="W2935"/>
  <c r="W2936"/>
  <c r="W2937"/>
  <c r="W2938"/>
  <c r="W2939"/>
  <c r="W2940"/>
  <c r="W2941"/>
  <c r="W2942"/>
  <c r="W2943"/>
  <c r="W2944"/>
  <c r="W2945"/>
  <c r="W2946"/>
  <c r="W2947"/>
  <c r="W2948"/>
  <c r="W2949"/>
  <c r="W2950"/>
  <c r="W2951"/>
  <c r="W2952"/>
  <c r="W2953"/>
  <c r="W2954"/>
  <c r="W2955"/>
  <c r="W2956"/>
  <c r="W2957"/>
  <c r="W2958"/>
  <c r="W2959"/>
  <c r="W2960"/>
  <c r="W2961"/>
  <c r="W2962"/>
  <c r="W2963"/>
  <c r="W2964"/>
  <c r="W2965"/>
  <c r="W2966"/>
  <c r="W2967"/>
  <c r="W2968"/>
  <c r="W2969"/>
  <c r="W2970"/>
  <c r="W2971"/>
  <c r="W2972"/>
  <c r="W2973"/>
  <c r="W2974"/>
  <c r="W2975"/>
  <c r="W2976"/>
  <c r="W2977"/>
  <c r="W2978"/>
  <c r="W2979"/>
  <c r="W2980"/>
  <c r="W2981"/>
  <c r="W2982"/>
  <c r="W2983"/>
  <c r="W2984"/>
  <c r="W2985"/>
  <c r="W2986"/>
  <c r="W2987"/>
  <c r="W2988"/>
  <c r="W2989"/>
  <c r="W2990"/>
  <c r="W2991"/>
  <c r="W2992"/>
  <c r="W2993"/>
  <c r="W2994"/>
  <c r="W2995"/>
  <c r="W2996"/>
  <c r="W2997"/>
  <c r="W2998"/>
  <c r="W2999"/>
  <c r="W3000"/>
  <c r="W3001"/>
  <c r="W3002"/>
  <c r="W3003"/>
  <c r="W3004"/>
  <c r="W3005"/>
  <c r="W3006"/>
  <c r="W3007"/>
  <c r="W3008"/>
  <c r="W3009"/>
  <c r="W3010"/>
  <c r="W3011"/>
  <c r="W3012"/>
  <c r="W3013"/>
  <c r="W3014"/>
  <c r="W3015"/>
  <c r="W3016"/>
  <c r="W3017"/>
  <c r="W3018"/>
  <c r="W3019"/>
  <c r="W3020"/>
  <c r="W3021"/>
  <c r="W3022"/>
  <c r="W3023"/>
  <c r="W3024"/>
  <c r="W3025"/>
  <c r="W3026"/>
  <c r="W3027"/>
  <c r="W3028"/>
  <c r="W3029"/>
  <c r="W3030"/>
  <c r="W3031"/>
  <c r="W3032"/>
  <c r="W3033"/>
  <c r="W3034"/>
  <c r="W3035"/>
  <c r="W3036"/>
  <c r="W3037"/>
  <c r="W3038"/>
  <c r="W3039"/>
  <c r="W3040"/>
  <c r="W3041"/>
  <c r="W3042"/>
  <c r="W3043"/>
  <c r="W3044"/>
  <c r="W3045"/>
  <c r="W3046"/>
  <c r="W3047"/>
  <c r="W3048"/>
  <c r="W3049"/>
  <c r="W3050"/>
  <c r="W3051"/>
  <c r="W3052"/>
  <c r="W3053"/>
  <c r="W3054"/>
  <c r="W3055"/>
  <c r="W3056"/>
  <c r="W3057"/>
  <c r="W3058"/>
  <c r="W3059"/>
  <c r="W3060"/>
  <c r="W3061"/>
  <c r="W3062"/>
  <c r="W3063"/>
  <c r="W3064"/>
  <c r="W3065"/>
  <c r="W3066"/>
  <c r="W3067"/>
  <c r="W3068"/>
  <c r="W3069"/>
  <c r="W3070"/>
  <c r="W3071"/>
  <c r="W3072"/>
  <c r="W3073"/>
  <c r="W3074"/>
  <c r="W3075"/>
  <c r="W3076"/>
  <c r="W3077"/>
  <c r="W3078"/>
  <c r="W3079"/>
  <c r="W3080"/>
  <c r="W3081"/>
  <c r="W3082"/>
  <c r="W3083"/>
  <c r="W3084"/>
  <c r="W3085"/>
  <c r="W3086"/>
  <c r="W3087"/>
  <c r="W3088"/>
  <c r="W3089"/>
  <c r="W3090"/>
  <c r="W3091"/>
  <c r="W3092"/>
  <c r="W3093"/>
  <c r="W3094"/>
  <c r="W3095"/>
  <c r="W3096"/>
  <c r="W3097"/>
  <c r="W3098"/>
  <c r="W3099"/>
  <c r="W3100"/>
  <c r="W3101"/>
  <c r="W3102"/>
  <c r="W3103"/>
  <c r="W3104"/>
  <c r="W3105"/>
  <c r="W3106"/>
  <c r="W3107"/>
  <c r="W3108"/>
  <c r="W3109"/>
  <c r="W3110"/>
  <c r="W3111"/>
  <c r="W3112"/>
  <c r="W3113"/>
  <c r="W3114"/>
  <c r="W3115"/>
  <c r="W3116"/>
  <c r="W3117"/>
  <c r="W3118"/>
  <c r="W3119"/>
  <c r="W3120"/>
  <c r="W3121"/>
  <c r="W3122"/>
  <c r="W3123"/>
  <c r="W3124"/>
  <c r="W3125"/>
  <c r="W3126"/>
  <c r="W3127"/>
  <c r="W3128"/>
  <c r="W3129"/>
  <c r="W3130"/>
  <c r="W3131"/>
  <c r="W3132"/>
  <c r="W3133"/>
  <c r="W3134"/>
  <c r="W3135"/>
  <c r="W3136"/>
  <c r="W3137"/>
  <c r="W3138"/>
  <c r="W3139"/>
  <c r="W3140"/>
  <c r="W3141"/>
  <c r="W3142"/>
  <c r="W3143"/>
  <c r="W3144"/>
  <c r="W3145"/>
  <c r="W3146"/>
  <c r="W3147"/>
  <c r="W3148"/>
  <c r="W3149"/>
  <c r="W3150"/>
  <c r="W3151"/>
  <c r="W3152"/>
  <c r="W3153"/>
  <c r="W3154"/>
  <c r="W3155"/>
  <c r="W3156"/>
  <c r="W3157"/>
  <c r="W3158"/>
  <c r="W3159"/>
  <c r="W3160"/>
  <c r="W3161"/>
  <c r="W3162"/>
  <c r="W3163"/>
  <c r="W3164"/>
  <c r="W3165"/>
  <c r="W3166"/>
  <c r="W3167"/>
  <c r="W3168"/>
  <c r="W3169"/>
  <c r="W3170"/>
  <c r="W3171"/>
  <c r="W3172"/>
  <c r="W3173"/>
  <c r="W3174"/>
  <c r="W3175"/>
  <c r="W3176"/>
  <c r="W3177"/>
  <c r="W3178"/>
  <c r="W3179"/>
  <c r="W3180"/>
  <c r="W3181"/>
  <c r="W3182"/>
  <c r="W3183"/>
  <c r="W3184"/>
  <c r="W3185"/>
  <c r="W3186"/>
  <c r="W3187"/>
  <c r="W3188"/>
  <c r="W3189"/>
  <c r="W3190"/>
  <c r="W3191"/>
  <c r="W3192"/>
  <c r="W3193"/>
  <c r="W3194"/>
  <c r="W3195"/>
  <c r="W3196"/>
  <c r="W3197"/>
  <c r="W3198"/>
  <c r="W3199"/>
  <c r="W3200"/>
  <c r="W3201"/>
  <c r="W3202"/>
  <c r="W3203"/>
  <c r="W3204"/>
  <c r="W3205"/>
  <c r="W3206"/>
  <c r="W3207"/>
  <c r="W3208"/>
  <c r="W3209"/>
  <c r="W3210"/>
  <c r="W3211"/>
  <c r="W3212"/>
  <c r="W3213"/>
  <c r="W3214"/>
  <c r="W3215"/>
  <c r="W3216"/>
  <c r="W3217"/>
  <c r="W3218"/>
  <c r="W3219"/>
  <c r="W3220"/>
  <c r="W3221"/>
  <c r="W3222"/>
  <c r="W3223"/>
  <c r="W3224"/>
  <c r="W3225"/>
  <c r="W3226"/>
  <c r="W3227"/>
  <c r="W3228"/>
  <c r="W3229"/>
  <c r="W3230"/>
  <c r="W3231"/>
  <c r="W3232"/>
  <c r="W3233"/>
  <c r="W3234"/>
  <c r="W3235"/>
  <c r="W3236"/>
  <c r="W3237"/>
  <c r="W3238"/>
  <c r="W3239"/>
  <c r="W3240"/>
  <c r="W3241"/>
  <c r="W3242"/>
  <c r="W3243"/>
  <c r="W3244"/>
  <c r="W3245"/>
  <c r="W3246"/>
  <c r="W3247"/>
  <c r="W3248"/>
  <c r="W3249"/>
  <c r="W3250"/>
  <c r="W3251"/>
  <c r="W3252"/>
  <c r="W3253"/>
  <c r="W3254"/>
  <c r="W3255"/>
  <c r="W3256"/>
  <c r="W3257"/>
  <c r="W3258"/>
  <c r="W3259"/>
  <c r="W3260"/>
  <c r="W3261"/>
  <c r="W3262"/>
  <c r="W3263"/>
  <c r="W3264"/>
  <c r="W3265"/>
  <c r="W3266"/>
  <c r="W3267"/>
  <c r="W3268"/>
  <c r="W3269"/>
  <c r="W3270"/>
  <c r="W3271"/>
  <c r="W3272"/>
  <c r="W3273"/>
  <c r="W3274"/>
  <c r="W3275"/>
  <c r="W3276"/>
  <c r="W3277"/>
  <c r="W3278"/>
  <c r="W3279"/>
  <c r="W3280"/>
  <c r="W3281"/>
  <c r="W3282"/>
  <c r="W3283"/>
  <c r="W3284"/>
  <c r="W3285"/>
  <c r="W3286"/>
  <c r="W3287"/>
  <c r="W3288"/>
  <c r="W3289"/>
  <c r="W3290"/>
  <c r="W3291"/>
  <c r="W3292"/>
  <c r="W3293"/>
  <c r="W3294"/>
  <c r="W3295"/>
  <c r="W3296"/>
  <c r="W3297"/>
  <c r="W3298"/>
  <c r="W3299"/>
  <c r="W3300"/>
  <c r="W3301"/>
  <c r="W3302"/>
  <c r="W3303"/>
  <c r="W3304"/>
  <c r="W3305"/>
  <c r="W3306"/>
  <c r="W3307"/>
  <c r="W3308"/>
  <c r="W3309"/>
  <c r="W3310"/>
  <c r="W3311"/>
  <c r="W3312"/>
  <c r="W3313"/>
  <c r="W3314"/>
  <c r="W3315"/>
  <c r="W3316"/>
  <c r="W3317"/>
  <c r="W3318"/>
  <c r="W3319"/>
  <c r="W3320"/>
  <c r="W3321"/>
  <c r="W3322"/>
  <c r="W3323"/>
  <c r="W3324"/>
  <c r="W3325"/>
  <c r="W3326"/>
  <c r="W3327"/>
  <c r="W3328"/>
  <c r="W3329"/>
  <c r="W3330"/>
  <c r="W3331"/>
  <c r="W3332"/>
  <c r="W3333"/>
  <c r="W3334"/>
  <c r="W3335"/>
  <c r="W3336"/>
  <c r="W3337"/>
  <c r="W3338"/>
  <c r="W3339"/>
  <c r="W3340"/>
  <c r="W3341"/>
  <c r="W3342"/>
  <c r="W3343"/>
  <c r="W3344"/>
  <c r="W3345"/>
  <c r="W3346"/>
  <c r="W3347"/>
  <c r="W3348"/>
  <c r="W3349"/>
  <c r="W3350"/>
  <c r="W3351"/>
  <c r="W3352"/>
  <c r="W3353"/>
  <c r="W3354"/>
  <c r="W3355"/>
  <c r="W3356"/>
  <c r="W3357"/>
  <c r="W3358"/>
  <c r="W3359"/>
  <c r="W3360"/>
  <c r="W3361"/>
  <c r="W3362"/>
  <c r="W3363"/>
  <c r="W3364"/>
  <c r="W3365"/>
  <c r="W3366"/>
  <c r="W3367"/>
  <c r="W3368"/>
  <c r="W3369"/>
  <c r="W3370"/>
  <c r="W3371"/>
  <c r="W3372"/>
  <c r="W3373"/>
  <c r="W3374"/>
  <c r="W3375"/>
  <c r="W3376"/>
  <c r="W3377"/>
  <c r="W3378"/>
  <c r="W3379"/>
  <c r="W3380"/>
  <c r="W3381"/>
  <c r="W3382"/>
  <c r="W3383"/>
  <c r="W3384"/>
  <c r="W3385"/>
  <c r="W3386"/>
  <c r="W3387"/>
  <c r="W3388"/>
  <c r="W3389"/>
  <c r="W3390"/>
  <c r="W3391"/>
  <c r="W3392"/>
  <c r="W3393"/>
  <c r="W3394"/>
  <c r="W3395"/>
  <c r="W3396"/>
  <c r="W3397"/>
  <c r="W3398"/>
  <c r="W3399"/>
  <c r="W3400"/>
  <c r="W3401"/>
  <c r="W3402"/>
  <c r="W3403"/>
  <c r="W3404"/>
  <c r="W3405"/>
  <c r="W3406"/>
  <c r="W3407"/>
  <c r="W3408"/>
  <c r="W3409"/>
  <c r="W3410"/>
  <c r="W3411"/>
  <c r="W3412"/>
  <c r="W3413"/>
  <c r="W3414"/>
  <c r="W3415"/>
  <c r="W3416"/>
  <c r="W3417"/>
  <c r="W3418"/>
  <c r="W3419"/>
  <c r="W3420"/>
  <c r="W3421"/>
  <c r="W3422"/>
  <c r="W3423"/>
  <c r="W3424"/>
  <c r="W3425"/>
  <c r="W3426"/>
  <c r="W3427"/>
  <c r="W3428"/>
  <c r="W3429"/>
  <c r="W3430"/>
  <c r="W3431"/>
  <c r="W3432"/>
  <c r="W3433"/>
  <c r="W3434"/>
  <c r="W3435"/>
  <c r="W3436"/>
  <c r="W3437"/>
  <c r="W3438"/>
  <c r="W3439"/>
  <c r="W3440"/>
  <c r="W3441"/>
  <c r="W3442"/>
  <c r="W3443"/>
  <c r="W3444"/>
  <c r="W3445"/>
  <c r="W3446"/>
  <c r="W3447"/>
  <c r="W3448"/>
  <c r="W3449"/>
  <c r="W3450"/>
  <c r="W3451"/>
  <c r="W3452"/>
  <c r="W3453"/>
  <c r="W3454"/>
  <c r="W3455"/>
  <c r="W3456"/>
  <c r="W3457"/>
  <c r="W3458"/>
  <c r="W3459"/>
  <c r="W3460"/>
  <c r="W3461"/>
  <c r="W3462"/>
  <c r="W3463"/>
  <c r="W3464"/>
  <c r="W3465"/>
  <c r="W3466"/>
  <c r="W3467"/>
  <c r="W3468"/>
  <c r="W3469"/>
  <c r="W3470"/>
  <c r="W3471"/>
  <c r="W3472"/>
  <c r="W3473"/>
  <c r="W3474"/>
  <c r="W3475"/>
  <c r="W3476"/>
  <c r="W3477"/>
  <c r="W3478"/>
  <c r="W3479"/>
  <c r="W3480"/>
  <c r="W3481"/>
  <c r="W3482"/>
  <c r="W3483"/>
  <c r="W3484"/>
  <c r="W3485"/>
  <c r="W3486"/>
  <c r="W3487"/>
  <c r="W3488"/>
  <c r="W3489"/>
  <c r="W3490"/>
  <c r="W3491"/>
  <c r="W3492"/>
  <c r="W3493"/>
  <c r="W3494"/>
  <c r="W3495"/>
  <c r="W3496"/>
  <c r="W3497"/>
  <c r="W3498"/>
  <c r="W3499"/>
  <c r="W3500"/>
  <c r="W3501"/>
  <c r="W3502"/>
  <c r="W3503"/>
  <c r="W3504"/>
  <c r="W3505"/>
  <c r="W3506"/>
  <c r="W3507"/>
  <c r="W3508"/>
  <c r="W3509"/>
  <c r="W3510"/>
  <c r="W3511"/>
  <c r="W3512"/>
  <c r="W3513"/>
  <c r="W3514"/>
  <c r="W3515"/>
  <c r="W3516"/>
  <c r="W3517"/>
  <c r="W3518"/>
  <c r="W3519"/>
  <c r="W3520"/>
  <c r="W3521"/>
  <c r="W3522"/>
  <c r="W3523"/>
  <c r="W3524"/>
  <c r="W3525"/>
  <c r="W3526"/>
  <c r="W3527"/>
  <c r="W3528"/>
  <c r="W3529"/>
  <c r="W3530"/>
  <c r="W3531"/>
  <c r="W3532"/>
  <c r="W3533"/>
  <c r="W3534"/>
  <c r="W3535"/>
  <c r="W3536"/>
  <c r="W3537"/>
  <c r="W3538"/>
  <c r="W3539"/>
  <c r="W3540"/>
  <c r="W3541"/>
  <c r="W3542"/>
  <c r="W3543"/>
  <c r="W3544"/>
  <c r="W3545"/>
  <c r="W3546"/>
  <c r="W3547"/>
  <c r="W3548"/>
  <c r="W3549"/>
  <c r="W3550"/>
  <c r="W3551"/>
  <c r="W3552"/>
  <c r="W3553"/>
  <c r="W3554"/>
  <c r="W3555"/>
  <c r="W3556"/>
  <c r="W3557"/>
  <c r="W3558"/>
  <c r="W3559"/>
  <c r="W3560"/>
  <c r="W3561"/>
  <c r="W3562"/>
  <c r="W3563"/>
  <c r="W3564"/>
  <c r="W3565"/>
  <c r="W3566"/>
  <c r="W3567"/>
  <c r="W3568"/>
  <c r="W3569"/>
  <c r="W3570"/>
  <c r="W3571"/>
  <c r="W3572"/>
  <c r="W3573"/>
  <c r="W3574"/>
  <c r="W3575"/>
  <c r="W3576"/>
  <c r="W3577"/>
  <c r="W3578"/>
  <c r="W3579"/>
  <c r="W3580"/>
  <c r="W3581"/>
  <c r="W3582"/>
  <c r="W3583"/>
  <c r="W3584"/>
  <c r="W3585"/>
  <c r="W3586"/>
  <c r="W3587"/>
  <c r="W3588"/>
  <c r="W3589"/>
  <c r="W3590"/>
  <c r="W3591"/>
  <c r="W3592"/>
  <c r="W3593"/>
  <c r="W3594"/>
  <c r="W3595"/>
  <c r="W3596"/>
  <c r="W3597"/>
  <c r="W3598"/>
  <c r="W3599"/>
  <c r="W3600"/>
  <c r="W3601"/>
  <c r="W3602"/>
  <c r="W3603"/>
  <c r="W3604"/>
  <c r="W3605"/>
  <c r="W3606"/>
  <c r="W3607"/>
  <c r="W3608"/>
  <c r="W3609"/>
  <c r="W3610"/>
  <c r="W3611"/>
  <c r="W3612"/>
  <c r="W3613"/>
  <c r="W3614"/>
  <c r="W3615"/>
  <c r="W3616"/>
  <c r="W3617"/>
  <c r="W3618"/>
  <c r="W3619"/>
  <c r="W3620"/>
  <c r="W3621"/>
  <c r="W3622"/>
  <c r="W3623"/>
  <c r="W3624"/>
  <c r="W3625"/>
  <c r="W3626"/>
  <c r="W3627"/>
  <c r="W3628"/>
  <c r="W3629"/>
  <c r="W3630"/>
  <c r="W3631"/>
  <c r="W3632"/>
  <c r="W3633"/>
  <c r="W3634"/>
  <c r="W3635"/>
  <c r="W3636"/>
  <c r="W3637"/>
  <c r="W3638"/>
  <c r="W3639"/>
  <c r="W3640"/>
  <c r="W3641"/>
  <c r="W3642"/>
  <c r="W3643"/>
  <c r="W3644"/>
  <c r="W3645"/>
  <c r="W3646"/>
  <c r="W3647"/>
  <c r="W3648"/>
  <c r="W3649"/>
  <c r="W3650"/>
  <c r="W3651"/>
  <c r="W3652"/>
  <c r="W3653"/>
  <c r="W3654"/>
  <c r="W3655"/>
  <c r="W3656"/>
  <c r="W3657"/>
  <c r="W3658"/>
  <c r="W3659"/>
  <c r="W3660"/>
  <c r="W3661"/>
  <c r="W3662"/>
  <c r="W3663"/>
  <c r="W3664"/>
  <c r="W3665"/>
  <c r="W3666"/>
  <c r="W3667"/>
  <c r="W3668"/>
  <c r="W3669"/>
  <c r="W3670"/>
  <c r="W3671"/>
  <c r="W3672"/>
  <c r="W3673"/>
  <c r="W3674"/>
  <c r="W3675"/>
  <c r="W3676"/>
  <c r="W3677"/>
  <c r="W3678"/>
  <c r="W3679"/>
  <c r="W3680"/>
  <c r="W3681"/>
  <c r="W3682"/>
  <c r="W3683"/>
  <c r="W3684"/>
  <c r="W3685"/>
  <c r="W3686"/>
  <c r="W3687"/>
  <c r="W3688"/>
  <c r="W3689"/>
  <c r="W3690"/>
  <c r="W3691"/>
  <c r="W3692"/>
  <c r="W3693"/>
  <c r="W3694"/>
  <c r="W3695"/>
  <c r="W3696"/>
  <c r="W3697"/>
  <c r="W3698"/>
  <c r="W3699"/>
  <c r="W3700"/>
  <c r="W3701"/>
  <c r="W3702"/>
  <c r="W3703"/>
  <c r="W3704"/>
  <c r="W3705"/>
  <c r="W3706"/>
  <c r="W3707"/>
  <c r="W3708"/>
  <c r="W3709"/>
  <c r="W3710"/>
  <c r="W3711"/>
  <c r="W3712"/>
  <c r="W3713"/>
  <c r="W3714"/>
  <c r="W3715"/>
  <c r="W3716"/>
  <c r="W3717"/>
  <c r="W3718"/>
  <c r="W3719"/>
  <c r="W3720"/>
  <c r="W3721"/>
  <c r="W3722"/>
  <c r="W3723"/>
  <c r="W3724"/>
  <c r="W3725"/>
  <c r="W3726"/>
  <c r="W3727"/>
  <c r="W3728"/>
  <c r="W3729"/>
  <c r="W3730"/>
  <c r="W3731"/>
  <c r="W3732"/>
  <c r="W3733"/>
  <c r="W3734"/>
  <c r="W3735"/>
  <c r="W3736"/>
  <c r="W3737"/>
  <c r="W3738"/>
  <c r="W3739"/>
  <c r="W3740"/>
  <c r="W3741"/>
  <c r="W3742"/>
  <c r="W3743"/>
  <c r="W3744"/>
  <c r="W3745"/>
  <c r="W3746"/>
  <c r="W3747"/>
  <c r="W3748"/>
  <c r="W3749"/>
  <c r="W3750"/>
  <c r="W3751"/>
  <c r="W3752"/>
  <c r="W3753"/>
  <c r="W3754"/>
  <c r="W3755"/>
  <c r="W3756"/>
  <c r="W3757"/>
  <c r="W3758"/>
  <c r="W3759"/>
  <c r="W3760"/>
  <c r="W3761"/>
  <c r="W3762"/>
  <c r="W3763"/>
  <c r="W3764"/>
  <c r="W3765"/>
  <c r="W3766"/>
  <c r="W3767"/>
  <c r="W3768"/>
  <c r="W3769"/>
  <c r="W3770"/>
  <c r="W3771"/>
  <c r="W3772"/>
  <c r="W3773"/>
  <c r="W3774"/>
  <c r="W3775"/>
  <c r="W3776"/>
  <c r="W3777"/>
  <c r="W3778"/>
  <c r="W3779"/>
  <c r="W3780"/>
  <c r="W3781"/>
  <c r="W3782"/>
  <c r="W3783"/>
  <c r="W3784"/>
  <c r="W3785"/>
  <c r="W3786"/>
  <c r="W3787"/>
  <c r="W3788"/>
  <c r="W3789"/>
  <c r="W3790"/>
  <c r="W3791"/>
  <c r="W3792"/>
  <c r="W3793"/>
  <c r="W3794"/>
  <c r="W3795"/>
  <c r="W3796"/>
  <c r="W3797"/>
  <c r="W3798"/>
  <c r="W3799"/>
  <c r="W3800"/>
  <c r="W3801"/>
  <c r="W3802"/>
  <c r="W3803"/>
  <c r="W3804"/>
  <c r="W3805"/>
  <c r="W3806"/>
  <c r="W3807"/>
  <c r="W3808"/>
  <c r="W3809"/>
  <c r="W3810"/>
  <c r="W3811"/>
  <c r="W3812"/>
  <c r="W3813"/>
  <c r="W3814"/>
  <c r="W3815"/>
  <c r="W3816"/>
  <c r="W3817"/>
  <c r="W3818"/>
  <c r="W3819"/>
  <c r="W3820"/>
  <c r="W3821"/>
  <c r="W3822"/>
  <c r="W3823"/>
  <c r="W3824"/>
  <c r="W3825"/>
  <c r="W3826"/>
  <c r="W3827"/>
  <c r="W3828"/>
  <c r="W3829"/>
  <c r="W3830"/>
  <c r="W3831"/>
  <c r="W3832"/>
  <c r="W3833"/>
  <c r="W3834"/>
  <c r="W3835"/>
  <c r="W3836"/>
  <c r="W3837"/>
  <c r="W3838"/>
  <c r="W3839"/>
  <c r="W3840"/>
  <c r="W3841"/>
  <c r="W3842"/>
  <c r="W3843"/>
  <c r="W3844"/>
  <c r="W3845"/>
  <c r="W3846"/>
  <c r="W3847"/>
  <c r="W3848"/>
  <c r="W3849"/>
  <c r="W3850"/>
  <c r="W3851"/>
  <c r="W3852"/>
  <c r="W3853"/>
  <c r="W3854"/>
  <c r="W3855"/>
  <c r="W3856"/>
  <c r="W3857"/>
  <c r="W3858"/>
  <c r="W3859"/>
  <c r="W3860"/>
  <c r="W3861"/>
  <c r="W3862"/>
  <c r="W3863"/>
  <c r="W3864"/>
  <c r="W3865"/>
  <c r="W3866"/>
  <c r="W3867"/>
  <c r="W3868"/>
  <c r="W3869"/>
  <c r="W3870"/>
  <c r="W3871"/>
  <c r="W3872"/>
  <c r="W3873"/>
  <c r="W3874"/>
  <c r="W3875"/>
  <c r="W3876"/>
  <c r="W3877"/>
  <c r="W3878"/>
  <c r="W3879"/>
  <c r="W3880"/>
  <c r="W3881"/>
  <c r="W3882"/>
  <c r="W3883"/>
  <c r="W3884"/>
  <c r="W3885"/>
  <c r="W3886"/>
  <c r="W3887"/>
  <c r="W3888"/>
  <c r="W3889"/>
  <c r="W3890"/>
  <c r="W3891"/>
  <c r="W3892"/>
  <c r="W3893"/>
  <c r="W3894"/>
  <c r="W3895"/>
  <c r="W3896"/>
  <c r="W3897"/>
  <c r="W3898"/>
  <c r="W3899"/>
  <c r="W3900"/>
  <c r="W3901"/>
  <c r="W3902"/>
  <c r="W3903"/>
  <c r="W3904"/>
  <c r="W3905"/>
  <c r="W3906"/>
  <c r="W3907"/>
  <c r="W3908"/>
  <c r="W3909"/>
  <c r="W3910"/>
  <c r="W3911"/>
  <c r="W3912"/>
  <c r="W3913"/>
  <c r="W3914"/>
  <c r="W3915"/>
  <c r="W3916"/>
  <c r="W3917"/>
  <c r="W3918"/>
  <c r="W3919"/>
  <c r="W3920"/>
  <c r="W3921"/>
  <c r="W3922"/>
  <c r="W3923"/>
  <c r="W3924"/>
  <c r="W3925"/>
  <c r="W3926"/>
  <c r="W3927"/>
  <c r="W3928"/>
  <c r="W3929"/>
  <c r="W3930"/>
  <c r="W3931"/>
  <c r="W3932"/>
  <c r="W3933"/>
  <c r="W3934"/>
  <c r="W3935"/>
  <c r="W3936"/>
  <c r="W3937"/>
  <c r="W3938"/>
  <c r="W3939"/>
  <c r="W3940"/>
  <c r="W3941"/>
  <c r="W3942"/>
  <c r="W3943"/>
  <c r="W3944"/>
  <c r="W3945"/>
  <c r="W3946"/>
  <c r="W3947"/>
  <c r="W3948"/>
  <c r="W3949"/>
  <c r="W3950"/>
  <c r="W3951"/>
  <c r="W3952"/>
  <c r="W3953"/>
  <c r="W3954"/>
  <c r="W3955"/>
  <c r="W3956"/>
  <c r="W3957"/>
  <c r="W3958"/>
  <c r="W3959"/>
  <c r="W3960"/>
  <c r="W3961"/>
  <c r="W3962"/>
  <c r="W3963"/>
  <c r="W3964"/>
  <c r="W3965"/>
  <c r="W3966"/>
  <c r="W3967"/>
  <c r="W3968"/>
  <c r="W3969"/>
  <c r="W3970"/>
  <c r="W3971"/>
  <c r="W3972"/>
  <c r="W3973"/>
  <c r="W3974"/>
  <c r="W3975"/>
  <c r="W3976"/>
  <c r="W3977"/>
  <c r="W3978"/>
  <c r="W3979"/>
  <c r="W3980"/>
  <c r="W3981"/>
  <c r="W3982"/>
  <c r="W3983"/>
  <c r="W3984"/>
  <c r="W3985"/>
  <c r="W3986"/>
  <c r="W3987"/>
  <c r="W3988"/>
  <c r="W3989"/>
  <c r="W3990"/>
  <c r="W3991"/>
  <c r="W3992"/>
  <c r="W3993"/>
  <c r="W3994"/>
  <c r="W3995"/>
  <c r="W3996"/>
  <c r="W3997"/>
  <c r="W3998"/>
  <c r="W3999"/>
  <c r="W4000"/>
  <c r="W4001"/>
  <c r="W4002"/>
  <c r="W4003"/>
  <c r="W4004"/>
  <c r="E5631"/>
  <c r="F5631"/>
  <c r="G5631" s="1"/>
  <c r="I5631"/>
  <c r="J5631" s="1"/>
  <c r="K5631" s="1"/>
  <c r="M5631"/>
  <c r="N5631" s="1"/>
  <c r="O5631" s="1"/>
  <c r="Q5631"/>
  <c r="R5631" s="1"/>
  <c r="S5631" s="1"/>
  <c r="U5631"/>
  <c r="V5631"/>
  <c r="W5631" s="1"/>
  <c r="E5632"/>
  <c r="F5632" s="1"/>
  <c r="G5632" s="1"/>
  <c r="I5632"/>
  <c r="J5632" s="1"/>
  <c r="K5632" s="1"/>
  <c r="M5632"/>
  <c r="N5632" s="1"/>
  <c r="O5632" s="1"/>
  <c r="U5632"/>
  <c r="V5632" s="1"/>
  <c r="W5632" s="1"/>
  <c r="E5633"/>
  <c r="F5633" s="1"/>
  <c r="G5633" s="1"/>
  <c r="I5633"/>
  <c r="J5633" s="1"/>
  <c r="K5633" s="1"/>
  <c r="U5633"/>
  <c r="V5633" s="1"/>
  <c r="W5633" s="1"/>
  <c r="E5634"/>
  <c r="F5634" s="1"/>
  <c r="G5634" s="1"/>
  <c r="U5634"/>
  <c r="U5635" s="1"/>
  <c r="V5634"/>
  <c r="W5634" s="1"/>
  <c r="A4011"/>
  <c r="B4011"/>
  <c r="C4011" s="1"/>
  <c r="E4011"/>
  <c r="F4011" s="1"/>
  <c r="G4011" s="1"/>
  <c r="I4011"/>
  <c r="J4011" s="1"/>
  <c r="K4011" s="1"/>
  <c r="M4011"/>
  <c r="M4012" s="1"/>
  <c r="Q4011"/>
  <c r="R4011"/>
  <c r="S4011" s="1"/>
  <c r="U4011"/>
  <c r="V4011" s="1"/>
  <c r="W4011" s="1"/>
  <c r="A4012"/>
  <c r="A4013" s="1"/>
  <c r="E4012"/>
  <c r="E4013" s="1"/>
  <c r="Q4012"/>
  <c r="R4012" s="1"/>
  <c r="S4012" s="1"/>
  <c r="U4012"/>
  <c r="U4013" s="1"/>
  <c r="W4010"/>
  <c r="W4009"/>
  <c r="W4008"/>
  <c r="W4007"/>
  <c r="W4006"/>
  <c r="W4005"/>
  <c r="S4010"/>
  <c r="S4009"/>
  <c r="S4008"/>
  <c r="S4007"/>
  <c r="S4006"/>
  <c r="S4005"/>
  <c r="O4010"/>
  <c r="O4009"/>
  <c r="O4008"/>
  <c r="O4007"/>
  <c r="O4006"/>
  <c r="O4005"/>
  <c r="G4010"/>
  <c r="G4009"/>
  <c r="G4008"/>
  <c r="G4007"/>
  <c r="G4006"/>
  <c r="G4005"/>
  <c r="C4010"/>
  <c r="C4009"/>
  <c r="C4008"/>
  <c r="C4007"/>
  <c r="C4006"/>
  <c r="C4005"/>
  <c r="K4005"/>
  <c r="K4006"/>
  <c r="K4007"/>
  <c r="K4008"/>
  <c r="K4009"/>
  <c r="K4010"/>
  <c r="AG34"/>
  <c r="A4006"/>
  <c r="B4005"/>
  <c r="E4006"/>
  <c r="F4006" s="1"/>
  <c r="F4005"/>
  <c r="I4006"/>
  <c r="J4005"/>
  <c r="N4005"/>
  <c r="R4005"/>
  <c r="M4006"/>
  <c r="Q4006"/>
  <c r="R4006" s="1"/>
  <c r="AE28"/>
  <c r="AF28"/>
  <c r="AG28"/>
  <c r="AH28"/>
  <c r="AI28"/>
  <c r="AJ28"/>
  <c r="AK28"/>
  <c r="AL28"/>
  <c r="AD28"/>
  <c r="AC28"/>
  <c r="AB28"/>
  <c r="AG29" s="1"/>
  <c r="AC44" s="1"/>
  <c r="AD23"/>
  <c r="AE23"/>
  <c r="AF23"/>
  <c r="AG23"/>
  <c r="AH23"/>
  <c r="AI23"/>
  <c r="AJ23"/>
  <c r="AK23"/>
  <c r="AC23"/>
  <c r="AG24" s="1"/>
  <c r="AC43" s="1"/>
  <c r="AE18"/>
  <c r="AF18"/>
  <c r="AG18"/>
  <c r="AH18"/>
  <c r="AI18"/>
  <c r="AJ18"/>
  <c r="AD18"/>
  <c r="AG19" s="1"/>
  <c r="AC42" s="1"/>
  <c r="AF13"/>
  <c r="AG13"/>
  <c r="AH13"/>
  <c r="AI13"/>
  <c r="AE13"/>
  <c r="AG14" s="1"/>
  <c r="AC41" s="1"/>
  <c r="AH8"/>
  <c r="AG8"/>
  <c r="AF8"/>
  <c r="AG9" s="1"/>
  <c r="AC40" s="1"/>
  <c r="U6"/>
  <c r="U7" s="1"/>
  <c r="U8" s="1"/>
  <c r="U9" s="1"/>
  <c r="U10" s="1"/>
  <c r="U11" s="1"/>
  <c r="U12" s="1"/>
  <c r="U13" s="1"/>
  <c r="U14" s="1"/>
  <c r="A8" i="12"/>
  <c r="A10" s="1"/>
  <c r="A12" s="1"/>
  <c r="A14" s="1"/>
  <c r="A16" s="1"/>
  <c r="A18" s="1"/>
  <c r="A20" s="1"/>
  <c r="A22" s="1"/>
  <c r="A24" s="1"/>
  <c r="A26" s="1"/>
  <c r="A28" s="1"/>
  <c r="A30" s="1"/>
  <c r="A32" s="1"/>
  <c r="A34" s="1"/>
  <c r="A36" s="1"/>
  <c r="B7"/>
  <c r="AJ54" s="1"/>
  <c r="C6"/>
  <c r="D6" s="1"/>
  <c r="B7" i="10"/>
  <c r="B9" s="1"/>
  <c r="B6"/>
  <c r="A7"/>
  <c r="A9" s="1"/>
  <c r="A11" s="1"/>
  <c r="A13" s="1"/>
  <c r="A15" s="1"/>
  <c r="A17" s="1"/>
  <c r="A19" s="1"/>
  <c r="A21" s="1"/>
  <c r="A23" s="1"/>
  <c r="A25" s="1"/>
  <c r="A27" s="1"/>
  <c r="A29" s="1"/>
  <c r="A31" s="1"/>
  <c r="A33" s="1"/>
  <c r="A35" s="1"/>
  <c r="A37" s="1"/>
  <c r="A39" s="1"/>
  <c r="D138" i="6"/>
  <c r="C138"/>
  <c r="B138"/>
  <c r="C125"/>
  <c r="C126" s="1"/>
  <c r="B126"/>
  <c r="C127"/>
  <c r="D127" s="1"/>
  <c r="D128" s="1"/>
  <c r="B128"/>
  <c r="C129"/>
  <c r="C130" s="1"/>
  <c r="B130"/>
  <c r="C131"/>
  <c r="D131" s="1"/>
  <c r="D132" s="1"/>
  <c r="B132"/>
  <c r="C133"/>
  <c r="D133" s="1"/>
  <c r="D134" s="1"/>
  <c r="B134"/>
  <c r="C134"/>
  <c r="C135"/>
  <c r="C136" s="1"/>
  <c r="B136"/>
  <c r="C137"/>
  <c r="D137" s="1"/>
  <c r="E137" s="1"/>
  <c r="B124"/>
  <c r="C123"/>
  <c r="C124" s="1"/>
  <c r="B122"/>
  <c r="C121"/>
  <c r="C122" s="1"/>
  <c r="B120"/>
  <c r="C119"/>
  <c r="C120" s="1"/>
  <c r="B118"/>
  <c r="C117"/>
  <c r="C118" s="1"/>
  <c r="B116"/>
  <c r="C115"/>
  <c r="D115" s="1"/>
  <c r="C113"/>
  <c r="A111"/>
  <c r="B111" s="1"/>
  <c r="B110"/>
  <c r="C109"/>
  <c r="D109" s="1"/>
  <c r="A90"/>
  <c r="A92" s="1"/>
  <c r="A94" s="1"/>
  <c r="A96" s="1"/>
  <c r="A98" s="1"/>
  <c r="A100" s="1"/>
  <c r="A102" s="1"/>
  <c r="A104" s="1"/>
  <c r="C89"/>
  <c r="B89"/>
  <c r="C88"/>
  <c r="D88" s="1"/>
  <c r="A7" i="9"/>
  <c r="A9" s="1"/>
  <c r="A11" s="1"/>
  <c r="A13" s="1"/>
  <c r="A15" s="1"/>
  <c r="A17" s="1"/>
  <c r="A19" s="1"/>
  <c r="A21" s="1"/>
  <c r="A23" s="1"/>
  <c r="A25" s="1"/>
  <c r="A27" s="1"/>
  <c r="AJ6"/>
  <c r="AI6"/>
  <c r="AJ5"/>
  <c r="AK5" s="1"/>
  <c r="AL5" s="1"/>
  <c r="A8" i="8"/>
  <c r="A10" s="1"/>
  <c r="A12" s="1"/>
  <c r="A14" s="1"/>
  <c r="A16" s="1"/>
  <c r="A18" s="1"/>
  <c r="A20" s="1"/>
  <c r="A22" s="1"/>
  <c r="A24" s="1"/>
  <c r="A26" s="1"/>
  <c r="A28" s="1"/>
  <c r="A30" s="1"/>
  <c r="AD7"/>
  <c r="AE6"/>
  <c r="AE7" s="1"/>
  <c r="A7" i="7"/>
  <c r="P7" s="1"/>
  <c r="Q6"/>
  <c r="B36" i="6"/>
  <c r="B38" s="1"/>
  <c r="B40" s="1"/>
  <c r="A7"/>
  <c r="B7" s="1"/>
  <c r="B6"/>
  <c r="A63"/>
  <c r="A65" s="1"/>
  <c r="B62"/>
  <c r="C61"/>
  <c r="D61" s="1"/>
  <c r="A36"/>
  <c r="A38" s="1"/>
  <c r="A40" s="1"/>
  <c r="B35"/>
  <c r="C34"/>
  <c r="D34" s="1"/>
  <c r="E34" s="1"/>
  <c r="Q6" i="3"/>
  <c r="Q7" s="1"/>
  <c r="Q1"/>
  <c r="U1" s="1"/>
  <c r="Q2"/>
  <c r="U2" s="1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1"/>
  <c r="J10"/>
  <c r="J9"/>
  <c r="J8"/>
  <c r="J7"/>
  <c r="J6"/>
  <c r="J5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10"/>
  <c r="F9"/>
  <c r="F8"/>
  <c r="F7"/>
  <c r="F6"/>
  <c r="F5"/>
  <c r="G5" s="1"/>
  <c r="B6"/>
  <c r="B7"/>
  <c r="B8"/>
  <c r="B9"/>
  <c r="B10"/>
  <c r="B5"/>
  <c r="B37" i="1"/>
  <c r="B34"/>
  <c r="C36" s="1"/>
  <c r="B33"/>
  <c r="B36" s="1"/>
  <c r="B23"/>
  <c r="B26" s="1"/>
  <c r="C26"/>
  <c r="B14"/>
  <c r="C16" s="1"/>
  <c r="B16"/>
  <c r="B3"/>
  <c r="C6" s="1"/>
  <c r="B6"/>
  <c r="C58" l="1"/>
  <c r="B58"/>
  <c r="B59" s="1"/>
  <c r="B5" i="14"/>
  <c r="E4"/>
  <c r="A6"/>
  <c r="C4" i="13"/>
  <c r="F4" s="1"/>
  <c r="H4" s="1"/>
  <c r="C6"/>
  <c r="B7"/>
  <c r="E5"/>
  <c r="C5"/>
  <c r="F5" s="1"/>
  <c r="A6"/>
  <c r="U5636" i="3"/>
  <c r="V5635"/>
  <c r="W5635" s="1"/>
  <c r="I5634"/>
  <c r="Q5632"/>
  <c r="E5635"/>
  <c r="M5633"/>
  <c r="A4014"/>
  <c r="B4013"/>
  <c r="C4013" s="1"/>
  <c r="E4014"/>
  <c r="F4013"/>
  <c r="G4013" s="1"/>
  <c r="U4014"/>
  <c r="V4013"/>
  <c r="W4013" s="1"/>
  <c r="M4013"/>
  <c r="N4012"/>
  <c r="O4012" s="1"/>
  <c r="Q4013"/>
  <c r="I4012"/>
  <c r="V4012"/>
  <c r="W4012" s="1"/>
  <c r="N4011"/>
  <c r="O4011" s="1"/>
  <c r="B4012"/>
  <c r="C4012" s="1"/>
  <c r="F4012"/>
  <c r="G4012" s="1"/>
  <c r="AC45"/>
  <c r="AD45" s="1"/>
  <c r="N4006"/>
  <c r="B4006"/>
  <c r="J4006"/>
  <c r="A4007"/>
  <c r="E4007"/>
  <c r="I4007"/>
  <c r="M4007"/>
  <c r="N4007" s="1"/>
  <c r="Q4007"/>
  <c r="R4007" s="1"/>
  <c r="C9"/>
  <c r="G13"/>
  <c r="C10"/>
  <c r="C5"/>
  <c r="K126"/>
  <c r="R5"/>
  <c r="V14"/>
  <c r="U15"/>
  <c r="U16" s="1"/>
  <c r="Q8"/>
  <c r="Q9" s="1"/>
  <c r="R9" s="1"/>
  <c r="R7"/>
  <c r="V10"/>
  <c r="V6"/>
  <c r="G26"/>
  <c r="G32" s="1"/>
  <c r="R6"/>
  <c r="K81"/>
  <c r="K41"/>
  <c r="G21"/>
  <c r="K50"/>
  <c r="O381"/>
  <c r="K123"/>
  <c r="K106"/>
  <c r="K5"/>
  <c r="O606"/>
  <c r="O591"/>
  <c r="G30"/>
  <c r="O181"/>
  <c r="O533"/>
  <c r="O5"/>
  <c r="O226"/>
  <c r="O506"/>
  <c r="O342"/>
  <c r="U17"/>
  <c r="V16"/>
  <c r="V5"/>
  <c r="V9"/>
  <c r="V13"/>
  <c r="V8"/>
  <c r="V12"/>
  <c r="V7"/>
  <c r="V11"/>
  <c r="B10" i="12"/>
  <c r="B12" s="1"/>
  <c r="B14" s="1"/>
  <c r="B16" s="1"/>
  <c r="B18" s="1"/>
  <c r="B20" s="1"/>
  <c r="B22" s="1"/>
  <c r="B24" s="1"/>
  <c r="B26" s="1"/>
  <c r="B28" s="1"/>
  <c r="B30" s="1"/>
  <c r="B32" s="1"/>
  <c r="B34" s="1"/>
  <c r="B36" s="1"/>
  <c r="C36" s="1"/>
  <c r="D36" s="1"/>
  <c r="D7"/>
  <c r="AK55" s="1"/>
  <c r="E6"/>
  <c r="E7" s="1"/>
  <c r="AJ55" s="1"/>
  <c r="C7"/>
  <c r="AK54" s="1"/>
  <c r="B11" i="10"/>
  <c r="B10"/>
  <c r="B8"/>
  <c r="E138" i="6"/>
  <c r="F137"/>
  <c r="D135"/>
  <c r="D136" s="1"/>
  <c r="E135"/>
  <c r="E133"/>
  <c r="C132"/>
  <c r="E131"/>
  <c r="E127"/>
  <c r="D125"/>
  <c r="D123"/>
  <c r="C128"/>
  <c r="D129"/>
  <c r="D121"/>
  <c r="D122" s="1"/>
  <c r="D119"/>
  <c r="E119" s="1"/>
  <c r="E120" s="1"/>
  <c r="D117"/>
  <c r="D118" s="1"/>
  <c r="F119"/>
  <c r="D120"/>
  <c r="E115"/>
  <c r="D116"/>
  <c r="C116"/>
  <c r="D113"/>
  <c r="C114"/>
  <c r="B114"/>
  <c r="B112"/>
  <c r="C111"/>
  <c r="E109"/>
  <c r="D110"/>
  <c r="C110"/>
  <c r="B90"/>
  <c r="D89"/>
  <c r="E88"/>
  <c r="AM5" i="9"/>
  <c r="AL6"/>
  <c r="AK6"/>
  <c r="AF7"/>
  <c r="AB8" i="8"/>
  <c r="AC8" s="1"/>
  <c r="AD8" s="1"/>
  <c r="AE8" s="1"/>
  <c r="AF8" s="1"/>
  <c r="AG8" s="1"/>
  <c r="AH8" s="1"/>
  <c r="AI8" s="1"/>
  <c r="A32"/>
  <c r="A34" s="1"/>
  <c r="AF6"/>
  <c r="Q7" i="7"/>
  <c r="P8"/>
  <c r="A9"/>
  <c r="A11" s="1"/>
  <c r="A13" s="1"/>
  <c r="A15" s="1"/>
  <c r="A17" s="1"/>
  <c r="A19" s="1"/>
  <c r="A21" s="1"/>
  <c r="A23" s="1"/>
  <c r="A25" s="1"/>
  <c r="A27" s="1"/>
  <c r="A29" s="1"/>
  <c r="A31" s="1"/>
  <c r="A33" s="1"/>
  <c r="A35" s="1"/>
  <c r="C7" i="6"/>
  <c r="C8" s="1"/>
  <c r="B8"/>
  <c r="C62"/>
  <c r="B63"/>
  <c r="B65" s="1"/>
  <c r="A9"/>
  <c r="A11" s="1"/>
  <c r="A13" s="1"/>
  <c r="A67"/>
  <c r="E61"/>
  <c r="D62"/>
  <c r="C35"/>
  <c r="C36"/>
  <c r="D36" s="1"/>
  <c r="D37" s="1"/>
  <c r="A42"/>
  <c r="B42" s="1"/>
  <c r="E35"/>
  <c r="D35"/>
  <c r="H6" i="1"/>
  <c r="I6" s="1"/>
  <c r="F6"/>
  <c r="G6" s="1"/>
  <c r="C37"/>
  <c r="B27"/>
  <c r="D27" s="1"/>
  <c r="C27"/>
  <c r="B17"/>
  <c r="D17" s="1"/>
  <c r="C17"/>
  <c r="B7"/>
  <c r="C7"/>
  <c r="C59" l="1"/>
  <c r="B60" s="1"/>
  <c r="D60" s="1"/>
  <c r="D58"/>
  <c r="D59"/>
  <c r="B6" i="14"/>
  <c r="C5"/>
  <c r="F5" s="1"/>
  <c r="E5"/>
  <c r="G4"/>
  <c r="H4"/>
  <c r="E6"/>
  <c r="A7"/>
  <c r="G4" i="13"/>
  <c r="J4" s="1"/>
  <c r="C7"/>
  <c r="B8"/>
  <c r="G5"/>
  <c r="H5"/>
  <c r="E6"/>
  <c r="F6"/>
  <c r="A7"/>
  <c r="B46" i="1"/>
  <c r="U5637" i="3"/>
  <c r="V5636"/>
  <c r="W5636" s="1"/>
  <c r="I5635"/>
  <c r="J5634"/>
  <c r="K5634" s="1"/>
  <c r="Q5633"/>
  <c r="R5632"/>
  <c r="S5632" s="1"/>
  <c r="F5635"/>
  <c r="G5635" s="1"/>
  <c r="E5636"/>
  <c r="N5633"/>
  <c r="O5633" s="1"/>
  <c r="M5634"/>
  <c r="U4015"/>
  <c r="V4014"/>
  <c r="W4014" s="1"/>
  <c r="M4014"/>
  <c r="N4013"/>
  <c r="O4013" s="1"/>
  <c r="Q4014"/>
  <c r="R4013"/>
  <c r="S4013" s="1"/>
  <c r="B4014"/>
  <c r="C4014" s="1"/>
  <c r="A4015"/>
  <c r="I4013"/>
  <c r="J4012"/>
  <c r="K4012" s="1"/>
  <c r="E4015"/>
  <c r="F4014"/>
  <c r="G4014" s="1"/>
  <c r="B4007"/>
  <c r="A4008"/>
  <c r="F4007"/>
  <c r="E4008"/>
  <c r="J4007"/>
  <c r="I4008"/>
  <c r="M4008"/>
  <c r="N4008" s="1"/>
  <c r="Q4008"/>
  <c r="R4008" s="1"/>
  <c r="Q10"/>
  <c r="Q11" s="1"/>
  <c r="R8"/>
  <c r="C12"/>
  <c r="C3" s="1"/>
  <c r="AD40" s="1"/>
  <c r="G3"/>
  <c r="AD41" s="1"/>
  <c r="K132"/>
  <c r="K3" s="1"/>
  <c r="AD42" s="1"/>
  <c r="V15"/>
  <c r="O632"/>
  <c r="O3" s="1"/>
  <c r="AD43" s="1"/>
  <c r="V17"/>
  <c r="U18"/>
  <c r="C37" i="12"/>
  <c r="B37"/>
  <c r="U39" s="1"/>
  <c r="E36"/>
  <c r="D37"/>
  <c r="B9"/>
  <c r="AI53" s="1"/>
  <c r="C8"/>
  <c r="B13" i="10"/>
  <c r="B12"/>
  <c r="G137" i="6"/>
  <c r="F138"/>
  <c r="E121"/>
  <c r="F121" s="1"/>
  <c r="E117"/>
  <c r="F117" s="1"/>
  <c r="E136"/>
  <c r="F135"/>
  <c r="F133"/>
  <c r="E134"/>
  <c r="F131"/>
  <c r="E132"/>
  <c r="D130"/>
  <c r="E129"/>
  <c r="E128"/>
  <c r="F127"/>
  <c r="D126"/>
  <c r="E125"/>
  <c r="D124"/>
  <c r="E123"/>
  <c r="G119"/>
  <c r="F120"/>
  <c r="E122"/>
  <c r="F115"/>
  <c r="E116"/>
  <c r="E113"/>
  <c r="D114"/>
  <c r="C112"/>
  <c r="D111"/>
  <c r="E110"/>
  <c r="F109"/>
  <c r="B92"/>
  <c r="B91"/>
  <c r="C90"/>
  <c r="E89"/>
  <c r="F88"/>
  <c r="AC9" i="9"/>
  <c r="AG7"/>
  <c r="AF8"/>
  <c r="AN5"/>
  <c r="AN6" s="1"/>
  <c r="AM6"/>
  <c r="AF7" i="8"/>
  <c r="AG6"/>
  <c r="AG7" s="1"/>
  <c r="AB9"/>
  <c r="Z10"/>
  <c r="R7" i="7"/>
  <c r="R8" s="1"/>
  <c r="Q8"/>
  <c r="O9"/>
  <c r="B67" i="6"/>
  <c r="D7"/>
  <c r="D8" s="1"/>
  <c r="B9"/>
  <c r="A15"/>
  <c r="A69"/>
  <c r="F61"/>
  <c r="E62"/>
  <c r="C65"/>
  <c r="B66"/>
  <c r="C63"/>
  <c r="B64"/>
  <c r="E36"/>
  <c r="E37" s="1"/>
  <c r="C37"/>
  <c r="B37"/>
  <c r="A44"/>
  <c r="B44" s="1"/>
  <c r="C28" i="1"/>
  <c r="B38"/>
  <c r="D38" s="1"/>
  <c r="D37"/>
  <c r="C38"/>
  <c r="B28"/>
  <c r="D28" s="1"/>
  <c r="B18"/>
  <c r="D18" s="1"/>
  <c r="C18"/>
  <c r="D7"/>
  <c r="E7" s="1"/>
  <c r="H7" s="1"/>
  <c r="I7" s="1"/>
  <c r="C8"/>
  <c r="B8"/>
  <c r="C60" l="1"/>
  <c r="C6" i="14"/>
  <c r="F6" s="1"/>
  <c r="H6" s="1"/>
  <c r="B7"/>
  <c r="E7" s="1"/>
  <c r="G5"/>
  <c r="H5"/>
  <c r="I4"/>
  <c r="J4"/>
  <c r="A8"/>
  <c r="I4" i="13"/>
  <c r="L4" s="1"/>
  <c r="E7"/>
  <c r="F7"/>
  <c r="A8"/>
  <c r="B9"/>
  <c r="C8"/>
  <c r="I5"/>
  <c r="J5"/>
  <c r="G6"/>
  <c r="H6"/>
  <c r="C46" i="1"/>
  <c r="C47" s="1"/>
  <c r="V5637" i="3"/>
  <c r="W5637" s="1"/>
  <c r="U5638"/>
  <c r="N5634"/>
  <c r="O5634" s="1"/>
  <c r="M5635"/>
  <c r="I5636"/>
  <c r="J5635"/>
  <c r="K5635" s="1"/>
  <c r="Q5634"/>
  <c r="R5633"/>
  <c r="S5633" s="1"/>
  <c r="F5636"/>
  <c r="G5636" s="1"/>
  <c r="E5637"/>
  <c r="A4016"/>
  <c r="B4015"/>
  <c r="C4015" s="1"/>
  <c r="I4014"/>
  <c r="J4013"/>
  <c r="K4013" s="1"/>
  <c r="U4016"/>
  <c r="V4015"/>
  <c r="W4015" s="1"/>
  <c r="E4016"/>
  <c r="F4015"/>
  <c r="G4015" s="1"/>
  <c r="M4015"/>
  <c r="N4014"/>
  <c r="O4014" s="1"/>
  <c r="Q4015"/>
  <c r="R4014"/>
  <c r="S4014" s="1"/>
  <c r="B4008"/>
  <c r="A4009"/>
  <c r="F4008"/>
  <c r="E4009"/>
  <c r="J4008"/>
  <c r="I4009"/>
  <c r="M4009"/>
  <c r="Q4009"/>
  <c r="R10"/>
  <c r="Q12"/>
  <c r="R11"/>
  <c r="U19"/>
  <c r="V18"/>
  <c r="F36" i="12"/>
  <c r="E37"/>
  <c r="B11"/>
  <c r="AH52" s="1"/>
  <c r="C10"/>
  <c r="C9"/>
  <c r="AJ53" s="1"/>
  <c r="D8"/>
  <c r="B15" i="10"/>
  <c r="B14"/>
  <c r="H137" i="6"/>
  <c r="G138"/>
  <c r="E118"/>
  <c r="F136"/>
  <c r="G135"/>
  <c r="G133"/>
  <c r="F134"/>
  <c r="F132"/>
  <c r="G131"/>
  <c r="E130"/>
  <c r="F129"/>
  <c r="F128"/>
  <c r="G127"/>
  <c r="E126"/>
  <c r="F125"/>
  <c r="E124"/>
  <c r="F123"/>
  <c r="G117"/>
  <c r="F118"/>
  <c r="G120"/>
  <c r="H119"/>
  <c r="G121"/>
  <c r="F122"/>
  <c r="F116"/>
  <c r="G115"/>
  <c r="F113"/>
  <c r="E114"/>
  <c r="D112"/>
  <c r="E111"/>
  <c r="F110"/>
  <c r="G109"/>
  <c r="G110" s="1"/>
  <c r="C92"/>
  <c r="B93"/>
  <c r="B94"/>
  <c r="C91"/>
  <c r="D90"/>
  <c r="G88"/>
  <c r="F89"/>
  <c r="Z11" i="9"/>
  <c r="AD9"/>
  <c r="AC10"/>
  <c r="AH7"/>
  <c r="AG8"/>
  <c r="AC9" i="8"/>
  <c r="Z11"/>
  <c r="X12"/>
  <c r="AA10"/>
  <c r="P9" i="7"/>
  <c r="N11"/>
  <c r="O10"/>
  <c r="B69" i="6"/>
  <c r="B11"/>
  <c r="B10"/>
  <c r="C9"/>
  <c r="B39"/>
  <c r="A17"/>
  <c r="D63"/>
  <c r="C64"/>
  <c r="A71"/>
  <c r="B68"/>
  <c r="C67"/>
  <c r="G61"/>
  <c r="G62" s="1"/>
  <c r="F62"/>
  <c r="D65"/>
  <c r="C66"/>
  <c r="F36"/>
  <c r="G36" s="1"/>
  <c r="C38"/>
  <c r="A46"/>
  <c r="B46" s="1"/>
  <c r="C9" i="1"/>
  <c r="C39"/>
  <c r="B39"/>
  <c r="B29"/>
  <c r="D29" s="1"/>
  <c r="C29"/>
  <c r="F7"/>
  <c r="G7" s="1"/>
  <c r="B19"/>
  <c r="C19"/>
  <c r="B9"/>
  <c r="D8"/>
  <c r="E8" s="1"/>
  <c r="F8" s="1"/>
  <c r="G8" s="1"/>
  <c r="C7" i="14" l="1"/>
  <c r="F7" s="1"/>
  <c r="H7" s="1"/>
  <c r="B8"/>
  <c r="A9"/>
  <c r="I5"/>
  <c r="J5"/>
  <c r="K4"/>
  <c r="M4" s="1"/>
  <c r="N4" s="1"/>
  <c r="L4"/>
  <c r="G6"/>
  <c r="K4" i="13"/>
  <c r="M4" s="1"/>
  <c r="N4" s="1"/>
  <c r="G7"/>
  <c r="H7"/>
  <c r="I6"/>
  <c r="J6"/>
  <c r="A9"/>
  <c r="E8"/>
  <c r="F8"/>
  <c r="C9"/>
  <c r="B10"/>
  <c r="K5"/>
  <c r="M5" s="1"/>
  <c r="N5" s="1"/>
  <c r="L5"/>
  <c r="B47" i="1"/>
  <c r="B48" s="1"/>
  <c r="R5634" i="3"/>
  <c r="S5634" s="1"/>
  <c r="Q5635"/>
  <c r="F5637"/>
  <c r="G5637" s="1"/>
  <c r="E5638"/>
  <c r="V5638"/>
  <c r="W5638" s="1"/>
  <c r="U5639"/>
  <c r="N5635"/>
  <c r="O5635" s="1"/>
  <c r="M5636"/>
  <c r="J5636"/>
  <c r="K5636" s="1"/>
  <c r="I5637"/>
  <c r="E4017"/>
  <c r="F4016"/>
  <c r="G4016" s="1"/>
  <c r="M4016"/>
  <c r="N4015"/>
  <c r="O4015" s="1"/>
  <c r="A4017"/>
  <c r="B4016"/>
  <c r="C4016" s="1"/>
  <c r="Q4016"/>
  <c r="R4015"/>
  <c r="S4015" s="1"/>
  <c r="I4015"/>
  <c r="J4014"/>
  <c r="K4014" s="1"/>
  <c r="U4017"/>
  <c r="V4016"/>
  <c r="W4016" s="1"/>
  <c r="N4009"/>
  <c r="M4010"/>
  <c r="R4009"/>
  <c r="Q4010"/>
  <c r="B4009"/>
  <c r="A4010"/>
  <c r="F4009"/>
  <c r="E4010"/>
  <c r="J4009"/>
  <c r="I4010"/>
  <c r="Q13"/>
  <c r="R12"/>
  <c r="U20"/>
  <c r="V19"/>
  <c r="F37" i="12"/>
  <c r="G36"/>
  <c r="B13"/>
  <c r="AG51" s="1"/>
  <c r="C12"/>
  <c r="C11"/>
  <c r="AI52" s="1"/>
  <c r="D10"/>
  <c r="D9"/>
  <c r="AK53" s="1"/>
  <c r="E8"/>
  <c r="B16" i="10"/>
  <c r="B17"/>
  <c r="I137" i="6"/>
  <c r="H138"/>
  <c r="H135"/>
  <c r="G136"/>
  <c r="G134"/>
  <c r="H133"/>
  <c r="G132"/>
  <c r="H131"/>
  <c r="F130"/>
  <c r="G129"/>
  <c r="G128"/>
  <c r="H127"/>
  <c r="F126"/>
  <c r="G125"/>
  <c r="G123"/>
  <c r="F124"/>
  <c r="H121"/>
  <c r="G122"/>
  <c r="H117"/>
  <c r="G118"/>
  <c r="H120"/>
  <c r="I119"/>
  <c r="G116"/>
  <c r="H115"/>
  <c r="F114"/>
  <c r="G113"/>
  <c r="F111"/>
  <c r="E112"/>
  <c r="C93"/>
  <c r="D92"/>
  <c r="B96"/>
  <c r="B95"/>
  <c r="C94"/>
  <c r="E90"/>
  <c r="D91"/>
  <c r="G89"/>
  <c r="H88"/>
  <c r="Z12" i="9"/>
  <c r="W13"/>
  <c r="AA11"/>
  <c r="AH8"/>
  <c r="AI7"/>
  <c r="AE9"/>
  <c r="AD10"/>
  <c r="X13" i="8"/>
  <c r="V14"/>
  <c r="Y12"/>
  <c r="AA11"/>
  <c r="AB10"/>
  <c r="AD9"/>
  <c r="M13" i="7"/>
  <c r="N12"/>
  <c r="O11"/>
  <c r="Q9"/>
  <c r="P10"/>
  <c r="B71" i="6"/>
  <c r="B13"/>
  <c r="C11"/>
  <c r="B12"/>
  <c r="C10"/>
  <c r="D9"/>
  <c r="A19"/>
  <c r="C68"/>
  <c r="D67"/>
  <c r="E65"/>
  <c r="D66"/>
  <c r="D64"/>
  <c r="E63"/>
  <c r="C69"/>
  <c r="B70"/>
  <c r="A73"/>
  <c r="F37"/>
  <c r="C39"/>
  <c r="D38"/>
  <c r="B41"/>
  <c r="C40"/>
  <c r="A48"/>
  <c r="A50" s="1"/>
  <c r="H36"/>
  <c r="G37"/>
  <c r="C40" i="1"/>
  <c r="B40"/>
  <c r="D40" s="1"/>
  <c r="D39"/>
  <c r="B30"/>
  <c r="D30" s="1"/>
  <c r="C30"/>
  <c r="C20"/>
  <c r="D19"/>
  <c r="B20"/>
  <c r="D20" s="1"/>
  <c r="H8"/>
  <c r="I8" s="1"/>
  <c r="D9"/>
  <c r="E9" s="1"/>
  <c r="F9" s="1"/>
  <c r="G9" s="1"/>
  <c r="G7" i="14" l="1"/>
  <c r="J7" s="1"/>
  <c r="I6"/>
  <c r="J6"/>
  <c r="B9"/>
  <c r="C8"/>
  <c r="F8" s="1"/>
  <c r="A10"/>
  <c r="E8"/>
  <c r="K5"/>
  <c r="M5" s="1"/>
  <c r="N5" s="1"/>
  <c r="L5"/>
  <c r="D47" i="1"/>
  <c r="B11" i="13"/>
  <c r="C10"/>
  <c r="I7"/>
  <c r="J7"/>
  <c r="K6"/>
  <c r="M6" s="1"/>
  <c r="N6" s="1"/>
  <c r="L6"/>
  <c r="E9"/>
  <c r="F9"/>
  <c r="A10"/>
  <c r="G8"/>
  <c r="H8"/>
  <c r="C48" i="1"/>
  <c r="C49" s="1"/>
  <c r="N5636" i="3"/>
  <c r="O5636" s="1"/>
  <c r="M5637"/>
  <c r="J5637"/>
  <c r="K5637" s="1"/>
  <c r="I5638"/>
  <c r="R5635"/>
  <c r="S5635" s="1"/>
  <c r="Q5636"/>
  <c r="F5638"/>
  <c r="G5638" s="1"/>
  <c r="E5639"/>
  <c r="V5639"/>
  <c r="W5639" s="1"/>
  <c r="U5640"/>
  <c r="J4015"/>
  <c r="K4015" s="1"/>
  <c r="I4016"/>
  <c r="E4018"/>
  <c r="F4017"/>
  <c r="G4017" s="1"/>
  <c r="M4017"/>
  <c r="N4016"/>
  <c r="O4016" s="1"/>
  <c r="U4018"/>
  <c r="V4017"/>
  <c r="W4017" s="1"/>
  <c r="A4018"/>
  <c r="B4017"/>
  <c r="C4017" s="1"/>
  <c r="R4016"/>
  <c r="S4016" s="1"/>
  <c r="Q4017"/>
  <c r="J4010"/>
  <c r="N4010"/>
  <c r="R4010"/>
  <c r="B4010"/>
  <c r="F4010"/>
  <c r="R13"/>
  <c r="Q14"/>
  <c r="U21"/>
  <c r="V20"/>
  <c r="G37" i="12"/>
  <c r="H36"/>
  <c r="B15"/>
  <c r="AF50" s="1"/>
  <c r="C14"/>
  <c r="C13"/>
  <c r="AH51" s="1"/>
  <c r="D12"/>
  <c r="D11"/>
  <c r="AJ52" s="1"/>
  <c r="E10"/>
  <c r="E9"/>
  <c r="AL53" s="1"/>
  <c r="F8"/>
  <c r="B18" i="10"/>
  <c r="B19"/>
  <c r="J137" i="6"/>
  <c r="I138"/>
  <c r="I135"/>
  <c r="H136"/>
  <c r="H134"/>
  <c r="I133"/>
  <c r="I131"/>
  <c r="H132"/>
  <c r="H129"/>
  <c r="G130"/>
  <c r="I127"/>
  <c r="H128"/>
  <c r="H125"/>
  <c r="G126"/>
  <c r="G124"/>
  <c r="H123"/>
  <c r="I120"/>
  <c r="J119"/>
  <c r="I121"/>
  <c r="H122"/>
  <c r="I117"/>
  <c r="H118"/>
  <c r="H116"/>
  <c r="I115"/>
  <c r="G114"/>
  <c r="H113"/>
  <c r="G111"/>
  <c r="F112"/>
  <c r="H89"/>
  <c r="I88"/>
  <c r="I89" s="1"/>
  <c r="E92"/>
  <c r="D93"/>
  <c r="B97"/>
  <c r="C96"/>
  <c r="B98"/>
  <c r="C95"/>
  <c r="D94"/>
  <c r="E91"/>
  <c r="F90"/>
  <c r="AI8" i="9"/>
  <c r="AJ7"/>
  <c r="X13"/>
  <c r="T15"/>
  <c r="W14"/>
  <c r="AF9"/>
  <c r="AE10"/>
  <c r="AA12"/>
  <c r="AB11"/>
  <c r="Z12" i="8"/>
  <c r="Y13"/>
  <c r="AC10"/>
  <c r="AB11"/>
  <c r="AE9"/>
  <c r="T16"/>
  <c r="W14"/>
  <c r="V15"/>
  <c r="R9" i="7"/>
  <c r="Q10"/>
  <c r="B73" i="6"/>
  <c r="M14" i="7"/>
  <c r="N13"/>
  <c r="L15"/>
  <c r="O12"/>
  <c r="P11"/>
  <c r="B48" i="6"/>
  <c r="B50" s="1"/>
  <c r="E9"/>
  <c r="D10"/>
  <c r="B15"/>
  <c r="B14"/>
  <c r="C13"/>
  <c r="D11"/>
  <c r="C12"/>
  <c r="A21"/>
  <c r="E64"/>
  <c r="F63"/>
  <c r="C70"/>
  <c r="D69"/>
  <c r="A75"/>
  <c r="B72"/>
  <c r="C71"/>
  <c r="D68"/>
  <c r="E67"/>
  <c r="E66"/>
  <c r="F65"/>
  <c r="A52"/>
  <c r="E38"/>
  <c r="D39"/>
  <c r="D40"/>
  <c r="C41"/>
  <c r="B43"/>
  <c r="C42"/>
  <c r="I36"/>
  <c r="H37"/>
  <c r="D48" i="1"/>
  <c r="H9"/>
  <c r="I9" s="1"/>
  <c r="I7" i="14" l="1"/>
  <c r="K7" s="1"/>
  <c r="M7" s="1"/>
  <c r="N7" s="1"/>
  <c r="A11"/>
  <c r="G8"/>
  <c r="H8"/>
  <c r="K6"/>
  <c r="M6" s="1"/>
  <c r="N6" s="1"/>
  <c r="L6"/>
  <c r="C9"/>
  <c r="F9" s="1"/>
  <c r="B10"/>
  <c r="E10" s="1"/>
  <c r="E9"/>
  <c r="B49" i="1"/>
  <c r="D49" s="1"/>
  <c r="E10" i="13"/>
  <c r="F10"/>
  <c r="A11"/>
  <c r="B12"/>
  <c r="C11"/>
  <c r="I8"/>
  <c r="J8"/>
  <c r="L7"/>
  <c r="K7"/>
  <c r="M7" s="1"/>
  <c r="N7" s="1"/>
  <c r="G9"/>
  <c r="H9"/>
  <c r="J5638" i="3"/>
  <c r="K5638" s="1"/>
  <c r="I5639"/>
  <c r="E5640"/>
  <c r="F5639"/>
  <c r="G5639" s="1"/>
  <c r="R5636"/>
  <c r="S5636" s="1"/>
  <c r="Q5637"/>
  <c r="V5640"/>
  <c r="W5640" s="1"/>
  <c r="U5641"/>
  <c r="M5638"/>
  <c r="N5637"/>
  <c r="O5637" s="1"/>
  <c r="B4018"/>
  <c r="C4018" s="1"/>
  <c r="A4019"/>
  <c r="I4017"/>
  <c r="J4016"/>
  <c r="K4016" s="1"/>
  <c r="E4019"/>
  <c r="F4018"/>
  <c r="G4018" s="1"/>
  <c r="Q4018"/>
  <c r="R4017"/>
  <c r="S4017" s="1"/>
  <c r="M4018"/>
  <c r="N4017"/>
  <c r="O4017" s="1"/>
  <c r="U4019"/>
  <c r="V4018"/>
  <c r="W4018" s="1"/>
  <c r="Q15"/>
  <c r="R14"/>
  <c r="V21"/>
  <c r="U22"/>
  <c r="H37" i="12"/>
  <c r="I36"/>
  <c r="G8"/>
  <c r="F9"/>
  <c r="AL54" s="1"/>
  <c r="C16"/>
  <c r="B17"/>
  <c r="AE49" s="1"/>
  <c r="D14"/>
  <c r="C15"/>
  <c r="E12"/>
  <c r="D13"/>
  <c r="AI51" s="1"/>
  <c r="F10"/>
  <c r="E11"/>
  <c r="AK52" s="1"/>
  <c r="B20" i="10"/>
  <c r="B21"/>
  <c r="K137" i="6"/>
  <c r="J138"/>
  <c r="G112"/>
  <c r="H111"/>
  <c r="J135"/>
  <c r="I136"/>
  <c r="J133"/>
  <c r="I134"/>
  <c r="J131"/>
  <c r="I132"/>
  <c r="H130"/>
  <c r="I129"/>
  <c r="J127"/>
  <c r="I128"/>
  <c r="I125"/>
  <c r="H126"/>
  <c r="H124"/>
  <c r="I123"/>
  <c r="J117"/>
  <c r="I118"/>
  <c r="K119"/>
  <c r="J120"/>
  <c r="J121"/>
  <c r="I122"/>
  <c r="J115"/>
  <c r="I116"/>
  <c r="H114"/>
  <c r="I113"/>
  <c r="D95"/>
  <c r="E94"/>
  <c r="F91"/>
  <c r="G90"/>
  <c r="E93"/>
  <c r="F92"/>
  <c r="C97"/>
  <c r="D96"/>
  <c r="B100"/>
  <c r="C98"/>
  <c r="B99"/>
  <c r="AF10" i="9"/>
  <c r="AG9"/>
  <c r="AB12"/>
  <c r="AC11"/>
  <c r="X14"/>
  <c r="Y13"/>
  <c r="T16"/>
  <c r="Q17"/>
  <c r="U15"/>
  <c r="AJ8"/>
  <c r="AK7"/>
  <c r="AD10" i="8"/>
  <c r="AC11"/>
  <c r="T17"/>
  <c r="R18"/>
  <c r="U16"/>
  <c r="Z13"/>
  <c r="AA12"/>
  <c r="X14"/>
  <c r="W15"/>
  <c r="AF9"/>
  <c r="P12" i="7"/>
  <c r="Q11"/>
  <c r="N14"/>
  <c r="O13"/>
  <c r="L16"/>
  <c r="K17"/>
  <c r="M15"/>
  <c r="R10"/>
  <c r="S9"/>
  <c r="S10" s="1"/>
  <c r="B75" i="6"/>
  <c r="B52"/>
  <c r="D13"/>
  <c r="C14"/>
  <c r="E11"/>
  <c r="D12"/>
  <c r="F9"/>
  <c r="F10" s="1"/>
  <c r="E10"/>
  <c r="B17"/>
  <c r="C15"/>
  <c r="B16"/>
  <c r="A23"/>
  <c r="C73"/>
  <c r="B74"/>
  <c r="D71"/>
  <c r="C72"/>
  <c r="E68"/>
  <c r="F67"/>
  <c r="F64"/>
  <c r="G63"/>
  <c r="G65"/>
  <c r="F66"/>
  <c r="D70"/>
  <c r="E69"/>
  <c r="A77"/>
  <c r="A54"/>
  <c r="C44"/>
  <c r="B45"/>
  <c r="E39"/>
  <c r="F38"/>
  <c r="E40"/>
  <c r="D41"/>
  <c r="D42"/>
  <c r="C43"/>
  <c r="I37"/>
  <c r="L7" i="14" l="1"/>
  <c r="G10"/>
  <c r="H10"/>
  <c r="B11"/>
  <c r="C10"/>
  <c r="F10" s="1"/>
  <c r="A12"/>
  <c r="G9"/>
  <c r="H9"/>
  <c r="I8"/>
  <c r="J8"/>
  <c r="C50" i="1"/>
  <c r="B50"/>
  <c r="D50" s="1"/>
  <c r="G10" i="13"/>
  <c r="H10"/>
  <c r="J9"/>
  <c r="I9"/>
  <c r="E11"/>
  <c r="F11"/>
  <c r="A12"/>
  <c r="C12"/>
  <c r="B13"/>
  <c r="K8"/>
  <c r="M8" s="1"/>
  <c r="N8" s="1"/>
  <c r="L8"/>
  <c r="R5637" i="3"/>
  <c r="S5637" s="1"/>
  <c r="Q5638"/>
  <c r="V5641"/>
  <c r="W5641" s="1"/>
  <c r="U5642"/>
  <c r="M5639"/>
  <c r="N5638"/>
  <c r="O5638" s="1"/>
  <c r="J5639"/>
  <c r="K5639" s="1"/>
  <c r="I5640"/>
  <c r="E5641"/>
  <c r="F5640"/>
  <c r="G5640" s="1"/>
  <c r="A4020"/>
  <c r="B4019"/>
  <c r="C4019" s="1"/>
  <c r="U4020"/>
  <c r="V4019"/>
  <c r="W4019" s="1"/>
  <c r="I4018"/>
  <c r="J4017"/>
  <c r="K4017" s="1"/>
  <c r="E4020"/>
  <c r="F4019"/>
  <c r="G4019" s="1"/>
  <c r="Q4019"/>
  <c r="R4018"/>
  <c r="S4018" s="1"/>
  <c r="M4019"/>
  <c r="N4018"/>
  <c r="O4018" s="1"/>
  <c r="R15"/>
  <c r="Q16"/>
  <c r="U23"/>
  <c r="V22"/>
  <c r="J36" i="12"/>
  <c r="I37"/>
  <c r="E13"/>
  <c r="AJ51" s="1"/>
  <c r="F12"/>
  <c r="G9"/>
  <c r="AL55" s="1"/>
  <c r="H8"/>
  <c r="G10"/>
  <c r="F11"/>
  <c r="AL52" s="1"/>
  <c r="C18"/>
  <c r="B19"/>
  <c r="AD48" s="1"/>
  <c r="C17"/>
  <c r="D16"/>
  <c r="E14"/>
  <c r="D15"/>
  <c r="B23" i="10"/>
  <c r="B22"/>
  <c r="B54" i="6"/>
  <c r="L137"/>
  <c r="K138"/>
  <c r="H112"/>
  <c r="I111"/>
  <c r="K135"/>
  <c r="J136"/>
  <c r="J134"/>
  <c r="K133"/>
  <c r="J132"/>
  <c r="K131"/>
  <c r="J129"/>
  <c r="I130"/>
  <c r="J128"/>
  <c r="K127"/>
  <c r="J125"/>
  <c r="I126"/>
  <c r="J123"/>
  <c r="I124"/>
  <c r="K121"/>
  <c r="J122"/>
  <c r="K117"/>
  <c r="J118"/>
  <c r="L119"/>
  <c r="K120"/>
  <c r="K115"/>
  <c r="J116"/>
  <c r="J113"/>
  <c r="I114"/>
  <c r="B102"/>
  <c r="C100"/>
  <c r="B101"/>
  <c r="C99"/>
  <c r="D98"/>
  <c r="F94"/>
  <c r="E95"/>
  <c r="H90"/>
  <c r="G91"/>
  <c r="G92"/>
  <c r="F93"/>
  <c r="E96"/>
  <c r="D97"/>
  <c r="R17" i="9"/>
  <c r="Q18"/>
  <c r="N19"/>
  <c r="V15"/>
  <c r="U16"/>
  <c r="AH9"/>
  <c r="AG10"/>
  <c r="AC12"/>
  <c r="AD11"/>
  <c r="AL7"/>
  <c r="AK8"/>
  <c r="Y14"/>
  <c r="Z13"/>
  <c r="AA13" i="8"/>
  <c r="AB12"/>
  <c r="AE10"/>
  <c r="AD11"/>
  <c r="Y14"/>
  <c r="X15"/>
  <c r="AG9"/>
  <c r="P20"/>
  <c r="S18"/>
  <c r="R19"/>
  <c r="U17"/>
  <c r="V16"/>
  <c r="K18" i="7"/>
  <c r="L17"/>
  <c r="J19"/>
  <c r="M16"/>
  <c r="N15"/>
  <c r="Q12"/>
  <c r="R11"/>
  <c r="O14"/>
  <c r="P13"/>
  <c r="B77" i="6"/>
  <c r="F11"/>
  <c r="E12"/>
  <c r="B19"/>
  <c r="B18"/>
  <c r="C17"/>
  <c r="D15"/>
  <c r="C16"/>
  <c r="E13"/>
  <c r="D14"/>
  <c r="A25"/>
  <c r="B76"/>
  <c r="C75"/>
  <c r="F68"/>
  <c r="G67"/>
  <c r="H63"/>
  <c r="G64"/>
  <c r="H65"/>
  <c r="G66"/>
  <c r="D73"/>
  <c r="C74"/>
  <c r="E71"/>
  <c r="D72"/>
  <c r="E70"/>
  <c r="F69"/>
  <c r="A79"/>
  <c r="A56"/>
  <c r="F40"/>
  <c r="E41"/>
  <c r="D44"/>
  <c r="C45"/>
  <c r="C46"/>
  <c r="B47"/>
  <c r="G38"/>
  <c r="F39"/>
  <c r="D43"/>
  <c r="E42"/>
  <c r="I10" i="14" l="1"/>
  <c r="J10"/>
  <c r="K8"/>
  <c r="M8" s="1"/>
  <c r="N8" s="1"/>
  <c r="L8"/>
  <c r="B12"/>
  <c r="C11"/>
  <c r="F11" s="1"/>
  <c r="E11"/>
  <c r="A13"/>
  <c r="J9"/>
  <c r="I9"/>
  <c r="B14" i="13"/>
  <c r="C13"/>
  <c r="I10"/>
  <c r="J10"/>
  <c r="K9"/>
  <c r="M9" s="1"/>
  <c r="N9" s="1"/>
  <c r="L9"/>
  <c r="H11"/>
  <c r="G11"/>
  <c r="E12"/>
  <c r="F12"/>
  <c r="A13"/>
  <c r="J5640" i="3"/>
  <c r="K5640" s="1"/>
  <c r="I5641"/>
  <c r="F5641"/>
  <c r="G5641" s="1"/>
  <c r="E5642"/>
  <c r="R5638"/>
  <c r="S5638" s="1"/>
  <c r="Q5639"/>
  <c r="V5642"/>
  <c r="W5642" s="1"/>
  <c r="U5643"/>
  <c r="N5639"/>
  <c r="O5639" s="1"/>
  <c r="M5640"/>
  <c r="Q4020"/>
  <c r="R4019"/>
  <c r="S4019" s="1"/>
  <c r="A4021"/>
  <c r="B4020"/>
  <c r="C4020" s="1"/>
  <c r="U4021"/>
  <c r="V4020"/>
  <c r="W4020" s="1"/>
  <c r="M4020"/>
  <c r="N4019"/>
  <c r="O4019" s="1"/>
  <c r="I4019"/>
  <c r="J4018"/>
  <c r="K4018" s="1"/>
  <c r="E4021"/>
  <c r="F4020"/>
  <c r="G4020" s="1"/>
  <c r="R16"/>
  <c r="Q17"/>
  <c r="U24"/>
  <c r="V23"/>
  <c r="K36" i="12"/>
  <c r="J37"/>
  <c r="D18"/>
  <c r="C19"/>
  <c r="F13"/>
  <c r="AK51" s="1"/>
  <c r="G12"/>
  <c r="D17"/>
  <c r="E16"/>
  <c r="F14"/>
  <c r="E15"/>
  <c r="H9"/>
  <c r="AL56" s="1"/>
  <c r="I8"/>
  <c r="H10"/>
  <c r="G11"/>
  <c r="AM52" s="1"/>
  <c r="B21"/>
  <c r="AC47" s="1"/>
  <c r="C20"/>
  <c r="B24" i="10"/>
  <c r="B25"/>
  <c r="B56" i="6"/>
  <c r="M137"/>
  <c r="L138"/>
  <c r="J111"/>
  <c r="I112"/>
  <c r="K136"/>
  <c r="L135"/>
  <c r="K134"/>
  <c r="L133"/>
  <c r="K132"/>
  <c r="L131"/>
  <c r="K129"/>
  <c r="J130"/>
  <c r="K128"/>
  <c r="L127"/>
  <c r="K125"/>
  <c r="J126"/>
  <c r="J124"/>
  <c r="K123"/>
  <c r="K122"/>
  <c r="L121"/>
  <c r="K118"/>
  <c r="L117"/>
  <c r="M119"/>
  <c r="L120"/>
  <c r="L115"/>
  <c r="K116"/>
  <c r="K113"/>
  <c r="J114"/>
  <c r="B103"/>
  <c r="B104"/>
  <c r="C102"/>
  <c r="G93"/>
  <c r="H92"/>
  <c r="C101"/>
  <c r="D100"/>
  <c r="F96"/>
  <c r="E97"/>
  <c r="D99"/>
  <c r="E98"/>
  <c r="F95"/>
  <c r="G94"/>
  <c r="I90"/>
  <c r="H91"/>
  <c r="Z14" i="9"/>
  <c r="AA13"/>
  <c r="W15"/>
  <c r="V16"/>
  <c r="S17"/>
  <c r="R18"/>
  <c r="AD12"/>
  <c r="AE11"/>
  <c r="AM7"/>
  <c r="AL8"/>
  <c r="AI9"/>
  <c r="AH10"/>
  <c r="N20"/>
  <c r="K21"/>
  <c r="O19"/>
  <c r="AH9" i="8"/>
  <c r="AI9"/>
  <c r="AF10"/>
  <c r="AE11"/>
  <c r="AB13"/>
  <c r="AC12"/>
  <c r="P21"/>
  <c r="N22"/>
  <c r="Q20"/>
  <c r="T18"/>
  <c r="S19"/>
  <c r="Z14"/>
  <c r="Y15"/>
  <c r="V17"/>
  <c r="W16"/>
  <c r="P14" i="7"/>
  <c r="Q13"/>
  <c r="O15"/>
  <c r="N16"/>
  <c r="B79" i="6"/>
  <c r="L18" i="7"/>
  <c r="M17"/>
  <c r="K19"/>
  <c r="I21"/>
  <c r="J20"/>
  <c r="S11"/>
  <c r="R12"/>
  <c r="F13" i="6"/>
  <c r="E14"/>
  <c r="C18"/>
  <c r="D17"/>
  <c r="F12"/>
  <c r="G11"/>
  <c r="B21"/>
  <c r="B20"/>
  <c r="C19"/>
  <c r="E15"/>
  <c r="D16"/>
  <c r="A27"/>
  <c r="F70"/>
  <c r="G69"/>
  <c r="A81"/>
  <c r="I65"/>
  <c r="H66"/>
  <c r="B78"/>
  <c r="C77"/>
  <c r="E73"/>
  <c r="D74"/>
  <c r="C76"/>
  <c r="D75"/>
  <c r="F71"/>
  <c r="E72"/>
  <c r="G68"/>
  <c r="H67"/>
  <c r="I63"/>
  <c r="H64"/>
  <c r="C50"/>
  <c r="B51"/>
  <c r="G40"/>
  <c r="F41"/>
  <c r="D45"/>
  <c r="E44"/>
  <c r="E43"/>
  <c r="F42"/>
  <c r="D46"/>
  <c r="C47"/>
  <c r="B49"/>
  <c r="C48"/>
  <c r="H38"/>
  <c r="G39"/>
  <c r="K10" i="14" l="1"/>
  <c r="M10" s="1"/>
  <c r="N10" s="1"/>
  <c r="L10"/>
  <c r="A14"/>
  <c r="K9"/>
  <c r="M9" s="1"/>
  <c r="N9" s="1"/>
  <c r="L9"/>
  <c r="C12"/>
  <c r="F12" s="1"/>
  <c r="B13"/>
  <c r="H11"/>
  <c r="G11"/>
  <c r="E12"/>
  <c r="G12" i="13"/>
  <c r="H12"/>
  <c r="C14"/>
  <c r="B15"/>
  <c r="B16" s="1"/>
  <c r="C16" s="1"/>
  <c r="F13"/>
  <c r="A14"/>
  <c r="E13"/>
  <c r="K10"/>
  <c r="M10" s="1"/>
  <c r="N10" s="1"/>
  <c r="L10"/>
  <c r="I11"/>
  <c r="J11"/>
  <c r="R5639" i="3"/>
  <c r="S5639" s="1"/>
  <c r="Q5640"/>
  <c r="U5644"/>
  <c r="V5643"/>
  <c r="W5643" s="1"/>
  <c r="N5640"/>
  <c r="O5640" s="1"/>
  <c r="M5641"/>
  <c r="J5641"/>
  <c r="K5641" s="1"/>
  <c r="I5642"/>
  <c r="F5642"/>
  <c r="G5642" s="1"/>
  <c r="E5643"/>
  <c r="J4019"/>
  <c r="K4019" s="1"/>
  <c r="I4020"/>
  <c r="R4020"/>
  <c r="S4020" s="1"/>
  <c r="Q4021"/>
  <c r="E4022"/>
  <c r="F4021"/>
  <c r="G4021" s="1"/>
  <c r="A4022"/>
  <c r="B4021"/>
  <c r="C4021" s="1"/>
  <c r="U4022"/>
  <c r="V4021"/>
  <c r="W4021" s="1"/>
  <c r="M4021"/>
  <c r="N4020"/>
  <c r="O4020" s="1"/>
  <c r="R17"/>
  <c r="Q18"/>
  <c r="U25"/>
  <c r="V24"/>
  <c r="L36" i="12"/>
  <c r="K37"/>
  <c r="I9"/>
  <c r="AK56" s="1"/>
  <c r="J8"/>
  <c r="E18"/>
  <c r="D19"/>
  <c r="B81" i="6"/>
  <c r="I10" i="12"/>
  <c r="H11"/>
  <c r="AM53" s="1"/>
  <c r="G13"/>
  <c r="AL51" s="1"/>
  <c r="H12"/>
  <c r="C22"/>
  <c r="B23"/>
  <c r="AB46" s="1"/>
  <c r="E17"/>
  <c r="F16"/>
  <c r="C21"/>
  <c r="D20"/>
  <c r="G14"/>
  <c r="F15"/>
  <c r="B26" i="10"/>
  <c r="B27"/>
  <c r="N137" i="6"/>
  <c r="M138"/>
  <c r="J112"/>
  <c r="K111"/>
  <c r="L136"/>
  <c r="M135"/>
  <c r="L134"/>
  <c r="M133"/>
  <c r="M131"/>
  <c r="L132"/>
  <c r="K130"/>
  <c r="L129"/>
  <c r="M127"/>
  <c r="L128"/>
  <c r="L125"/>
  <c r="K126"/>
  <c r="L123"/>
  <c r="K124"/>
  <c r="L122"/>
  <c r="M121"/>
  <c r="L118"/>
  <c r="M117"/>
  <c r="N119"/>
  <c r="M120"/>
  <c r="M115"/>
  <c r="L116"/>
  <c r="L113"/>
  <c r="K114"/>
  <c r="C104"/>
  <c r="B105"/>
  <c r="E99"/>
  <c r="F98"/>
  <c r="C103"/>
  <c r="D102"/>
  <c r="G95"/>
  <c r="H94"/>
  <c r="I92"/>
  <c r="H93"/>
  <c r="J90"/>
  <c r="I91"/>
  <c r="D101"/>
  <c r="E100"/>
  <c r="F97"/>
  <c r="G96"/>
  <c r="H23" i="9"/>
  <c r="K22"/>
  <c r="L21"/>
  <c r="X15"/>
  <c r="W16"/>
  <c r="O20"/>
  <c r="P19"/>
  <c r="AA14"/>
  <c r="AB13"/>
  <c r="AE12"/>
  <c r="AF11"/>
  <c r="AN7"/>
  <c r="AM8"/>
  <c r="T17"/>
  <c r="S18"/>
  <c r="AJ9"/>
  <c r="AI10"/>
  <c r="Q21" i="8"/>
  <c r="R20"/>
  <c r="AC13"/>
  <c r="AD12"/>
  <c r="W17"/>
  <c r="X16"/>
  <c r="U18"/>
  <c r="T19"/>
  <c r="AG10"/>
  <c r="AF11"/>
  <c r="AA14"/>
  <c r="Z15"/>
  <c r="L24"/>
  <c r="O22"/>
  <c r="N23"/>
  <c r="L19" i="7"/>
  <c r="K20"/>
  <c r="Q14"/>
  <c r="R13"/>
  <c r="H23"/>
  <c r="I22"/>
  <c r="J21"/>
  <c r="T11"/>
  <c r="T12" s="1"/>
  <c r="S12"/>
  <c r="M18"/>
  <c r="N17"/>
  <c r="P15"/>
  <c r="O16"/>
  <c r="D18" i="6"/>
  <c r="E17"/>
  <c r="D19"/>
  <c r="C20"/>
  <c r="G13"/>
  <c r="F14"/>
  <c r="F15"/>
  <c r="E16"/>
  <c r="G12"/>
  <c r="H11"/>
  <c r="H12" s="1"/>
  <c r="B23"/>
  <c r="C21"/>
  <c r="B22"/>
  <c r="A29"/>
  <c r="H68"/>
  <c r="I67"/>
  <c r="C78"/>
  <c r="D77"/>
  <c r="J63"/>
  <c r="I64"/>
  <c r="F73"/>
  <c r="E74"/>
  <c r="G70"/>
  <c r="H69"/>
  <c r="A83"/>
  <c r="B83" s="1"/>
  <c r="D76"/>
  <c r="E75"/>
  <c r="C79"/>
  <c r="B80"/>
  <c r="G71"/>
  <c r="F72"/>
  <c r="J65"/>
  <c r="I66"/>
  <c r="C51"/>
  <c r="D50"/>
  <c r="C52"/>
  <c r="B53"/>
  <c r="D48"/>
  <c r="C49"/>
  <c r="G42"/>
  <c r="F43"/>
  <c r="E46"/>
  <c r="D47"/>
  <c r="G41"/>
  <c r="H40"/>
  <c r="H39"/>
  <c r="I38"/>
  <c r="E45"/>
  <c r="F44"/>
  <c r="B14" i="14" l="1"/>
  <c r="C13"/>
  <c r="F13" s="1"/>
  <c r="I11"/>
  <c r="J11"/>
  <c r="G12"/>
  <c r="H12"/>
  <c r="A15"/>
  <c r="E13"/>
  <c r="I12" i="13"/>
  <c r="J12"/>
  <c r="K11"/>
  <c r="M11" s="1"/>
  <c r="N11" s="1"/>
  <c r="L11"/>
  <c r="C15"/>
  <c r="E14"/>
  <c r="F14"/>
  <c r="A15"/>
  <c r="A16" s="1"/>
  <c r="E16" s="1"/>
  <c r="G13"/>
  <c r="H13"/>
  <c r="N5641" i="3"/>
  <c r="O5641" s="1"/>
  <c r="M5642"/>
  <c r="I5643"/>
  <c r="J5642"/>
  <c r="K5642" s="1"/>
  <c r="F5643"/>
  <c r="G5643" s="1"/>
  <c r="E5644"/>
  <c r="Q5641"/>
  <c r="R5640"/>
  <c r="S5640" s="1"/>
  <c r="U5645"/>
  <c r="V5644"/>
  <c r="W5644" s="1"/>
  <c r="U4023"/>
  <c r="V4022"/>
  <c r="W4022" s="1"/>
  <c r="I4021"/>
  <c r="J4020"/>
  <c r="K4020" s="1"/>
  <c r="M4022"/>
  <c r="N4021"/>
  <c r="O4021" s="1"/>
  <c r="Q4022"/>
  <c r="R4021"/>
  <c r="S4021" s="1"/>
  <c r="E4023"/>
  <c r="F4022"/>
  <c r="G4022" s="1"/>
  <c r="B4022"/>
  <c r="C4022" s="1"/>
  <c r="A4023"/>
  <c r="Q19"/>
  <c r="R18"/>
  <c r="V25"/>
  <c r="U26"/>
  <c r="M36" i="12"/>
  <c r="L37"/>
  <c r="J9"/>
  <c r="AJ56" s="1"/>
  <c r="K8"/>
  <c r="D22"/>
  <c r="C23"/>
  <c r="F18"/>
  <c r="E19"/>
  <c r="F17"/>
  <c r="G16"/>
  <c r="J10"/>
  <c r="I11"/>
  <c r="AM54" s="1"/>
  <c r="D21"/>
  <c r="E20"/>
  <c r="H14"/>
  <c r="G15"/>
  <c r="H13"/>
  <c r="AM51" s="1"/>
  <c r="I12"/>
  <c r="B25"/>
  <c r="AA45" s="1"/>
  <c r="C24"/>
  <c r="B29" i="10"/>
  <c r="B28"/>
  <c r="O137" i="6"/>
  <c r="N138"/>
  <c r="M116"/>
  <c r="N115"/>
  <c r="K112"/>
  <c r="L111"/>
  <c r="N135"/>
  <c r="M136"/>
  <c r="M134"/>
  <c r="N133"/>
  <c r="N131"/>
  <c r="M132"/>
  <c r="L130"/>
  <c r="M129"/>
  <c r="N127"/>
  <c r="M128"/>
  <c r="M125"/>
  <c r="L126"/>
  <c r="M123"/>
  <c r="L124"/>
  <c r="M122"/>
  <c r="N121"/>
  <c r="M118"/>
  <c r="N117"/>
  <c r="O119"/>
  <c r="N120"/>
  <c r="M113"/>
  <c r="M114" s="1"/>
  <c r="L114"/>
  <c r="J92"/>
  <c r="I93"/>
  <c r="C105"/>
  <c r="D104"/>
  <c r="K90"/>
  <c r="J91"/>
  <c r="G98"/>
  <c r="F99"/>
  <c r="E101"/>
  <c r="F100"/>
  <c r="D103"/>
  <c r="E102"/>
  <c r="H96"/>
  <c r="G97"/>
  <c r="I94"/>
  <c r="H95"/>
  <c r="AF12" i="9"/>
  <c r="AG11"/>
  <c r="P20"/>
  <c r="Q19"/>
  <c r="AK9"/>
  <c r="AJ10"/>
  <c r="AB14"/>
  <c r="AC13"/>
  <c r="E25"/>
  <c r="I23"/>
  <c r="H24"/>
  <c r="U17"/>
  <c r="T18"/>
  <c r="L22"/>
  <c r="M21"/>
  <c r="AO7"/>
  <c r="AN8"/>
  <c r="Y15"/>
  <c r="X16"/>
  <c r="U19" i="8"/>
  <c r="V18"/>
  <c r="AA15"/>
  <c r="AB14"/>
  <c r="X17"/>
  <c r="Y16"/>
  <c r="AD13"/>
  <c r="AE12"/>
  <c r="R21"/>
  <c r="S20"/>
  <c r="L25"/>
  <c r="J26"/>
  <c r="M24"/>
  <c r="O23"/>
  <c r="P22"/>
  <c r="AG11"/>
  <c r="AH10"/>
  <c r="G25" i="7"/>
  <c r="I23"/>
  <c r="H24"/>
  <c r="Q15"/>
  <c r="P16"/>
  <c r="J22"/>
  <c r="K21"/>
  <c r="L20"/>
  <c r="M19"/>
  <c r="O17"/>
  <c r="N18"/>
  <c r="R14"/>
  <c r="S13"/>
  <c r="C22" i="6"/>
  <c r="D21"/>
  <c r="E18"/>
  <c r="F17"/>
  <c r="B25"/>
  <c r="B24"/>
  <c r="C23"/>
  <c r="D20"/>
  <c r="E19"/>
  <c r="G14"/>
  <c r="H13"/>
  <c r="G15"/>
  <c r="F16"/>
  <c r="K65"/>
  <c r="J66"/>
  <c r="D79"/>
  <c r="C80"/>
  <c r="G73"/>
  <c r="F74"/>
  <c r="H71"/>
  <c r="G72"/>
  <c r="I69"/>
  <c r="H70"/>
  <c r="J67"/>
  <c r="I68"/>
  <c r="E77"/>
  <c r="D78"/>
  <c r="K63"/>
  <c r="J64"/>
  <c r="C81"/>
  <c r="B82"/>
  <c r="F75"/>
  <c r="E76"/>
  <c r="C53"/>
  <c r="D52"/>
  <c r="D51"/>
  <c r="E50"/>
  <c r="C54"/>
  <c r="B55"/>
  <c r="E48"/>
  <c r="D49"/>
  <c r="I39"/>
  <c r="J38"/>
  <c r="G43"/>
  <c r="H42"/>
  <c r="G44"/>
  <c r="F45"/>
  <c r="E47"/>
  <c r="F46"/>
  <c r="H41"/>
  <c r="I40"/>
  <c r="E15" i="14" l="1"/>
  <c r="A16"/>
  <c r="C14"/>
  <c r="F14" s="1"/>
  <c r="B15"/>
  <c r="G13"/>
  <c r="H13"/>
  <c r="K11"/>
  <c r="M11" s="1"/>
  <c r="N11" s="1"/>
  <c r="L11"/>
  <c r="I12"/>
  <c r="J12"/>
  <c r="E14"/>
  <c r="G16" i="13"/>
  <c r="H16"/>
  <c r="F16"/>
  <c r="E15"/>
  <c r="F15"/>
  <c r="K12"/>
  <c r="M12" s="1"/>
  <c r="N12" s="1"/>
  <c r="L12"/>
  <c r="I13"/>
  <c r="J13"/>
  <c r="G14"/>
  <c r="H14"/>
  <c r="F5644" i="3"/>
  <c r="G5644" s="1"/>
  <c r="E5645"/>
  <c r="Q5642"/>
  <c r="R5641"/>
  <c r="S5641" s="1"/>
  <c r="V5645"/>
  <c r="W5645" s="1"/>
  <c r="U5646"/>
  <c r="N5642"/>
  <c r="O5642" s="1"/>
  <c r="M5643"/>
  <c r="I5644"/>
  <c r="J5643"/>
  <c r="K5643" s="1"/>
  <c r="E4024"/>
  <c r="F4023"/>
  <c r="G4023" s="1"/>
  <c r="U4024"/>
  <c r="V4023"/>
  <c r="W4023" s="1"/>
  <c r="I4022"/>
  <c r="J4021"/>
  <c r="K4021" s="1"/>
  <c r="A4024"/>
  <c r="B4023"/>
  <c r="C4023" s="1"/>
  <c r="M4023"/>
  <c r="N4022"/>
  <c r="O4022" s="1"/>
  <c r="Q4023"/>
  <c r="R4022"/>
  <c r="S4022" s="1"/>
  <c r="R19"/>
  <c r="Q20"/>
  <c r="U27"/>
  <c r="V26"/>
  <c r="N36" i="12"/>
  <c r="M37"/>
  <c r="K9"/>
  <c r="AI56" s="1"/>
  <c r="L8"/>
  <c r="B27"/>
  <c r="Z44" s="1"/>
  <c r="C26"/>
  <c r="C25"/>
  <c r="D24"/>
  <c r="D23"/>
  <c r="E22"/>
  <c r="E21"/>
  <c r="F20"/>
  <c r="H15"/>
  <c r="I14"/>
  <c r="F19"/>
  <c r="G18"/>
  <c r="I13"/>
  <c r="AN51" s="1"/>
  <c r="J12"/>
  <c r="G17"/>
  <c r="H16"/>
  <c r="J11"/>
  <c r="AM55" s="1"/>
  <c r="K10"/>
  <c r="B30" i="10"/>
  <c r="B31"/>
  <c r="P137" i="6"/>
  <c r="O138"/>
  <c r="N116"/>
  <c r="O115"/>
  <c r="L112"/>
  <c r="M111"/>
  <c r="M112" s="1"/>
  <c r="N136"/>
  <c r="O135"/>
  <c r="N134"/>
  <c r="O133"/>
  <c r="N132"/>
  <c r="O131"/>
  <c r="M130"/>
  <c r="N129"/>
  <c r="O127"/>
  <c r="N128"/>
  <c r="M126"/>
  <c r="N125"/>
  <c r="N123"/>
  <c r="M124"/>
  <c r="N122"/>
  <c r="O121"/>
  <c r="O117"/>
  <c r="N118"/>
  <c r="O120"/>
  <c r="P119"/>
  <c r="J93"/>
  <c r="K92"/>
  <c r="G100"/>
  <c r="F101"/>
  <c r="F102"/>
  <c r="E103"/>
  <c r="D105"/>
  <c r="E104"/>
  <c r="H97"/>
  <c r="I96"/>
  <c r="K91"/>
  <c r="L90"/>
  <c r="J94"/>
  <c r="I95"/>
  <c r="G99"/>
  <c r="H98"/>
  <c r="AD13" i="9"/>
  <c r="AC14"/>
  <c r="AP7"/>
  <c r="AO8"/>
  <c r="R19"/>
  <c r="Q20"/>
  <c r="Z15"/>
  <c r="Y16"/>
  <c r="B27"/>
  <c r="F25"/>
  <c r="E26"/>
  <c r="J23"/>
  <c r="I24"/>
  <c r="AL9"/>
  <c r="AK10"/>
  <c r="AH11"/>
  <c r="AG12"/>
  <c r="V17"/>
  <c r="U18"/>
  <c r="N21"/>
  <c r="M22"/>
  <c r="AH11" i="8"/>
  <c r="AI10"/>
  <c r="J27"/>
  <c r="H28"/>
  <c r="F30" s="1"/>
  <c r="K26"/>
  <c r="M25"/>
  <c r="N24"/>
  <c r="AB15"/>
  <c r="AC14"/>
  <c r="S21"/>
  <c r="T20"/>
  <c r="Y17"/>
  <c r="Z16"/>
  <c r="V19"/>
  <c r="W18"/>
  <c r="P23"/>
  <c r="Q22"/>
  <c r="AE13"/>
  <c r="AF12"/>
  <c r="M20" i="7"/>
  <c r="N19"/>
  <c r="K22"/>
  <c r="L21"/>
  <c r="H25"/>
  <c r="F27"/>
  <c r="G26"/>
  <c r="S14"/>
  <c r="T13"/>
  <c r="J23"/>
  <c r="I24"/>
  <c r="P17"/>
  <c r="O18"/>
  <c r="R15"/>
  <c r="Q16"/>
  <c r="F19" i="6"/>
  <c r="E20"/>
  <c r="D22"/>
  <c r="E21"/>
  <c r="H14"/>
  <c r="I13"/>
  <c r="G16"/>
  <c r="H15"/>
  <c r="F18"/>
  <c r="G17"/>
  <c r="B27"/>
  <c r="B26"/>
  <c r="C25"/>
  <c r="C24"/>
  <c r="D23"/>
  <c r="L63"/>
  <c r="K64"/>
  <c r="H72"/>
  <c r="I71"/>
  <c r="B84"/>
  <c r="C83"/>
  <c r="J69"/>
  <c r="I70"/>
  <c r="L65"/>
  <c r="K66"/>
  <c r="D81"/>
  <c r="C82"/>
  <c r="J68"/>
  <c r="K67"/>
  <c r="D80"/>
  <c r="E79"/>
  <c r="F76"/>
  <c r="G75"/>
  <c r="F77"/>
  <c r="E78"/>
  <c r="H73"/>
  <c r="G74"/>
  <c r="E51"/>
  <c r="F50"/>
  <c r="C55"/>
  <c r="D54"/>
  <c r="D53"/>
  <c r="E52"/>
  <c r="C56"/>
  <c r="B57"/>
  <c r="H44"/>
  <c r="G45"/>
  <c r="F48"/>
  <c r="E49"/>
  <c r="F47"/>
  <c r="G46"/>
  <c r="J40"/>
  <c r="I41"/>
  <c r="K38"/>
  <c r="J39"/>
  <c r="H43"/>
  <c r="I42"/>
  <c r="K12" i="14" l="1"/>
  <c r="M12" s="1"/>
  <c r="N12" s="1"/>
  <c r="L12"/>
  <c r="G14"/>
  <c r="H14"/>
  <c r="C15"/>
  <c r="F15" s="1"/>
  <c r="H15" s="1"/>
  <c r="B16"/>
  <c r="C16" s="1"/>
  <c r="F16" s="1"/>
  <c r="I13"/>
  <c r="J13"/>
  <c r="J16" i="13"/>
  <c r="I16"/>
  <c r="G15"/>
  <c r="H15"/>
  <c r="K13"/>
  <c r="M13" s="1"/>
  <c r="N13" s="1"/>
  <c r="L13"/>
  <c r="I14"/>
  <c r="J14"/>
  <c r="J5644" i="3"/>
  <c r="K5644" s="1"/>
  <c r="I5645"/>
  <c r="F5645"/>
  <c r="G5645" s="1"/>
  <c r="E5646"/>
  <c r="R5642"/>
  <c r="S5642" s="1"/>
  <c r="Q5643"/>
  <c r="V5646"/>
  <c r="W5646" s="1"/>
  <c r="U5647"/>
  <c r="N5643"/>
  <c r="O5643" s="1"/>
  <c r="M5644"/>
  <c r="Q4024"/>
  <c r="R4023"/>
  <c r="S4023" s="1"/>
  <c r="U4025"/>
  <c r="V4024"/>
  <c r="W4024" s="1"/>
  <c r="E4025"/>
  <c r="F4024"/>
  <c r="G4024" s="1"/>
  <c r="I4023"/>
  <c r="J4022"/>
  <c r="K4022" s="1"/>
  <c r="M4024"/>
  <c r="N4023"/>
  <c r="O4023" s="1"/>
  <c r="A4025"/>
  <c r="B4024"/>
  <c r="C4024" s="1"/>
  <c r="R20"/>
  <c r="Q21"/>
  <c r="U28"/>
  <c r="V27"/>
  <c r="N37" i="12"/>
  <c r="O36"/>
  <c r="M8"/>
  <c r="M9" s="1"/>
  <c r="AI54" s="1"/>
  <c r="L9"/>
  <c r="AI55" s="1"/>
  <c r="H17"/>
  <c r="I16"/>
  <c r="F21"/>
  <c r="G20"/>
  <c r="B29"/>
  <c r="Y43" s="1"/>
  <c r="C28"/>
  <c r="K11"/>
  <c r="AM56" s="1"/>
  <c r="L10"/>
  <c r="I15"/>
  <c r="J14"/>
  <c r="C27"/>
  <c r="D26"/>
  <c r="G19"/>
  <c r="H18"/>
  <c r="D25"/>
  <c r="E24"/>
  <c r="J13"/>
  <c r="AN52" s="1"/>
  <c r="K12"/>
  <c r="E23"/>
  <c r="F22"/>
  <c r="B32" i="10"/>
  <c r="B33"/>
  <c r="Q137" i="6"/>
  <c r="P138"/>
  <c r="P115"/>
  <c r="O116"/>
  <c r="O136"/>
  <c r="P135"/>
  <c r="P133"/>
  <c r="O134"/>
  <c r="O132"/>
  <c r="P131"/>
  <c r="N130"/>
  <c r="O129"/>
  <c r="O128"/>
  <c r="P127"/>
  <c r="N126"/>
  <c r="O125"/>
  <c r="O123"/>
  <c r="N124"/>
  <c r="P117"/>
  <c r="O118"/>
  <c r="P121"/>
  <c r="O122"/>
  <c r="P120"/>
  <c r="Q119"/>
  <c r="I97"/>
  <c r="J96"/>
  <c r="K93"/>
  <c r="L92"/>
  <c r="H100"/>
  <c r="G101"/>
  <c r="L91"/>
  <c r="M90"/>
  <c r="J95"/>
  <c r="K94"/>
  <c r="F103"/>
  <c r="G102"/>
  <c r="I98"/>
  <c r="H99"/>
  <c r="F104"/>
  <c r="E105"/>
  <c r="G25" i="9"/>
  <c r="F26"/>
  <c r="AP8"/>
  <c r="AQ7"/>
  <c r="AQ8" s="1"/>
  <c r="J24"/>
  <c r="K23"/>
  <c r="R20"/>
  <c r="S19"/>
  <c r="Z16"/>
  <c r="AA15"/>
  <c r="AE13"/>
  <c r="AD14"/>
  <c r="W17"/>
  <c r="V18"/>
  <c r="AM9"/>
  <c r="AL10"/>
  <c r="O21"/>
  <c r="N22"/>
  <c r="AH12"/>
  <c r="AI11"/>
  <c r="B28"/>
  <c r="C27"/>
  <c r="D32" i="8"/>
  <c r="F31"/>
  <c r="G30"/>
  <c r="W19"/>
  <c r="X18"/>
  <c r="Q23"/>
  <c r="R22"/>
  <c r="T21"/>
  <c r="U20"/>
  <c r="AI11"/>
  <c r="AJ10"/>
  <c r="N25"/>
  <c r="O24"/>
  <c r="H29"/>
  <c r="I28"/>
  <c r="K27"/>
  <c r="L26"/>
  <c r="Z17"/>
  <c r="AA16"/>
  <c r="AC15"/>
  <c r="AD14"/>
  <c r="AF13"/>
  <c r="AG12"/>
  <c r="Q17" i="7"/>
  <c r="P18"/>
  <c r="T14"/>
  <c r="U13"/>
  <c r="U14" s="1"/>
  <c r="K23"/>
  <c r="J24"/>
  <c r="L22"/>
  <c r="M21"/>
  <c r="S15"/>
  <c r="R16"/>
  <c r="I25"/>
  <c r="H26"/>
  <c r="E29"/>
  <c r="D31" s="1"/>
  <c r="F28"/>
  <c r="G27"/>
  <c r="N20"/>
  <c r="O19"/>
  <c r="C26" i="6"/>
  <c r="D25"/>
  <c r="J13"/>
  <c r="J14" s="1"/>
  <c r="I14"/>
  <c r="G19"/>
  <c r="F20"/>
  <c r="G18"/>
  <c r="H17"/>
  <c r="B29"/>
  <c r="B28"/>
  <c r="C27"/>
  <c r="F21"/>
  <c r="E22"/>
  <c r="D24"/>
  <c r="E23"/>
  <c r="I15"/>
  <c r="H16"/>
  <c r="K68"/>
  <c r="L67"/>
  <c r="C84"/>
  <c r="D83"/>
  <c r="K69"/>
  <c r="J70"/>
  <c r="E80"/>
  <c r="F79"/>
  <c r="M65"/>
  <c r="L66"/>
  <c r="L64"/>
  <c r="M63"/>
  <c r="M64" s="1"/>
  <c r="G76"/>
  <c r="H75"/>
  <c r="G77"/>
  <c r="F78"/>
  <c r="E81"/>
  <c r="D82"/>
  <c r="I72"/>
  <c r="J71"/>
  <c r="I73"/>
  <c r="H74"/>
  <c r="D55"/>
  <c r="E54"/>
  <c r="E53"/>
  <c r="F52"/>
  <c r="C57"/>
  <c r="D56"/>
  <c r="G50"/>
  <c r="F51"/>
  <c r="H46"/>
  <c r="G47"/>
  <c r="J41"/>
  <c r="K40"/>
  <c r="L38"/>
  <c r="K39"/>
  <c r="I44"/>
  <c r="H45"/>
  <c r="G48"/>
  <c r="F49"/>
  <c r="I43"/>
  <c r="J42"/>
  <c r="G15" i="14" l="1"/>
  <c r="K13"/>
  <c r="M13" s="1"/>
  <c r="N13" s="1"/>
  <c r="L13"/>
  <c r="E16"/>
  <c r="I14"/>
  <c r="J14"/>
  <c r="K16" i="13"/>
  <c r="M16" s="1"/>
  <c r="N16" s="1"/>
  <c r="L16"/>
  <c r="I15"/>
  <c r="J15"/>
  <c r="K14"/>
  <c r="M14" s="1"/>
  <c r="N14" s="1"/>
  <c r="L14"/>
  <c r="V5647" i="3"/>
  <c r="W5647" s="1"/>
  <c r="U5648"/>
  <c r="N5644"/>
  <c r="O5644" s="1"/>
  <c r="M5645"/>
  <c r="J5645"/>
  <c r="K5645" s="1"/>
  <c r="I5646"/>
  <c r="F5646"/>
  <c r="G5646" s="1"/>
  <c r="E5647"/>
  <c r="R5643"/>
  <c r="S5643" s="1"/>
  <c r="Q5644"/>
  <c r="R4024"/>
  <c r="S4024" s="1"/>
  <c r="Q4025"/>
  <c r="M4025"/>
  <c r="N4024"/>
  <c r="O4024" s="1"/>
  <c r="A4026"/>
  <c r="B4025"/>
  <c r="C4025" s="1"/>
  <c r="U4026"/>
  <c r="V4025"/>
  <c r="W4025" s="1"/>
  <c r="E4026"/>
  <c r="F4025"/>
  <c r="G4025" s="1"/>
  <c r="J4023"/>
  <c r="K4023" s="1"/>
  <c r="I4024"/>
  <c r="R21"/>
  <c r="Q22"/>
  <c r="U29"/>
  <c r="V28"/>
  <c r="O37" i="12"/>
  <c r="P36"/>
  <c r="E25"/>
  <c r="F24"/>
  <c r="L11"/>
  <c r="AM57" s="1"/>
  <c r="M10"/>
  <c r="I17"/>
  <c r="J16"/>
  <c r="K13"/>
  <c r="AN53" s="1"/>
  <c r="L12"/>
  <c r="J15"/>
  <c r="K14"/>
  <c r="G21"/>
  <c r="H20"/>
  <c r="F23"/>
  <c r="G22"/>
  <c r="D27"/>
  <c r="E26"/>
  <c r="B31"/>
  <c r="X42" s="1"/>
  <c r="C30"/>
  <c r="H19"/>
  <c r="I18"/>
  <c r="C29"/>
  <c r="D28"/>
  <c r="B34" i="10"/>
  <c r="B35"/>
  <c r="R137" i="6"/>
  <c r="Q138"/>
  <c r="Q115"/>
  <c r="P116"/>
  <c r="P136"/>
  <c r="Q135"/>
  <c r="Q133"/>
  <c r="P134"/>
  <c r="P132"/>
  <c r="Q131"/>
  <c r="O130"/>
  <c r="P129"/>
  <c r="Q127"/>
  <c r="P128"/>
  <c r="O126"/>
  <c r="P125"/>
  <c r="O124"/>
  <c r="P123"/>
  <c r="Q117"/>
  <c r="P118"/>
  <c r="Q121"/>
  <c r="P122"/>
  <c r="Q120"/>
  <c r="R119"/>
  <c r="L94"/>
  <c r="K95"/>
  <c r="K96"/>
  <c r="J97"/>
  <c r="G103"/>
  <c r="H102"/>
  <c r="L93"/>
  <c r="M92"/>
  <c r="J98"/>
  <c r="I99"/>
  <c r="I100"/>
  <c r="H101"/>
  <c r="F105"/>
  <c r="G104"/>
  <c r="M91"/>
  <c r="N90"/>
  <c r="X17" i="9"/>
  <c r="W18"/>
  <c r="C28"/>
  <c r="D27"/>
  <c r="K24"/>
  <c r="L23"/>
  <c r="AN9"/>
  <c r="AM10"/>
  <c r="S20"/>
  <c r="T19"/>
  <c r="P21"/>
  <c r="O22"/>
  <c r="AA16"/>
  <c r="AB15"/>
  <c r="AF13"/>
  <c r="AE14"/>
  <c r="H25"/>
  <c r="G26"/>
  <c r="AI12"/>
  <c r="AJ11"/>
  <c r="E32" i="8"/>
  <c r="D33"/>
  <c r="B34"/>
  <c r="G31"/>
  <c r="H30"/>
  <c r="AE14"/>
  <c r="AD15"/>
  <c r="AB16"/>
  <c r="AA17"/>
  <c r="P24"/>
  <c r="O25"/>
  <c r="AK10"/>
  <c r="AK11" s="1"/>
  <c r="AJ11"/>
  <c r="Y18"/>
  <c r="X19"/>
  <c r="S22"/>
  <c r="R23"/>
  <c r="AH12"/>
  <c r="AG13"/>
  <c r="J28"/>
  <c r="I29"/>
  <c r="V20"/>
  <c r="U21"/>
  <c r="M26"/>
  <c r="L27"/>
  <c r="E31" i="7"/>
  <c r="C33"/>
  <c r="D32"/>
  <c r="O20"/>
  <c r="P19"/>
  <c r="T15"/>
  <c r="S16"/>
  <c r="L23"/>
  <c r="K24"/>
  <c r="R17"/>
  <c r="Q18"/>
  <c r="E30"/>
  <c r="F29"/>
  <c r="J25"/>
  <c r="I26"/>
  <c r="G28"/>
  <c r="H27"/>
  <c r="M22"/>
  <c r="N21"/>
  <c r="B30" i="6"/>
  <c r="C29"/>
  <c r="E25"/>
  <c r="D26"/>
  <c r="D27"/>
  <c r="C28"/>
  <c r="H19"/>
  <c r="G20"/>
  <c r="G21"/>
  <c r="F22"/>
  <c r="E24"/>
  <c r="F23"/>
  <c r="I16"/>
  <c r="J15"/>
  <c r="I17"/>
  <c r="H18"/>
  <c r="H76"/>
  <c r="I75"/>
  <c r="G78"/>
  <c r="H77"/>
  <c r="F80"/>
  <c r="G79"/>
  <c r="E82"/>
  <c r="F81"/>
  <c r="M66"/>
  <c r="N65"/>
  <c r="L68"/>
  <c r="M67"/>
  <c r="J72"/>
  <c r="K71"/>
  <c r="D84"/>
  <c r="E83"/>
  <c r="I74"/>
  <c r="J73"/>
  <c r="K70"/>
  <c r="L69"/>
  <c r="E55"/>
  <c r="F54"/>
  <c r="F53"/>
  <c r="G52"/>
  <c r="D57"/>
  <c r="E56"/>
  <c r="H50"/>
  <c r="G51"/>
  <c r="G49"/>
  <c r="H48"/>
  <c r="H47"/>
  <c r="I46"/>
  <c r="I45"/>
  <c r="J44"/>
  <c r="K42"/>
  <c r="J43"/>
  <c r="L40"/>
  <c r="K41"/>
  <c r="L39"/>
  <c r="M38"/>
  <c r="I15" i="14" l="1"/>
  <c r="J15"/>
  <c r="G16"/>
  <c r="H16"/>
  <c r="K14"/>
  <c r="M14" s="1"/>
  <c r="N14" s="1"/>
  <c r="L14"/>
  <c r="L15" i="13"/>
  <c r="K15"/>
  <c r="M15" s="1"/>
  <c r="N15" s="1"/>
  <c r="E5648" i="3"/>
  <c r="F5647"/>
  <c r="G5647" s="1"/>
  <c r="R5644"/>
  <c r="S5644" s="1"/>
  <c r="Q5645"/>
  <c r="V5648"/>
  <c r="W5648" s="1"/>
  <c r="U5649"/>
  <c r="M5646"/>
  <c r="N5645"/>
  <c r="O5645" s="1"/>
  <c r="J5646"/>
  <c r="K5646" s="1"/>
  <c r="I5647"/>
  <c r="E4027"/>
  <c r="F4026"/>
  <c r="G4026" s="1"/>
  <c r="Q4026"/>
  <c r="R4025"/>
  <c r="S4025" s="1"/>
  <c r="M4026"/>
  <c r="N4025"/>
  <c r="O4025" s="1"/>
  <c r="I4025"/>
  <c r="J4024"/>
  <c r="K4024" s="1"/>
  <c r="B4026"/>
  <c r="C4026" s="1"/>
  <c r="A4027"/>
  <c r="U4027"/>
  <c r="V4026"/>
  <c r="W4026" s="1"/>
  <c r="Q23"/>
  <c r="R22"/>
  <c r="V29"/>
  <c r="U30"/>
  <c r="P37" i="12"/>
  <c r="Q36"/>
  <c r="M11"/>
  <c r="AL57" s="1"/>
  <c r="N10"/>
  <c r="C32"/>
  <c r="B33"/>
  <c r="W41" s="1"/>
  <c r="L14"/>
  <c r="K15"/>
  <c r="G24"/>
  <c r="F25"/>
  <c r="D30"/>
  <c r="C31"/>
  <c r="I20"/>
  <c r="H21"/>
  <c r="J18"/>
  <c r="I19"/>
  <c r="H22"/>
  <c r="G23"/>
  <c r="K16"/>
  <c r="J17"/>
  <c r="E28"/>
  <c r="D29"/>
  <c r="F26"/>
  <c r="E27"/>
  <c r="M12"/>
  <c r="L13"/>
  <c r="AN54" s="1"/>
  <c r="B36" i="10"/>
  <c r="B37"/>
  <c r="S137" i="6"/>
  <c r="R138"/>
  <c r="R115"/>
  <c r="Q116"/>
  <c r="Q136"/>
  <c r="R135"/>
  <c r="R133"/>
  <c r="Q134"/>
  <c r="Q132"/>
  <c r="R131"/>
  <c r="Q129"/>
  <c r="P130"/>
  <c r="Q128"/>
  <c r="R127"/>
  <c r="Q125"/>
  <c r="P126"/>
  <c r="P124"/>
  <c r="Q123"/>
  <c r="R117"/>
  <c r="Q118"/>
  <c r="R121"/>
  <c r="Q122"/>
  <c r="S119"/>
  <c r="R120"/>
  <c r="K98"/>
  <c r="J99"/>
  <c r="L95"/>
  <c r="M94"/>
  <c r="J100"/>
  <c r="I101"/>
  <c r="L96"/>
  <c r="K97"/>
  <c r="H104"/>
  <c r="G105"/>
  <c r="I102"/>
  <c r="H103"/>
  <c r="N91"/>
  <c r="O90"/>
  <c r="M93"/>
  <c r="N92"/>
  <c r="AF14" i="9"/>
  <c r="AG13"/>
  <c r="AN10"/>
  <c r="AO9"/>
  <c r="X18"/>
  <c r="Y17"/>
  <c r="L24"/>
  <c r="M23"/>
  <c r="H26"/>
  <c r="I25"/>
  <c r="D28"/>
  <c r="E27"/>
  <c r="AB16"/>
  <c r="AC15"/>
  <c r="P22"/>
  <c r="Q21"/>
  <c r="AJ12"/>
  <c r="AK11"/>
  <c r="T20"/>
  <c r="U19"/>
  <c r="E33" i="8"/>
  <c r="F32"/>
  <c r="B35"/>
  <c r="C34"/>
  <c r="H31"/>
  <c r="I30"/>
  <c r="N26"/>
  <c r="M27"/>
  <c r="T22"/>
  <c r="S23"/>
  <c r="P25"/>
  <c r="Q24"/>
  <c r="J29"/>
  <c r="K28"/>
  <c r="AH13"/>
  <c r="AI12"/>
  <c r="AF14"/>
  <c r="AE15"/>
  <c r="V21"/>
  <c r="W20"/>
  <c r="Z18"/>
  <c r="Y19"/>
  <c r="AB17"/>
  <c r="AC16"/>
  <c r="E32" i="7"/>
  <c r="F31"/>
  <c r="D33"/>
  <c r="C34"/>
  <c r="B35"/>
  <c r="L24"/>
  <c r="M23"/>
  <c r="N22"/>
  <c r="O21"/>
  <c r="R18"/>
  <c r="S17"/>
  <c r="J26"/>
  <c r="K25"/>
  <c r="F30"/>
  <c r="G29"/>
  <c r="P20"/>
  <c r="Q19"/>
  <c r="T16"/>
  <c r="U15"/>
  <c r="H28"/>
  <c r="I27"/>
  <c r="H21" i="6"/>
  <c r="G22"/>
  <c r="D29"/>
  <c r="C30"/>
  <c r="F25"/>
  <c r="E26"/>
  <c r="D28"/>
  <c r="E27"/>
  <c r="J16"/>
  <c r="K15"/>
  <c r="F24"/>
  <c r="G23"/>
  <c r="J17"/>
  <c r="I18"/>
  <c r="H20"/>
  <c r="I19"/>
  <c r="K73"/>
  <c r="J74"/>
  <c r="I76"/>
  <c r="J75"/>
  <c r="L71"/>
  <c r="K72"/>
  <c r="H79"/>
  <c r="G80"/>
  <c r="E84"/>
  <c r="F83"/>
  <c r="G81"/>
  <c r="F82"/>
  <c r="O65"/>
  <c r="N66"/>
  <c r="L70"/>
  <c r="M69"/>
  <c r="M68"/>
  <c r="N67"/>
  <c r="H78"/>
  <c r="I77"/>
  <c r="F55"/>
  <c r="G54"/>
  <c r="H52"/>
  <c r="G53"/>
  <c r="E57"/>
  <c r="F56"/>
  <c r="I50"/>
  <c r="H51"/>
  <c r="K43"/>
  <c r="L42"/>
  <c r="L41"/>
  <c r="M40"/>
  <c r="I48"/>
  <c r="H49"/>
  <c r="M39"/>
  <c r="I47"/>
  <c r="J46"/>
  <c r="K44"/>
  <c r="J45"/>
  <c r="L15" i="14" l="1"/>
  <c r="K15"/>
  <c r="M15" s="1"/>
  <c r="N15" s="1"/>
  <c r="I16"/>
  <c r="J16"/>
  <c r="E5649" i="3"/>
  <c r="F5648"/>
  <c r="G5648" s="1"/>
  <c r="J5647"/>
  <c r="K5647" s="1"/>
  <c r="I5648"/>
  <c r="R5645"/>
  <c r="S5645" s="1"/>
  <c r="Q5646"/>
  <c r="V5649"/>
  <c r="W5649" s="1"/>
  <c r="U5650"/>
  <c r="M5647"/>
  <c r="N5646"/>
  <c r="O5646" s="1"/>
  <c r="E4028"/>
  <c r="F4027"/>
  <c r="G4027" s="1"/>
  <c r="A4028"/>
  <c r="B4027"/>
  <c r="C4027" s="1"/>
  <c r="U4028"/>
  <c r="V4027"/>
  <c r="W4027" s="1"/>
  <c r="Q4027"/>
  <c r="R4026"/>
  <c r="S4026" s="1"/>
  <c r="M4027"/>
  <c r="N4026"/>
  <c r="O4026" s="1"/>
  <c r="I4026"/>
  <c r="J4025"/>
  <c r="K4025" s="1"/>
  <c r="Q24"/>
  <c r="R23"/>
  <c r="U31"/>
  <c r="V30"/>
  <c r="R36" i="12"/>
  <c r="Q37"/>
  <c r="N11"/>
  <c r="AK57" s="1"/>
  <c r="O10"/>
  <c r="C34"/>
  <c r="B35"/>
  <c r="V40" s="1"/>
  <c r="E29"/>
  <c r="F28"/>
  <c r="I21"/>
  <c r="J20"/>
  <c r="C33"/>
  <c r="D32"/>
  <c r="G26"/>
  <c r="F27"/>
  <c r="K18"/>
  <c r="J19"/>
  <c r="M14"/>
  <c r="L15"/>
  <c r="M13"/>
  <c r="AN55" s="1"/>
  <c r="N12"/>
  <c r="I22"/>
  <c r="H23"/>
  <c r="G25"/>
  <c r="H24"/>
  <c r="K17"/>
  <c r="L16"/>
  <c r="E30"/>
  <c r="D31"/>
  <c r="B38" i="10"/>
  <c r="B39"/>
  <c r="B40" s="1"/>
  <c r="T137" i="6"/>
  <c r="S138"/>
  <c r="R116"/>
  <c r="S115"/>
  <c r="R136"/>
  <c r="S135"/>
  <c r="R134"/>
  <c r="S133"/>
  <c r="R132"/>
  <c r="S131"/>
  <c r="R129"/>
  <c r="Q130"/>
  <c r="R128"/>
  <c r="S127"/>
  <c r="R125"/>
  <c r="Q126"/>
  <c r="Q124"/>
  <c r="R123"/>
  <c r="S117"/>
  <c r="R118"/>
  <c r="S121"/>
  <c r="R122"/>
  <c r="T119"/>
  <c r="S120"/>
  <c r="H105"/>
  <c r="I104"/>
  <c r="L98"/>
  <c r="K99"/>
  <c r="I103"/>
  <c r="J102"/>
  <c r="N94"/>
  <c r="M95"/>
  <c r="J101"/>
  <c r="K100"/>
  <c r="P90"/>
  <c r="O91"/>
  <c r="M96"/>
  <c r="L97"/>
  <c r="O92"/>
  <c r="N93"/>
  <c r="U20" i="9"/>
  <c r="V19"/>
  <c r="Q22"/>
  <c r="R21"/>
  <c r="E28"/>
  <c r="F27"/>
  <c r="Z17"/>
  <c r="Y18"/>
  <c r="AD15"/>
  <c r="AC16"/>
  <c r="AG14"/>
  <c r="AH13"/>
  <c r="AK12"/>
  <c r="AL11"/>
  <c r="N23"/>
  <c r="M24"/>
  <c r="J25"/>
  <c r="I26"/>
  <c r="AP9"/>
  <c r="AO10"/>
  <c r="F33" i="8"/>
  <c r="G32"/>
  <c r="C35"/>
  <c r="D34"/>
  <c r="J30"/>
  <c r="I31"/>
  <c r="AI13"/>
  <c r="AJ12"/>
  <c r="Q25"/>
  <c r="R24"/>
  <c r="AA18"/>
  <c r="Z19"/>
  <c r="O26"/>
  <c r="N27"/>
  <c r="AG14"/>
  <c r="AF15"/>
  <c r="U22"/>
  <c r="T23"/>
  <c r="AC17"/>
  <c r="AD16"/>
  <c r="K29"/>
  <c r="L28"/>
  <c r="W21"/>
  <c r="X20"/>
  <c r="F32" i="7"/>
  <c r="G31"/>
  <c r="D34"/>
  <c r="E33"/>
  <c r="B36"/>
  <c r="C35"/>
  <c r="U16"/>
  <c r="V15"/>
  <c r="V16" s="1"/>
  <c r="G30"/>
  <c r="H29"/>
  <c r="M24"/>
  <c r="N23"/>
  <c r="I28"/>
  <c r="J27"/>
  <c r="K26"/>
  <c r="L25"/>
  <c r="Q20"/>
  <c r="R19"/>
  <c r="S18"/>
  <c r="T17"/>
  <c r="O22"/>
  <c r="P21"/>
  <c r="G25" i="6"/>
  <c r="F26"/>
  <c r="H22"/>
  <c r="I21"/>
  <c r="L15"/>
  <c r="L16" s="1"/>
  <c r="K16"/>
  <c r="E29"/>
  <c r="D30"/>
  <c r="K17"/>
  <c r="J18"/>
  <c r="H23"/>
  <c r="G24"/>
  <c r="J19"/>
  <c r="I20"/>
  <c r="F27"/>
  <c r="E28"/>
  <c r="I79"/>
  <c r="H80"/>
  <c r="M70"/>
  <c r="N69"/>
  <c r="L73"/>
  <c r="K74"/>
  <c r="N68"/>
  <c r="O67"/>
  <c r="F84"/>
  <c r="G83"/>
  <c r="H81"/>
  <c r="G82"/>
  <c r="I78"/>
  <c r="J77"/>
  <c r="J76"/>
  <c r="K75"/>
  <c r="P65"/>
  <c r="O66"/>
  <c r="M71"/>
  <c r="L72"/>
  <c r="H54"/>
  <c r="G55"/>
  <c r="H53"/>
  <c r="I52"/>
  <c r="F57"/>
  <c r="G56"/>
  <c r="J50"/>
  <c r="I51"/>
  <c r="J48"/>
  <c r="I49"/>
  <c r="J47"/>
  <c r="K46"/>
  <c r="M42"/>
  <c r="L43"/>
  <c r="M41"/>
  <c r="N40"/>
  <c r="L44"/>
  <c r="K45"/>
  <c r="K16" i="14" l="1"/>
  <c r="M16" s="1"/>
  <c r="N16" s="1"/>
  <c r="L16"/>
  <c r="N5647" i="3"/>
  <c r="O5647" s="1"/>
  <c r="M5648"/>
  <c r="F5649"/>
  <c r="G5649" s="1"/>
  <c r="E5650"/>
  <c r="J5648"/>
  <c r="K5648" s="1"/>
  <c r="I5649"/>
  <c r="R5646"/>
  <c r="S5646" s="1"/>
  <c r="Q5647"/>
  <c r="V5650"/>
  <c r="W5650" s="1"/>
  <c r="U5651"/>
  <c r="M4028"/>
  <c r="N4027"/>
  <c r="O4027" s="1"/>
  <c r="E4029"/>
  <c r="F4028"/>
  <c r="G4028" s="1"/>
  <c r="I4027"/>
  <c r="J4026"/>
  <c r="K4026" s="1"/>
  <c r="A4029"/>
  <c r="B4028"/>
  <c r="C4028" s="1"/>
  <c r="U4029"/>
  <c r="V4028"/>
  <c r="W4028" s="1"/>
  <c r="Q4028"/>
  <c r="R4027"/>
  <c r="S4027" s="1"/>
  <c r="Q25"/>
  <c r="R24"/>
  <c r="U32"/>
  <c r="V31"/>
  <c r="S36" i="12"/>
  <c r="R37"/>
  <c r="O11"/>
  <c r="AJ57" s="1"/>
  <c r="P10"/>
  <c r="J22"/>
  <c r="I23"/>
  <c r="H26"/>
  <c r="G27"/>
  <c r="D34"/>
  <c r="C35"/>
  <c r="L18"/>
  <c r="K19"/>
  <c r="H25"/>
  <c r="I24"/>
  <c r="F29"/>
  <c r="G28"/>
  <c r="N14"/>
  <c r="M15"/>
  <c r="L17"/>
  <c r="M16"/>
  <c r="J21"/>
  <c r="K20"/>
  <c r="F30"/>
  <c r="E31"/>
  <c r="N13"/>
  <c r="AN56" s="1"/>
  <c r="O12"/>
  <c r="O13" s="1"/>
  <c r="AN57" s="1"/>
  <c r="D33"/>
  <c r="E32"/>
  <c r="U137" i="6"/>
  <c r="T138"/>
  <c r="T115"/>
  <c r="S116"/>
  <c r="T135"/>
  <c r="S136"/>
  <c r="S134"/>
  <c r="T133"/>
  <c r="S132"/>
  <c r="T131"/>
  <c r="S129"/>
  <c r="R130"/>
  <c r="S128"/>
  <c r="T127"/>
  <c r="S125"/>
  <c r="R126"/>
  <c r="R124"/>
  <c r="S123"/>
  <c r="S118"/>
  <c r="T117"/>
  <c r="S122"/>
  <c r="T121"/>
  <c r="U119"/>
  <c r="T120"/>
  <c r="K101"/>
  <c r="L100"/>
  <c r="I105"/>
  <c r="J104"/>
  <c r="Q90"/>
  <c r="Q91" s="1"/>
  <c r="P91"/>
  <c r="M98"/>
  <c r="L99"/>
  <c r="N96"/>
  <c r="M97"/>
  <c r="J103"/>
  <c r="K102"/>
  <c r="O93"/>
  <c r="P92"/>
  <c r="N95"/>
  <c r="O94"/>
  <c r="K25" i="9"/>
  <c r="J26"/>
  <c r="AQ9"/>
  <c r="AP10"/>
  <c r="O23"/>
  <c r="N24"/>
  <c r="F28"/>
  <c r="G27"/>
  <c r="AE15"/>
  <c r="AD16"/>
  <c r="AA17"/>
  <c r="Z18"/>
  <c r="V20"/>
  <c r="W19"/>
  <c r="AH14"/>
  <c r="AI13"/>
  <c r="AL12"/>
  <c r="AM11"/>
  <c r="R22"/>
  <c r="S21"/>
  <c r="G33" i="8"/>
  <c r="H32"/>
  <c r="D35"/>
  <c r="E34"/>
  <c r="J31"/>
  <c r="K30"/>
  <c r="AH14"/>
  <c r="AG15"/>
  <c r="X21"/>
  <c r="Y20"/>
  <c r="AD17"/>
  <c r="AE16"/>
  <c r="V22"/>
  <c r="U23"/>
  <c r="AB18"/>
  <c r="AA19"/>
  <c r="L29"/>
  <c r="M28"/>
  <c r="AJ13"/>
  <c r="AK12"/>
  <c r="P26"/>
  <c r="O27"/>
  <c r="R25"/>
  <c r="S24"/>
  <c r="H31" i="7"/>
  <c r="G32"/>
  <c r="F33"/>
  <c r="E34"/>
  <c r="D35"/>
  <c r="C36"/>
  <c r="S19"/>
  <c r="R20"/>
  <c r="H30"/>
  <c r="I29"/>
  <c r="P22"/>
  <c r="Q21"/>
  <c r="K27"/>
  <c r="J28"/>
  <c r="T18"/>
  <c r="U17"/>
  <c r="O23"/>
  <c r="N24"/>
  <c r="L26"/>
  <c r="M25"/>
  <c r="I23" i="6"/>
  <c r="H24"/>
  <c r="K18"/>
  <c r="L17"/>
  <c r="J21"/>
  <c r="I22"/>
  <c r="G26"/>
  <c r="H25"/>
  <c r="J20"/>
  <c r="K19"/>
  <c r="G27"/>
  <c r="F28"/>
  <c r="F29"/>
  <c r="E30"/>
  <c r="K76"/>
  <c r="L75"/>
  <c r="O68"/>
  <c r="P67"/>
  <c r="Q65"/>
  <c r="P66"/>
  <c r="J79"/>
  <c r="I80"/>
  <c r="G84"/>
  <c r="H83"/>
  <c r="N71"/>
  <c r="M72"/>
  <c r="I81"/>
  <c r="H82"/>
  <c r="N70"/>
  <c r="O69"/>
  <c r="M73"/>
  <c r="L74"/>
  <c r="J78"/>
  <c r="K77"/>
  <c r="H55"/>
  <c r="I54"/>
  <c r="I53"/>
  <c r="J52"/>
  <c r="G57"/>
  <c r="H56"/>
  <c r="J51"/>
  <c r="K50"/>
  <c r="M43"/>
  <c r="N42"/>
  <c r="K48"/>
  <c r="J49"/>
  <c r="N41"/>
  <c r="O40"/>
  <c r="L45"/>
  <c r="M44"/>
  <c r="K47"/>
  <c r="L46"/>
  <c r="U5652" i="3" l="1"/>
  <c r="V5651"/>
  <c r="W5651" s="1"/>
  <c r="N5648"/>
  <c r="O5648" s="1"/>
  <c r="M5649"/>
  <c r="F5650"/>
  <c r="G5650" s="1"/>
  <c r="E5651"/>
  <c r="J5649"/>
  <c r="K5649" s="1"/>
  <c r="I5650"/>
  <c r="R5647"/>
  <c r="S5647" s="1"/>
  <c r="Q5648"/>
  <c r="U4030"/>
  <c r="V4029"/>
  <c r="W4029" s="1"/>
  <c r="M4029"/>
  <c r="N4028"/>
  <c r="O4028" s="1"/>
  <c r="R4028"/>
  <c r="S4028" s="1"/>
  <c r="Q4029"/>
  <c r="E4030"/>
  <c r="F4029"/>
  <c r="G4029" s="1"/>
  <c r="J4027"/>
  <c r="K4027" s="1"/>
  <c r="I4028"/>
  <c r="A4030"/>
  <c r="B4029"/>
  <c r="C4029" s="1"/>
  <c r="Q26"/>
  <c r="R25"/>
  <c r="U33"/>
  <c r="V32"/>
  <c r="T36" i="12"/>
  <c r="S37"/>
  <c r="Q10"/>
  <c r="P11"/>
  <c r="AI57" s="1"/>
  <c r="E33"/>
  <c r="F32"/>
  <c r="M17"/>
  <c r="N16"/>
  <c r="K22"/>
  <c r="J23"/>
  <c r="G30"/>
  <c r="F31"/>
  <c r="I26"/>
  <c r="H27"/>
  <c r="G29"/>
  <c r="H28"/>
  <c r="I25"/>
  <c r="J24"/>
  <c r="O14"/>
  <c r="N15"/>
  <c r="E34"/>
  <c r="D35"/>
  <c r="K21"/>
  <c r="L20"/>
  <c r="P12"/>
  <c r="M18"/>
  <c r="L19"/>
  <c r="V137" i="6"/>
  <c r="U138"/>
  <c r="T116"/>
  <c r="U115"/>
  <c r="U135"/>
  <c r="T136"/>
  <c r="T134"/>
  <c r="U133"/>
  <c r="U131"/>
  <c r="T132"/>
  <c r="S130"/>
  <c r="T129"/>
  <c r="U127"/>
  <c r="T128"/>
  <c r="S126"/>
  <c r="T125"/>
  <c r="S124"/>
  <c r="T123"/>
  <c r="T118"/>
  <c r="U117"/>
  <c r="T122"/>
  <c r="U121"/>
  <c r="V119"/>
  <c r="U120"/>
  <c r="N97"/>
  <c r="O96"/>
  <c r="M100"/>
  <c r="L101"/>
  <c r="L102"/>
  <c r="K103"/>
  <c r="J105"/>
  <c r="K104"/>
  <c r="P93"/>
  <c r="Q92"/>
  <c r="M99"/>
  <c r="N98"/>
  <c r="O95"/>
  <c r="P94"/>
  <c r="W20" i="9"/>
  <c r="X19"/>
  <c r="AB17"/>
  <c r="AA18"/>
  <c r="L25"/>
  <c r="K26"/>
  <c r="AM12"/>
  <c r="AN11"/>
  <c r="AR9"/>
  <c r="AQ10"/>
  <c r="S22"/>
  <c r="T21"/>
  <c r="G28"/>
  <c r="H27"/>
  <c r="AF15"/>
  <c r="AE16"/>
  <c r="P23"/>
  <c r="O24"/>
  <c r="AI14"/>
  <c r="AJ13"/>
  <c r="I32" i="8"/>
  <c r="H33"/>
  <c r="E35"/>
  <c r="F34"/>
  <c r="L30"/>
  <c r="K31"/>
  <c r="AC18"/>
  <c r="AB19"/>
  <c r="AI14"/>
  <c r="AH15"/>
  <c r="Y21"/>
  <c r="Z20"/>
  <c r="Q26"/>
  <c r="P27"/>
  <c r="S25"/>
  <c r="T24"/>
  <c r="M29"/>
  <c r="N28"/>
  <c r="AE17"/>
  <c r="AF16"/>
  <c r="W22"/>
  <c r="V23"/>
  <c r="AK13"/>
  <c r="AL12"/>
  <c r="H32" i="7"/>
  <c r="I31"/>
  <c r="F34"/>
  <c r="G33"/>
  <c r="D36"/>
  <c r="E35"/>
  <c r="L27"/>
  <c r="K28"/>
  <c r="M26"/>
  <c r="N25"/>
  <c r="U18"/>
  <c r="V17"/>
  <c r="P23"/>
  <c r="O24"/>
  <c r="T19"/>
  <c r="S20"/>
  <c r="Q22"/>
  <c r="R21"/>
  <c r="I30"/>
  <c r="J29"/>
  <c r="I24" i="6"/>
  <c r="J23"/>
  <c r="K20"/>
  <c r="L19"/>
  <c r="G28"/>
  <c r="H27"/>
  <c r="M17"/>
  <c r="L18"/>
  <c r="F30"/>
  <c r="G29"/>
  <c r="K21"/>
  <c r="J22"/>
  <c r="H26"/>
  <c r="I25"/>
  <c r="K79"/>
  <c r="J80"/>
  <c r="O70"/>
  <c r="P69"/>
  <c r="N73"/>
  <c r="M74"/>
  <c r="H84"/>
  <c r="I83"/>
  <c r="L76"/>
  <c r="M75"/>
  <c r="O71"/>
  <c r="N72"/>
  <c r="K78"/>
  <c r="L77"/>
  <c r="P68"/>
  <c r="Q67"/>
  <c r="J81"/>
  <c r="I82"/>
  <c r="R65"/>
  <c r="Q66"/>
  <c r="I55"/>
  <c r="J54"/>
  <c r="J53"/>
  <c r="K52"/>
  <c r="H57"/>
  <c r="I56"/>
  <c r="K51"/>
  <c r="L50"/>
  <c r="M45"/>
  <c r="N44"/>
  <c r="N43"/>
  <c r="O42"/>
  <c r="L48"/>
  <c r="K49"/>
  <c r="L47"/>
  <c r="M46"/>
  <c r="O41"/>
  <c r="P40"/>
  <c r="U5653" i="3" l="1"/>
  <c r="V5652"/>
  <c r="W5652" s="1"/>
  <c r="Q5649"/>
  <c r="R5648"/>
  <c r="S5648" s="1"/>
  <c r="N5649"/>
  <c r="O5649" s="1"/>
  <c r="M5650"/>
  <c r="F5651"/>
  <c r="G5651" s="1"/>
  <c r="E5652"/>
  <c r="I5651"/>
  <c r="J5650"/>
  <c r="K5650" s="1"/>
  <c r="U4031"/>
  <c r="V4030"/>
  <c r="W4030" s="1"/>
  <c r="I4029"/>
  <c r="J4028"/>
  <c r="K4028" s="1"/>
  <c r="B4030"/>
  <c r="C4030" s="1"/>
  <c r="A4031"/>
  <c r="M4030"/>
  <c r="N4029"/>
  <c r="O4029" s="1"/>
  <c r="Q4030"/>
  <c r="R4029"/>
  <c r="S4029" s="1"/>
  <c r="E4031"/>
  <c r="F4030"/>
  <c r="G4030" s="1"/>
  <c r="Q27"/>
  <c r="R26"/>
  <c r="V33"/>
  <c r="U34"/>
  <c r="U36" i="12"/>
  <c r="T37"/>
  <c r="Q11"/>
  <c r="AH57" s="1"/>
  <c r="R10"/>
  <c r="F34"/>
  <c r="E35"/>
  <c r="J26"/>
  <c r="I27"/>
  <c r="F33"/>
  <c r="G32"/>
  <c r="L21"/>
  <c r="M20"/>
  <c r="H29"/>
  <c r="I28"/>
  <c r="N17"/>
  <c r="O16"/>
  <c r="L22"/>
  <c r="K23"/>
  <c r="P13"/>
  <c r="AN58" s="1"/>
  <c r="Q12"/>
  <c r="J25"/>
  <c r="K24"/>
  <c r="N18"/>
  <c r="M19"/>
  <c r="P14"/>
  <c r="O15"/>
  <c r="H30"/>
  <c r="G31"/>
  <c r="W137" i="6"/>
  <c r="V138"/>
  <c r="V115"/>
  <c r="U116"/>
  <c r="V135"/>
  <c r="U136"/>
  <c r="U134"/>
  <c r="V133"/>
  <c r="V131"/>
  <c r="U132"/>
  <c r="T130"/>
  <c r="U129"/>
  <c r="V127"/>
  <c r="U128"/>
  <c r="T126"/>
  <c r="U125"/>
  <c r="U123"/>
  <c r="T124"/>
  <c r="U118"/>
  <c r="V117"/>
  <c r="U122"/>
  <c r="V121"/>
  <c r="W119"/>
  <c r="V120"/>
  <c r="Q93"/>
  <c r="R92"/>
  <c r="O97"/>
  <c r="P96"/>
  <c r="N100"/>
  <c r="M101"/>
  <c r="N99"/>
  <c r="O98"/>
  <c r="L103"/>
  <c r="M102"/>
  <c r="P95"/>
  <c r="Q94"/>
  <c r="L104"/>
  <c r="K105"/>
  <c r="Q23" i="9"/>
  <c r="P24"/>
  <c r="T22"/>
  <c r="U21"/>
  <c r="X20"/>
  <c r="Y19"/>
  <c r="AC17"/>
  <c r="AB18"/>
  <c r="H28"/>
  <c r="I27"/>
  <c r="AS9"/>
  <c r="AR10"/>
  <c r="AN12"/>
  <c r="AO11"/>
  <c r="AG15"/>
  <c r="AF16"/>
  <c r="M25"/>
  <c r="L26"/>
  <c r="AJ14"/>
  <c r="AK13"/>
  <c r="I33" i="8"/>
  <c r="J32"/>
  <c r="G34"/>
  <c r="F35"/>
  <c r="L31"/>
  <c r="M30"/>
  <c r="W23"/>
  <c r="X22"/>
  <c r="AF17"/>
  <c r="AG16"/>
  <c r="Z21"/>
  <c r="AA20"/>
  <c r="AC19"/>
  <c r="AD18"/>
  <c r="AI15"/>
  <c r="AJ14"/>
  <c r="T25"/>
  <c r="U24"/>
  <c r="Q27"/>
  <c r="R26"/>
  <c r="AL13"/>
  <c r="AM12"/>
  <c r="AM13" s="1"/>
  <c r="N29"/>
  <c r="O28"/>
  <c r="I32" i="7"/>
  <c r="J31"/>
  <c r="H33"/>
  <c r="G34"/>
  <c r="E36"/>
  <c r="F35"/>
  <c r="T20"/>
  <c r="U19"/>
  <c r="L28"/>
  <c r="M27"/>
  <c r="O25"/>
  <c r="N26"/>
  <c r="R22"/>
  <c r="S21"/>
  <c r="W17"/>
  <c r="W18" s="1"/>
  <c r="V18"/>
  <c r="Q23"/>
  <c r="P24"/>
  <c r="J30"/>
  <c r="K29"/>
  <c r="H28" i="6"/>
  <c r="I27"/>
  <c r="K23"/>
  <c r="J24"/>
  <c r="H29"/>
  <c r="G30"/>
  <c r="L21"/>
  <c r="K22"/>
  <c r="L20"/>
  <c r="M19"/>
  <c r="M18"/>
  <c r="N17"/>
  <c r="N18" s="1"/>
  <c r="I26"/>
  <c r="J25"/>
  <c r="M77"/>
  <c r="L78"/>
  <c r="R67"/>
  <c r="Q68"/>
  <c r="J83"/>
  <c r="I84"/>
  <c r="K81"/>
  <c r="J82"/>
  <c r="L79"/>
  <c r="K80"/>
  <c r="N75"/>
  <c r="M76"/>
  <c r="S65"/>
  <c r="S66" s="1"/>
  <c r="R66"/>
  <c r="P71"/>
  <c r="O72"/>
  <c r="Q69"/>
  <c r="P70"/>
  <c r="O73"/>
  <c r="N74"/>
  <c r="K54"/>
  <c r="J55"/>
  <c r="K53"/>
  <c r="L52"/>
  <c r="I57"/>
  <c r="J56"/>
  <c r="M50"/>
  <c r="L51"/>
  <c r="M48"/>
  <c r="L49"/>
  <c r="Q40"/>
  <c r="P41"/>
  <c r="O43"/>
  <c r="P42"/>
  <c r="N46"/>
  <c r="M47"/>
  <c r="N45"/>
  <c r="O44"/>
  <c r="I5652" i="3" l="1"/>
  <c r="J5651"/>
  <c r="K5651" s="1"/>
  <c r="V5653"/>
  <c r="W5653" s="1"/>
  <c r="U5654"/>
  <c r="Q5650"/>
  <c r="R5649"/>
  <c r="S5649" s="1"/>
  <c r="N5650"/>
  <c r="O5650" s="1"/>
  <c r="M5651"/>
  <c r="F5652"/>
  <c r="G5652" s="1"/>
  <c r="E5653"/>
  <c r="Q4031"/>
  <c r="R4030"/>
  <c r="S4030" s="1"/>
  <c r="U4032"/>
  <c r="V4031"/>
  <c r="W4031" s="1"/>
  <c r="E4032"/>
  <c r="F4031"/>
  <c r="G4031" s="1"/>
  <c r="I4030"/>
  <c r="J4029"/>
  <c r="K4029" s="1"/>
  <c r="A4032"/>
  <c r="B4031"/>
  <c r="C4031" s="1"/>
  <c r="M4031"/>
  <c r="N4030"/>
  <c r="O4030" s="1"/>
  <c r="R27"/>
  <c r="Q28"/>
  <c r="U35"/>
  <c r="V34"/>
  <c r="Q13" i="12"/>
  <c r="AM58" s="1"/>
  <c r="R12"/>
  <c r="V36"/>
  <c r="U37"/>
  <c r="R11"/>
  <c r="AH56" s="1"/>
  <c r="S10"/>
  <c r="F35"/>
  <c r="G34"/>
  <c r="K25"/>
  <c r="L24"/>
  <c r="I29"/>
  <c r="J28"/>
  <c r="N19"/>
  <c r="O18"/>
  <c r="J27"/>
  <c r="K26"/>
  <c r="O17"/>
  <c r="P16"/>
  <c r="P15"/>
  <c r="Q14"/>
  <c r="L23"/>
  <c r="M22"/>
  <c r="G33"/>
  <c r="H32"/>
  <c r="H31"/>
  <c r="I30"/>
  <c r="M21"/>
  <c r="N20"/>
  <c r="X137" i="6"/>
  <c r="W138"/>
  <c r="W115"/>
  <c r="V116"/>
  <c r="V136"/>
  <c r="W135"/>
  <c r="V134"/>
  <c r="W133"/>
  <c r="V132"/>
  <c r="W131"/>
  <c r="U130"/>
  <c r="V129"/>
  <c r="W127"/>
  <c r="V128"/>
  <c r="U126"/>
  <c r="V125"/>
  <c r="U124"/>
  <c r="V123"/>
  <c r="W117"/>
  <c r="V118"/>
  <c r="W121"/>
  <c r="V122"/>
  <c r="W120"/>
  <c r="X119"/>
  <c r="M103"/>
  <c r="N102"/>
  <c r="R93"/>
  <c r="S92"/>
  <c r="Q95"/>
  <c r="R94"/>
  <c r="P97"/>
  <c r="Q96"/>
  <c r="M104"/>
  <c r="L105"/>
  <c r="N101"/>
  <c r="O100"/>
  <c r="O99"/>
  <c r="P98"/>
  <c r="R23" i="9"/>
  <c r="Q24"/>
  <c r="AP11"/>
  <c r="AO12"/>
  <c r="AD17"/>
  <c r="AC18"/>
  <c r="N25"/>
  <c r="M26"/>
  <c r="AT9"/>
  <c r="AT10" s="1"/>
  <c r="AS10"/>
  <c r="J27"/>
  <c r="I28"/>
  <c r="AH15"/>
  <c r="AG16"/>
  <c r="Z19"/>
  <c r="Y20"/>
  <c r="AL13"/>
  <c r="AK14"/>
  <c r="V21"/>
  <c r="U22"/>
  <c r="K32" i="8"/>
  <c r="J33"/>
  <c r="G35"/>
  <c r="H34"/>
  <c r="N30"/>
  <c r="M31"/>
  <c r="R27"/>
  <c r="S26"/>
  <c r="X23"/>
  <c r="Y22"/>
  <c r="U25"/>
  <c r="V24"/>
  <c r="AD19"/>
  <c r="AE18"/>
  <c r="AG17"/>
  <c r="AH16"/>
  <c r="AA21"/>
  <c r="AB20"/>
  <c r="O29"/>
  <c r="P28"/>
  <c r="AJ15"/>
  <c r="AK14"/>
  <c r="K31" i="7"/>
  <c r="J32"/>
  <c r="H34"/>
  <c r="I33"/>
  <c r="F36"/>
  <c r="G35"/>
  <c r="M28"/>
  <c r="N27"/>
  <c r="R23"/>
  <c r="Q24"/>
  <c r="P25"/>
  <c r="O26"/>
  <c r="K30"/>
  <c r="L29"/>
  <c r="S22"/>
  <c r="T21"/>
  <c r="U20"/>
  <c r="V19"/>
  <c r="J26" i="6"/>
  <c r="K25"/>
  <c r="M20"/>
  <c r="N19"/>
  <c r="J27"/>
  <c r="I28"/>
  <c r="K24"/>
  <c r="L23"/>
  <c r="H30"/>
  <c r="I29"/>
  <c r="M21"/>
  <c r="L22"/>
  <c r="P72"/>
  <c r="Q71"/>
  <c r="R69"/>
  <c r="Q70"/>
  <c r="L80"/>
  <c r="M79"/>
  <c r="N77"/>
  <c r="M78"/>
  <c r="L81"/>
  <c r="K82"/>
  <c r="P73"/>
  <c r="O74"/>
  <c r="R68"/>
  <c r="S67"/>
  <c r="J84"/>
  <c r="K83"/>
  <c r="N76"/>
  <c r="O75"/>
  <c r="K55"/>
  <c r="L54"/>
  <c r="L53"/>
  <c r="M52"/>
  <c r="J57"/>
  <c r="K56"/>
  <c r="N50"/>
  <c r="M51"/>
  <c r="Q42"/>
  <c r="P43"/>
  <c r="N47"/>
  <c r="O46"/>
  <c r="N48"/>
  <c r="M49"/>
  <c r="Q41"/>
  <c r="P44"/>
  <c r="O45"/>
  <c r="J5652" i="3" l="1"/>
  <c r="K5652" s="1"/>
  <c r="I5653"/>
  <c r="F5653"/>
  <c r="G5653" s="1"/>
  <c r="E5654"/>
  <c r="V5654"/>
  <c r="W5654" s="1"/>
  <c r="U5655"/>
  <c r="R5650"/>
  <c r="S5650" s="1"/>
  <c r="Q5651"/>
  <c r="N5651"/>
  <c r="O5651" s="1"/>
  <c r="M5652"/>
  <c r="A4033"/>
  <c r="B4032"/>
  <c r="C4032" s="1"/>
  <c r="Q4032"/>
  <c r="R4031"/>
  <c r="S4031" s="1"/>
  <c r="M4032"/>
  <c r="N4031"/>
  <c r="O4031" s="1"/>
  <c r="U4033"/>
  <c r="V4032"/>
  <c r="W4032" s="1"/>
  <c r="E4033"/>
  <c r="F4032"/>
  <c r="G4032" s="1"/>
  <c r="I4031"/>
  <c r="J4030"/>
  <c r="K4030" s="1"/>
  <c r="R28"/>
  <c r="Q29"/>
  <c r="U36"/>
  <c r="V35"/>
  <c r="R13" i="12"/>
  <c r="AL58" s="1"/>
  <c r="S12"/>
  <c r="V37"/>
  <c r="W36"/>
  <c r="S11"/>
  <c r="AH55" s="1"/>
  <c r="T10"/>
  <c r="H33"/>
  <c r="I32"/>
  <c r="K27"/>
  <c r="L26"/>
  <c r="G35"/>
  <c r="H34"/>
  <c r="I31"/>
  <c r="J30"/>
  <c r="P17"/>
  <c r="Q16"/>
  <c r="L25"/>
  <c r="M24"/>
  <c r="N21"/>
  <c r="O20"/>
  <c r="Q15"/>
  <c r="R14"/>
  <c r="J29"/>
  <c r="K28"/>
  <c r="M23"/>
  <c r="N22"/>
  <c r="O19"/>
  <c r="P18"/>
  <c r="Y137" i="6"/>
  <c r="X138"/>
  <c r="X115"/>
  <c r="W116"/>
  <c r="W136"/>
  <c r="X135"/>
  <c r="X133"/>
  <c r="W134"/>
  <c r="W132"/>
  <c r="X131"/>
  <c r="V130"/>
  <c r="W129"/>
  <c r="W128"/>
  <c r="X127"/>
  <c r="V126"/>
  <c r="W125"/>
  <c r="W123"/>
  <c r="V124"/>
  <c r="X117"/>
  <c r="W118"/>
  <c r="X121"/>
  <c r="W122"/>
  <c r="X120"/>
  <c r="Y119"/>
  <c r="Y120" s="1"/>
  <c r="N104"/>
  <c r="M105"/>
  <c r="N103"/>
  <c r="O102"/>
  <c r="O101"/>
  <c r="P100"/>
  <c r="S93"/>
  <c r="T92"/>
  <c r="P99"/>
  <c r="Q98"/>
  <c r="S94"/>
  <c r="R95"/>
  <c r="Q97"/>
  <c r="R96"/>
  <c r="AM13" i="9"/>
  <c r="AL14"/>
  <c r="O25"/>
  <c r="N26"/>
  <c r="AE17"/>
  <c r="AD18"/>
  <c r="R24"/>
  <c r="S23"/>
  <c r="AH16"/>
  <c r="AI15"/>
  <c r="W21"/>
  <c r="V22"/>
  <c r="Z20"/>
  <c r="AA19"/>
  <c r="J28"/>
  <c r="K27"/>
  <c r="AP12"/>
  <c r="AQ11"/>
  <c r="K33" i="8"/>
  <c r="L32"/>
  <c r="H35"/>
  <c r="I34"/>
  <c r="N31"/>
  <c r="O30"/>
  <c r="P29"/>
  <c r="Q28"/>
  <c r="AK15"/>
  <c r="AL14"/>
  <c r="V25"/>
  <c r="W24"/>
  <c r="AE19"/>
  <c r="AF18"/>
  <c r="S27"/>
  <c r="T26"/>
  <c r="Y23"/>
  <c r="Z22"/>
  <c r="AB21"/>
  <c r="AC20"/>
  <c r="AH17"/>
  <c r="AI16"/>
  <c r="K32" i="7"/>
  <c r="L31"/>
  <c r="J33"/>
  <c r="I34"/>
  <c r="G36"/>
  <c r="H35"/>
  <c r="Q25"/>
  <c r="P26"/>
  <c r="V20"/>
  <c r="W19"/>
  <c r="N28"/>
  <c r="O27"/>
  <c r="L30"/>
  <c r="M29"/>
  <c r="S23"/>
  <c r="R24"/>
  <c r="T22"/>
  <c r="U21"/>
  <c r="J29" i="6"/>
  <c r="I30"/>
  <c r="K26"/>
  <c r="L25"/>
  <c r="M22"/>
  <c r="N21"/>
  <c r="N20"/>
  <c r="O19"/>
  <c r="J28"/>
  <c r="K27"/>
  <c r="L24"/>
  <c r="M23"/>
  <c r="O77"/>
  <c r="N78"/>
  <c r="M81"/>
  <c r="L82"/>
  <c r="O76"/>
  <c r="P75"/>
  <c r="Q72"/>
  <c r="R71"/>
  <c r="K84"/>
  <c r="L83"/>
  <c r="Q73"/>
  <c r="P74"/>
  <c r="S69"/>
  <c r="R70"/>
  <c r="S68"/>
  <c r="T67"/>
  <c r="M80"/>
  <c r="N79"/>
  <c r="N52"/>
  <c r="M53"/>
  <c r="K57"/>
  <c r="L56"/>
  <c r="L55"/>
  <c r="M54"/>
  <c r="O50"/>
  <c r="N51"/>
  <c r="Q44"/>
  <c r="P45"/>
  <c r="Q43"/>
  <c r="R42"/>
  <c r="O47"/>
  <c r="P46"/>
  <c r="N49"/>
  <c r="O48"/>
  <c r="N5652" i="3" l="1"/>
  <c r="O5652" s="1"/>
  <c r="M5653"/>
  <c r="J5653"/>
  <c r="K5653" s="1"/>
  <c r="I5654"/>
  <c r="F5654"/>
  <c r="G5654" s="1"/>
  <c r="E5655"/>
  <c r="V5655"/>
  <c r="W5655" s="1"/>
  <c r="U5656"/>
  <c r="R5651"/>
  <c r="S5651" s="1"/>
  <c r="Q5652"/>
  <c r="E4034"/>
  <c r="F4033"/>
  <c r="G4033" s="1"/>
  <c r="A4034"/>
  <c r="B4033"/>
  <c r="C4033" s="1"/>
  <c r="J4031"/>
  <c r="K4031" s="1"/>
  <c r="I4032"/>
  <c r="R4032"/>
  <c r="S4032" s="1"/>
  <c r="Q4033"/>
  <c r="M4033"/>
  <c r="N4032"/>
  <c r="O4032" s="1"/>
  <c r="U4034"/>
  <c r="V4033"/>
  <c r="W4033" s="1"/>
  <c r="R29"/>
  <c r="Q30"/>
  <c r="U37"/>
  <c r="V36"/>
  <c r="T12" i="12"/>
  <c r="S13"/>
  <c r="AK58" s="1"/>
  <c r="W37"/>
  <c r="X36"/>
  <c r="T11"/>
  <c r="AH54" s="1"/>
  <c r="U10"/>
  <c r="U11" s="1"/>
  <c r="AH53" s="1"/>
  <c r="K29"/>
  <c r="L28"/>
  <c r="Q17"/>
  <c r="R16"/>
  <c r="I33"/>
  <c r="J32"/>
  <c r="N23"/>
  <c r="O22"/>
  <c r="M25"/>
  <c r="N24"/>
  <c r="L27"/>
  <c r="M26"/>
  <c r="P19"/>
  <c r="Q18"/>
  <c r="O21"/>
  <c r="P20"/>
  <c r="H35"/>
  <c r="I34"/>
  <c r="R15"/>
  <c r="S14"/>
  <c r="J31"/>
  <c r="K30"/>
  <c r="Z137" i="6"/>
  <c r="Y138"/>
  <c r="Y115"/>
  <c r="Y116" s="1"/>
  <c r="X116"/>
  <c r="X136"/>
  <c r="Y135"/>
  <c r="Y133"/>
  <c r="X134"/>
  <c r="X132"/>
  <c r="Y131"/>
  <c r="W130"/>
  <c r="X129"/>
  <c r="Y127"/>
  <c r="X128"/>
  <c r="W126"/>
  <c r="X125"/>
  <c r="W124"/>
  <c r="X123"/>
  <c r="Y117"/>
  <c r="Y118" s="1"/>
  <c r="X118"/>
  <c r="Y121"/>
  <c r="Y122" s="1"/>
  <c r="X122"/>
  <c r="O104"/>
  <c r="N105"/>
  <c r="Q99"/>
  <c r="R98"/>
  <c r="T94"/>
  <c r="S95"/>
  <c r="P102"/>
  <c r="O103"/>
  <c r="R97"/>
  <c r="S96"/>
  <c r="P101"/>
  <c r="Q100"/>
  <c r="U92"/>
  <c r="T93"/>
  <c r="X21" i="9"/>
  <c r="W22"/>
  <c r="AN13"/>
  <c r="AM14"/>
  <c r="AQ12"/>
  <c r="AR11"/>
  <c r="P25"/>
  <c r="O26"/>
  <c r="AA20"/>
  <c r="AB19"/>
  <c r="AI16"/>
  <c r="AJ15"/>
  <c r="AF17"/>
  <c r="AE18"/>
  <c r="K28"/>
  <c r="L27"/>
  <c r="S24"/>
  <c r="T23"/>
  <c r="L33" i="8"/>
  <c r="M32"/>
  <c r="I35"/>
  <c r="J34"/>
  <c r="O31"/>
  <c r="P30"/>
  <c r="X24"/>
  <c r="W25"/>
  <c r="AD20"/>
  <c r="AC21"/>
  <c r="AJ16"/>
  <c r="AI17"/>
  <c r="R28"/>
  <c r="Q29"/>
  <c r="AM14"/>
  <c r="AL15"/>
  <c r="AA22"/>
  <c r="Z23"/>
  <c r="AG18"/>
  <c r="AF19"/>
  <c r="U26"/>
  <c r="T27"/>
  <c r="L32" i="7"/>
  <c r="M31"/>
  <c r="J34"/>
  <c r="K33"/>
  <c r="I35"/>
  <c r="H36"/>
  <c r="U22"/>
  <c r="V21"/>
  <c r="O28"/>
  <c r="P27"/>
  <c r="R25"/>
  <c r="Q26"/>
  <c r="M30"/>
  <c r="N29"/>
  <c r="W20"/>
  <c r="X19"/>
  <c r="X20" s="1"/>
  <c r="T23"/>
  <c r="S24"/>
  <c r="K29" i="6"/>
  <c r="J30"/>
  <c r="M24"/>
  <c r="N23"/>
  <c r="M25"/>
  <c r="L26"/>
  <c r="K28"/>
  <c r="L27"/>
  <c r="O21"/>
  <c r="N22"/>
  <c r="O20"/>
  <c r="P19"/>
  <c r="P20" s="1"/>
  <c r="O78"/>
  <c r="P77"/>
  <c r="T68"/>
  <c r="U67"/>
  <c r="R72"/>
  <c r="S71"/>
  <c r="N80"/>
  <c r="O79"/>
  <c r="L84"/>
  <c r="M83"/>
  <c r="Q74"/>
  <c r="R73"/>
  <c r="M82"/>
  <c r="N81"/>
  <c r="S70"/>
  <c r="T69"/>
  <c r="P76"/>
  <c r="Q75"/>
  <c r="N53"/>
  <c r="O52"/>
  <c r="L57"/>
  <c r="M56"/>
  <c r="N54"/>
  <c r="M55"/>
  <c r="P50"/>
  <c r="O51"/>
  <c r="Q45"/>
  <c r="R44"/>
  <c r="S42"/>
  <c r="R43"/>
  <c r="P48"/>
  <c r="O49"/>
  <c r="P47"/>
  <c r="Q46"/>
  <c r="R5652" i="3" l="1"/>
  <c r="S5652" s="1"/>
  <c r="Q5653"/>
  <c r="M5654"/>
  <c r="N5653"/>
  <c r="O5653" s="1"/>
  <c r="J5654"/>
  <c r="K5654" s="1"/>
  <c r="I5655"/>
  <c r="E5656"/>
  <c r="F5655"/>
  <c r="G5655" s="1"/>
  <c r="V5656"/>
  <c r="W5656" s="1"/>
  <c r="U5657"/>
  <c r="M4034"/>
  <c r="N4033"/>
  <c r="O4033" s="1"/>
  <c r="E4035"/>
  <c r="F4034"/>
  <c r="G4034" s="1"/>
  <c r="U4035"/>
  <c r="V4034"/>
  <c r="W4034" s="1"/>
  <c r="B4034"/>
  <c r="C4034" s="1"/>
  <c r="A4035"/>
  <c r="I4033"/>
  <c r="J4032"/>
  <c r="K4032" s="1"/>
  <c r="Q4034"/>
  <c r="R4033"/>
  <c r="S4033" s="1"/>
  <c r="Q31"/>
  <c r="R30"/>
  <c r="V37"/>
  <c r="U38"/>
  <c r="U12" i="12"/>
  <c r="T13"/>
  <c r="AJ58" s="1"/>
  <c r="X37"/>
  <c r="Y36"/>
  <c r="J34"/>
  <c r="I35"/>
  <c r="O24"/>
  <c r="N25"/>
  <c r="M28"/>
  <c r="L29"/>
  <c r="T14"/>
  <c r="S15"/>
  <c r="N26"/>
  <c r="M27"/>
  <c r="S16"/>
  <c r="R17"/>
  <c r="L30"/>
  <c r="K31"/>
  <c r="R18"/>
  <c r="Q19"/>
  <c r="K32"/>
  <c r="J33"/>
  <c r="Q20"/>
  <c r="P21"/>
  <c r="P22"/>
  <c r="O23"/>
  <c r="AA137" i="6"/>
  <c r="Z138"/>
  <c r="Y136"/>
  <c r="Z135"/>
  <c r="Z133"/>
  <c r="Y134"/>
  <c r="Y132"/>
  <c r="Z131"/>
  <c r="Y129"/>
  <c r="X130"/>
  <c r="Y128"/>
  <c r="Z127"/>
  <c r="X126"/>
  <c r="Y125"/>
  <c r="X124"/>
  <c r="Y123"/>
  <c r="O105"/>
  <c r="P104"/>
  <c r="Q101"/>
  <c r="R100"/>
  <c r="R99"/>
  <c r="S98"/>
  <c r="V92"/>
  <c r="U93"/>
  <c r="U94"/>
  <c r="T95"/>
  <c r="T96"/>
  <c r="S97"/>
  <c r="P103"/>
  <c r="Q102"/>
  <c r="AF18" i="9"/>
  <c r="AG17"/>
  <c r="X22"/>
  <c r="Y21"/>
  <c r="AB20"/>
  <c r="AC19"/>
  <c r="AN14"/>
  <c r="AO13"/>
  <c r="T24"/>
  <c r="U23"/>
  <c r="L28"/>
  <c r="M27"/>
  <c r="P26"/>
  <c r="Q25"/>
  <c r="AR12"/>
  <c r="AS11"/>
  <c r="AJ16"/>
  <c r="AK15"/>
  <c r="M33" i="8"/>
  <c r="N32"/>
  <c r="K34"/>
  <c r="J35"/>
  <c r="P31"/>
  <c r="Q30"/>
  <c r="AJ17"/>
  <c r="AK16"/>
  <c r="X25"/>
  <c r="Y24"/>
  <c r="AB22"/>
  <c r="AA23"/>
  <c r="R29"/>
  <c r="S28"/>
  <c r="AD21"/>
  <c r="AE20"/>
  <c r="V26"/>
  <c r="U27"/>
  <c r="AH18"/>
  <c r="AG19"/>
  <c r="AN14"/>
  <c r="AM15"/>
  <c r="M32" i="7"/>
  <c r="N31"/>
  <c r="K34"/>
  <c r="L33"/>
  <c r="I36"/>
  <c r="J35"/>
  <c r="P28"/>
  <c r="Q27"/>
  <c r="V22"/>
  <c r="W21"/>
  <c r="T24"/>
  <c r="U23"/>
  <c r="R26"/>
  <c r="S25"/>
  <c r="N30"/>
  <c r="O29"/>
  <c r="P21" i="6"/>
  <c r="O22"/>
  <c r="K30"/>
  <c r="L29"/>
  <c r="N24"/>
  <c r="O23"/>
  <c r="N25"/>
  <c r="M26"/>
  <c r="L28"/>
  <c r="M27"/>
  <c r="P79"/>
  <c r="O80"/>
  <c r="Q76"/>
  <c r="R75"/>
  <c r="M84"/>
  <c r="N83"/>
  <c r="P78"/>
  <c r="Q77"/>
  <c r="T70"/>
  <c r="U69"/>
  <c r="S73"/>
  <c r="R74"/>
  <c r="U68"/>
  <c r="V67"/>
  <c r="O81"/>
  <c r="N82"/>
  <c r="T71"/>
  <c r="S72"/>
  <c r="O53"/>
  <c r="P52"/>
  <c r="M57"/>
  <c r="N56"/>
  <c r="O54"/>
  <c r="N55"/>
  <c r="Q50"/>
  <c r="P51"/>
  <c r="R45"/>
  <c r="S44"/>
  <c r="T42"/>
  <c r="S43"/>
  <c r="Q47"/>
  <c r="R46"/>
  <c r="P49"/>
  <c r="Q48"/>
  <c r="V5657" i="3" l="1"/>
  <c r="W5657" s="1"/>
  <c r="U5658"/>
  <c r="R5653"/>
  <c r="S5653" s="1"/>
  <c r="Q5654"/>
  <c r="M5655"/>
  <c r="N5654"/>
  <c r="O5654" s="1"/>
  <c r="J5655"/>
  <c r="K5655" s="1"/>
  <c r="I5656"/>
  <c r="E5657"/>
  <c r="F5656"/>
  <c r="G5656" s="1"/>
  <c r="I4034"/>
  <c r="J4033"/>
  <c r="K4033" s="1"/>
  <c r="M4035"/>
  <c r="N4034"/>
  <c r="O4034" s="1"/>
  <c r="Q4035"/>
  <c r="R4034"/>
  <c r="S4034" s="1"/>
  <c r="E4036"/>
  <c r="F4035"/>
  <c r="G4035" s="1"/>
  <c r="U4036"/>
  <c r="V4035"/>
  <c r="W4035" s="1"/>
  <c r="A4036"/>
  <c r="B4035"/>
  <c r="C4035" s="1"/>
  <c r="R31"/>
  <c r="Q32"/>
  <c r="U39"/>
  <c r="V38"/>
  <c r="V12" i="12"/>
  <c r="U13"/>
  <c r="AI58" s="1"/>
  <c r="Z36"/>
  <c r="Y37"/>
  <c r="K33"/>
  <c r="L32"/>
  <c r="O26"/>
  <c r="N27"/>
  <c r="K34"/>
  <c r="J35"/>
  <c r="Q21"/>
  <c r="R20"/>
  <c r="S17"/>
  <c r="T16"/>
  <c r="O25"/>
  <c r="P24"/>
  <c r="Q22"/>
  <c r="P23"/>
  <c r="M30"/>
  <c r="L31"/>
  <c r="M29"/>
  <c r="N28"/>
  <c r="S18"/>
  <c r="R19"/>
  <c r="U14"/>
  <c r="T15"/>
  <c r="AB137" i="6"/>
  <c r="AA138"/>
  <c r="Z136"/>
  <c r="AA135"/>
  <c r="Z134"/>
  <c r="AA133"/>
  <c r="Z132"/>
  <c r="AA131"/>
  <c r="Z129"/>
  <c r="Y130"/>
  <c r="Z128"/>
  <c r="AA127"/>
  <c r="Z125"/>
  <c r="Y126"/>
  <c r="Y124"/>
  <c r="Z123"/>
  <c r="U95"/>
  <c r="V94"/>
  <c r="P105"/>
  <c r="Q104"/>
  <c r="T97"/>
  <c r="U96"/>
  <c r="R101"/>
  <c r="S100"/>
  <c r="Q103"/>
  <c r="R102"/>
  <c r="T98"/>
  <c r="S99"/>
  <c r="W92"/>
  <c r="V93"/>
  <c r="AL15" i="9"/>
  <c r="AK16"/>
  <c r="AS12"/>
  <c r="AT11"/>
  <c r="AO14"/>
  <c r="AP13"/>
  <c r="V23"/>
  <c r="U24"/>
  <c r="AC20"/>
  <c r="AD19"/>
  <c r="AH17"/>
  <c r="AG18"/>
  <c r="R25"/>
  <c r="Q26"/>
  <c r="M28"/>
  <c r="N27"/>
  <c r="Y22"/>
  <c r="Z21"/>
  <c r="N33" i="8"/>
  <c r="O32"/>
  <c r="K35"/>
  <c r="L34"/>
  <c r="Q31"/>
  <c r="R30"/>
  <c r="AO14"/>
  <c r="AO15" s="1"/>
  <c r="AN15"/>
  <c r="AI18"/>
  <c r="AH19"/>
  <c r="S29"/>
  <c r="T28"/>
  <c r="AK17"/>
  <c r="AL16"/>
  <c r="AE21"/>
  <c r="AF20"/>
  <c r="Y25"/>
  <c r="Z24"/>
  <c r="W26"/>
  <c r="V27"/>
  <c r="AC22"/>
  <c r="AB23"/>
  <c r="N32" i="7"/>
  <c r="O31"/>
  <c r="M33"/>
  <c r="L34"/>
  <c r="J36"/>
  <c r="K35"/>
  <c r="U24"/>
  <c r="V23"/>
  <c r="Q28"/>
  <c r="R27"/>
  <c r="W22"/>
  <c r="X21"/>
  <c r="S26"/>
  <c r="T25"/>
  <c r="O30"/>
  <c r="P29"/>
  <c r="P22" i="6"/>
  <c r="Q21"/>
  <c r="M28"/>
  <c r="N27"/>
  <c r="O25"/>
  <c r="N26"/>
  <c r="L30"/>
  <c r="M29"/>
  <c r="P23"/>
  <c r="O24"/>
  <c r="Q78"/>
  <c r="R77"/>
  <c r="U71"/>
  <c r="T72"/>
  <c r="Q79"/>
  <c r="P80"/>
  <c r="P81"/>
  <c r="O82"/>
  <c r="U70"/>
  <c r="V69"/>
  <c r="T73"/>
  <c r="S74"/>
  <c r="R76"/>
  <c r="S75"/>
  <c r="V68"/>
  <c r="W67"/>
  <c r="N84"/>
  <c r="O83"/>
  <c r="O56"/>
  <c r="N57"/>
  <c r="O55"/>
  <c r="P54"/>
  <c r="R50"/>
  <c r="Q51"/>
  <c r="Q52"/>
  <c r="P53"/>
  <c r="T43"/>
  <c r="U42"/>
  <c r="S45"/>
  <c r="T44"/>
  <c r="R47"/>
  <c r="S46"/>
  <c r="Q49"/>
  <c r="R48"/>
  <c r="F5657" i="3" l="1"/>
  <c r="G5657" s="1"/>
  <c r="E5658"/>
  <c r="V5658"/>
  <c r="W5658" s="1"/>
  <c r="U5659"/>
  <c r="R5654"/>
  <c r="S5654" s="1"/>
  <c r="Q5655"/>
  <c r="N5655"/>
  <c r="O5655" s="1"/>
  <c r="M5656"/>
  <c r="J5656"/>
  <c r="K5656" s="1"/>
  <c r="I5657"/>
  <c r="U4037"/>
  <c r="V4036"/>
  <c r="W4036" s="1"/>
  <c r="I4035"/>
  <c r="J4034"/>
  <c r="K4034" s="1"/>
  <c r="A4037"/>
  <c r="B4036"/>
  <c r="C4036" s="1"/>
  <c r="M4036"/>
  <c r="N4035"/>
  <c r="O4035" s="1"/>
  <c r="Q4036"/>
  <c r="R4035"/>
  <c r="S4035" s="1"/>
  <c r="E4037"/>
  <c r="F4036"/>
  <c r="G4036" s="1"/>
  <c r="R32"/>
  <c r="Q33"/>
  <c r="U40"/>
  <c r="V39"/>
  <c r="V13" i="12"/>
  <c r="AH58" s="1"/>
  <c r="W12"/>
  <c r="U15"/>
  <c r="V14"/>
  <c r="AA36"/>
  <c r="Z37"/>
  <c r="N29"/>
  <c r="O28"/>
  <c r="T17"/>
  <c r="U16"/>
  <c r="L33"/>
  <c r="M32"/>
  <c r="T18"/>
  <c r="S19"/>
  <c r="P26"/>
  <c r="O27"/>
  <c r="P25"/>
  <c r="Q24"/>
  <c r="R22"/>
  <c r="Q23"/>
  <c r="L34"/>
  <c r="K35"/>
  <c r="N30"/>
  <c r="M31"/>
  <c r="R21"/>
  <c r="S20"/>
  <c r="AC137" i="6"/>
  <c r="AB138"/>
  <c r="AB135"/>
  <c r="AA136"/>
  <c r="AA134"/>
  <c r="AB133"/>
  <c r="AA132"/>
  <c r="AB131"/>
  <c r="Z130"/>
  <c r="AA129"/>
  <c r="AA128"/>
  <c r="AB127"/>
  <c r="AA125"/>
  <c r="Z126"/>
  <c r="Z124"/>
  <c r="AA123"/>
  <c r="R103"/>
  <c r="S102"/>
  <c r="W94"/>
  <c r="V95"/>
  <c r="U98"/>
  <c r="T99"/>
  <c r="Q105"/>
  <c r="R104"/>
  <c r="X92"/>
  <c r="W93"/>
  <c r="V96"/>
  <c r="U97"/>
  <c r="S101"/>
  <c r="T100"/>
  <c r="W23" i="9"/>
  <c r="V24"/>
  <c r="Z22"/>
  <c r="AA21"/>
  <c r="AP14"/>
  <c r="AQ13"/>
  <c r="AD20"/>
  <c r="AE19"/>
  <c r="S25"/>
  <c r="R26"/>
  <c r="AI17"/>
  <c r="AH18"/>
  <c r="AM15"/>
  <c r="AL16"/>
  <c r="N28"/>
  <c r="O27"/>
  <c r="AT12"/>
  <c r="AU11"/>
  <c r="P32" i="8"/>
  <c r="O33"/>
  <c r="L35"/>
  <c r="M34"/>
  <c r="R31"/>
  <c r="S30"/>
  <c r="X26"/>
  <c r="W27"/>
  <c r="AF21"/>
  <c r="AG20"/>
  <c r="T29"/>
  <c r="U28"/>
  <c r="AD22"/>
  <c r="AC23"/>
  <c r="AJ18"/>
  <c r="AI19"/>
  <c r="Z25"/>
  <c r="AA24"/>
  <c r="AL17"/>
  <c r="AM16"/>
  <c r="O32" i="7"/>
  <c r="P31"/>
  <c r="N33"/>
  <c r="M34"/>
  <c r="K36"/>
  <c r="L35"/>
  <c r="P30"/>
  <c r="Q29"/>
  <c r="S27"/>
  <c r="R28"/>
  <c r="T26"/>
  <c r="U25"/>
  <c r="X22"/>
  <c r="Y21"/>
  <c r="Y22" s="1"/>
  <c r="W23"/>
  <c r="V24"/>
  <c r="Q23" i="6"/>
  <c r="P24"/>
  <c r="R21"/>
  <c r="R22" s="1"/>
  <c r="Q22"/>
  <c r="N28"/>
  <c r="O27"/>
  <c r="O26"/>
  <c r="P25"/>
  <c r="N29"/>
  <c r="M30"/>
  <c r="O84"/>
  <c r="P83"/>
  <c r="V70"/>
  <c r="W69"/>
  <c r="R78"/>
  <c r="S77"/>
  <c r="Q81"/>
  <c r="P82"/>
  <c r="U73"/>
  <c r="T74"/>
  <c r="R79"/>
  <c r="Q80"/>
  <c r="W68"/>
  <c r="X67"/>
  <c r="V71"/>
  <c r="U72"/>
  <c r="S76"/>
  <c r="T75"/>
  <c r="P56"/>
  <c r="O57"/>
  <c r="Q54"/>
  <c r="P55"/>
  <c r="R51"/>
  <c r="S50"/>
  <c r="Q53"/>
  <c r="R52"/>
  <c r="S48"/>
  <c r="R49"/>
  <c r="U43"/>
  <c r="T45"/>
  <c r="U44"/>
  <c r="S47"/>
  <c r="T46"/>
  <c r="J5657" i="3" l="1"/>
  <c r="K5657" s="1"/>
  <c r="I5658"/>
  <c r="F5658"/>
  <c r="G5658" s="1"/>
  <c r="E5659"/>
  <c r="U5660"/>
  <c r="V5659"/>
  <c r="W5659" s="1"/>
  <c r="R5655"/>
  <c r="S5655" s="1"/>
  <c r="Q5656"/>
  <c r="N5656"/>
  <c r="O5656" s="1"/>
  <c r="M5657"/>
  <c r="R4036"/>
  <c r="S4036" s="1"/>
  <c r="Q4037"/>
  <c r="U4038"/>
  <c r="V4037"/>
  <c r="W4037" s="1"/>
  <c r="E4038"/>
  <c r="F4037"/>
  <c r="G4037" s="1"/>
  <c r="J4035"/>
  <c r="K4035" s="1"/>
  <c r="I4036"/>
  <c r="A4038"/>
  <c r="B4037"/>
  <c r="C4037" s="1"/>
  <c r="M4037"/>
  <c r="N4036"/>
  <c r="O4036" s="1"/>
  <c r="R33"/>
  <c r="Q34"/>
  <c r="U41"/>
  <c r="V40"/>
  <c r="W13" i="12"/>
  <c r="AG58" s="1"/>
  <c r="X12"/>
  <c r="V15"/>
  <c r="W14"/>
  <c r="AB36"/>
  <c r="AA37"/>
  <c r="O30"/>
  <c r="N31"/>
  <c r="Q26"/>
  <c r="P27"/>
  <c r="O29"/>
  <c r="P28"/>
  <c r="S21"/>
  <c r="T20"/>
  <c r="Q25"/>
  <c r="R24"/>
  <c r="U17"/>
  <c r="V16"/>
  <c r="S22"/>
  <c r="R23"/>
  <c r="M33"/>
  <c r="N32"/>
  <c r="M34"/>
  <c r="L35"/>
  <c r="U18"/>
  <c r="T19"/>
  <c r="AD137" i="6"/>
  <c r="AC138"/>
  <c r="AC135"/>
  <c r="AB136"/>
  <c r="AB134"/>
  <c r="AC133"/>
  <c r="AC131"/>
  <c r="AB132"/>
  <c r="AA130"/>
  <c r="AB129"/>
  <c r="AC127"/>
  <c r="AB128"/>
  <c r="AA126"/>
  <c r="AB125"/>
  <c r="AA124"/>
  <c r="AB123"/>
  <c r="Y92"/>
  <c r="Y93" s="1"/>
  <c r="X93"/>
  <c r="T102"/>
  <c r="S103"/>
  <c r="V97"/>
  <c r="W96"/>
  <c r="X94"/>
  <c r="W95"/>
  <c r="V98"/>
  <c r="U99"/>
  <c r="U100"/>
  <c r="T101"/>
  <c r="R105"/>
  <c r="S104"/>
  <c r="AE20" i="9"/>
  <c r="AF19"/>
  <c r="AQ14"/>
  <c r="AR13"/>
  <c r="AN15"/>
  <c r="AM16"/>
  <c r="X23"/>
  <c r="W24"/>
  <c r="T25"/>
  <c r="S26"/>
  <c r="O28"/>
  <c r="P27"/>
  <c r="AJ17"/>
  <c r="AI18"/>
  <c r="AU12"/>
  <c r="AV11"/>
  <c r="AA22"/>
  <c r="AB21"/>
  <c r="Q32" i="8"/>
  <c r="P33"/>
  <c r="M35"/>
  <c r="N34"/>
  <c r="S31"/>
  <c r="T30"/>
  <c r="AK18"/>
  <c r="AJ19"/>
  <c r="AM17"/>
  <c r="AN16"/>
  <c r="U29"/>
  <c r="V28"/>
  <c r="Y26"/>
  <c r="X27"/>
  <c r="AA25"/>
  <c r="AB24"/>
  <c r="AE22"/>
  <c r="AD23"/>
  <c r="AG21"/>
  <c r="AH20"/>
  <c r="P32" i="7"/>
  <c r="Q31"/>
  <c r="O33"/>
  <c r="N34"/>
  <c r="M35"/>
  <c r="L36"/>
  <c r="X23"/>
  <c r="W24"/>
  <c r="U26"/>
  <c r="V25"/>
  <c r="Q30"/>
  <c r="R29"/>
  <c r="T27"/>
  <c r="S28"/>
  <c r="O29" i="6"/>
  <c r="N30"/>
  <c r="R23"/>
  <c r="Q24"/>
  <c r="P27"/>
  <c r="O28"/>
  <c r="P26"/>
  <c r="Q25"/>
  <c r="V73"/>
  <c r="U74"/>
  <c r="R81"/>
  <c r="Q82"/>
  <c r="T76"/>
  <c r="U75"/>
  <c r="P84"/>
  <c r="Q83"/>
  <c r="S79"/>
  <c r="R80"/>
  <c r="W71"/>
  <c r="V72"/>
  <c r="W70"/>
  <c r="X69"/>
  <c r="X68"/>
  <c r="Y67"/>
  <c r="Y68" s="1"/>
  <c r="S78"/>
  <c r="T77"/>
  <c r="Q56"/>
  <c r="P57"/>
  <c r="R54"/>
  <c r="Q55"/>
  <c r="S51"/>
  <c r="T50"/>
  <c r="R53"/>
  <c r="S52"/>
  <c r="T48"/>
  <c r="S49"/>
  <c r="T47"/>
  <c r="U46"/>
  <c r="U45"/>
  <c r="V44"/>
  <c r="N5657" i="3" l="1"/>
  <c r="O5657" s="1"/>
  <c r="M5658"/>
  <c r="I5659"/>
  <c r="J5658"/>
  <c r="K5658" s="1"/>
  <c r="F5659"/>
  <c r="G5659" s="1"/>
  <c r="E5660"/>
  <c r="U5661"/>
  <c r="V5660"/>
  <c r="W5660" s="1"/>
  <c r="Q5657"/>
  <c r="R5656"/>
  <c r="S5656" s="1"/>
  <c r="B4038"/>
  <c r="C4038" s="1"/>
  <c r="A4039"/>
  <c r="Q4038"/>
  <c r="R4037"/>
  <c r="S4037" s="1"/>
  <c r="M4038"/>
  <c r="N4037"/>
  <c r="O4037" s="1"/>
  <c r="U4039"/>
  <c r="V4038"/>
  <c r="W4038" s="1"/>
  <c r="E4039"/>
  <c r="F4038"/>
  <c r="G4038" s="1"/>
  <c r="I4037"/>
  <c r="J4036"/>
  <c r="K4036" s="1"/>
  <c r="Q35"/>
  <c r="R34"/>
  <c r="V41"/>
  <c r="U42"/>
  <c r="X13" i="12"/>
  <c r="AG57" s="1"/>
  <c r="Y12"/>
  <c r="X14"/>
  <c r="W15"/>
  <c r="AC36"/>
  <c r="AB37"/>
  <c r="N34"/>
  <c r="M35"/>
  <c r="P30"/>
  <c r="O31"/>
  <c r="R25"/>
  <c r="S24"/>
  <c r="V18"/>
  <c r="U19"/>
  <c r="R26"/>
  <c r="Q27"/>
  <c r="V17"/>
  <c r="W16"/>
  <c r="T22"/>
  <c r="S23"/>
  <c r="P29"/>
  <c r="Q28"/>
  <c r="N33"/>
  <c r="O32"/>
  <c r="T21"/>
  <c r="U20"/>
  <c r="AE137" i="6"/>
  <c r="AD138"/>
  <c r="AD135"/>
  <c r="AC136"/>
  <c r="AC134"/>
  <c r="AD133"/>
  <c r="AD131"/>
  <c r="AC132"/>
  <c r="AB130"/>
  <c r="AC129"/>
  <c r="AD127"/>
  <c r="AC128"/>
  <c r="AC125"/>
  <c r="AB126"/>
  <c r="AC123"/>
  <c r="AB124"/>
  <c r="V99"/>
  <c r="W98"/>
  <c r="V100"/>
  <c r="U101"/>
  <c r="U102"/>
  <c r="T103"/>
  <c r="T104"/>
  <c r="S105"/>
  <c r="W97"/>
  <c r="X96"/>
  <c r="X95"/>
  <c r="Y94"/>
  <c r="AK17" i="9"/>
  <c r="AJ18"/>
  <c r="AO15"/>
  <c r="AN16"/>
  <c r="AV12"/>
  <c r="AW11"/>
  <c r="AW12" s="1"/>
  <c r="U25"/>
  <c r="T26"/>
  <c r="P28"/>
  <c r="Q27"/>
  <c r="AF20"/>
  <c r="AG19"/>
  <c r="Y23"/>
  <c r="X24"/>
  <c r="AB22"/>
  <c r="AC21"/>
  <c r="AR14"/>
  <c r="AS13"/>
  <c r="R32" i="8"/>
  <c r="Q33"/>
  <c r="N35"/>
  <c r="O34"/>
  <c r="T31"/>
  <c r="U30"/>
  <c r="AE23"/>
  <c r="AF22"/>
  <c r="AK19"/>
  <c r="AL18"/>
  <c r="V29"/>
  <c r="W28"/>
  <c r="AB25"/>
  <c r="AC24"/>
  <c r="Y27"/>
  <c r="Z26"/>
  <c r="AH21"/>
  <c r="AI20"/>
  <c r="AN17"/>
  <c r="AO16"/>
  <c r="N35" i="7"/>
  <c r="M36"/>
  <c r="Q32"/>
  <c r="R31"/>
  <c r="P33"/>
  <c r="O34"/>
  <c r="Y23"/>
  <c r="X24"/>
  <c r="W25"/>
  <c r="V26"/>
  <c r="R30"/>
  <c r="S29"/>
  <c r="T28"/>
  <c r="U27"/>
  <c r="P29" i="6"/>
  <c r="O30"/>
  <c r="S23"/>
  <c r="R24"/>
  <c r="P28"/>
  <c r="Q27"/>
  <c r="Q26"/>
  <c r="R25"/>
  <c r="T79"/>
  <c r="S80"/>
  <c r="W73"/>
  <c r="V74"/>
  <c r="S81"/>
  <c r="R82"/>
  <c r="X71"/>
  <c r="W72"/>
  <c r="U77"/>
  <c r="T78"/>
  <c r="Y69"/>
  <c r="X70"/>
  <c r="V75"/>
  <c r="U76"/>
  <c r="R83"/>
  <c r="Q84"/>
  <c r="S54"/>
  <c r="R55"/>
  <c r="Q57"/>
  <c r="R56"/>
  <c r="U50"/>
  <c r="T51"/>
  <c r="T52"/>
  <c r="S53"/>
  <c r="U48"/>
  <c r="T49"/>
  <c r="V45"/>
  <c r="W44"/>
  <c r="U47"/>
  <c r="V46"/>
  <c r="Q5658" i="3" l="1"/>
  <c r="R5657"/>
  <c r="S5657" s="1"/>
  <c r="N5658"/>
  <c r="O5658" s="1"/>
  <c r="M5659"/>
  <c r="I5660"/>
  <c r="J5659"/>
  <c r="K5659" s="1"/>
  <c r="F5660"/>
  <c r="G5660" s="1"/>
  <c r="E5661"/>
  <c r="V5661"/>
  <c r="W5661" s="1"/>
  <c r="U5662"/>
  <c r="E4040"/>
  <c r="F4039"/>
  <c r="G4039" s="1"/>
  <c r="A4040"/>
  <c r="B4039"/>
  <c r="C4039" s="1"/>
  <c r="I4038"/>
  <c r="J4037"/>
  <c r="K4037" s="1"/>
  <c r="Q4039"/>
  <c r="R4038"/>
  <c r="S4038" s="1"/>
  <c r="M4039"/>
  <c r="N4038"/>
  <c r="O4038" s="1"/>
  <c r="U4040"/>
  <c r="V4039"/>
  <c r="W4039" s="1"/>
  <c r="R35"/>
  <c r="Q36"/>
  <c r="U43"/>
  <c r="V42"/>
  <c r="Z12" i="12"/>
  <c r="Y13"/>
  <c r="AG56" s="1"/>
  <c r="X15"/>
  <c r="Y14"/>
  <c r="AD36"/>
  <c r="AC37"/>
  <c r="R27"/>
  <c r="S26"/>
  <c r="N35"/>
  <c r="O34"/>
  <c r="O33"/>
  <c r="P32"/>
  <c r="P31"/>
  <c r="Q30"/>
  <c r="U21"/>
  <c r="V20"/>
  <c r="W17"/>
  <c r="X16"/>
  <c r="T23"/>
  <c r="U22"/>
  <c r="S25"/>
  <c r="T24"/>
  <c r="V19"/>
  <c r="W18"/>
  <c r="Q29"/>
  <c r="R28"/>
  <c r="AF137" i="6"/>
  <c r="AE138"/>
  <c r="AE135"/>
  <c r="AD136"/>
  <c r="AD134"/>
  <c r="AE133"/>
  <c r="AD132"/>
  <c r="AE131"/>
  <c r="AC130"/>
  <c r="AD129"/>
  <c r="AE127"/>
  <c r="AD128"/>
  <c r="AC126"/>
  <c r="AD125"/>
  <c r="AD123"/>
  <c r="AC124"/>
  <c r="X97"/>
  <c r="Y96"/>
  <c r="W99"/>
  <c r="X98"/>
  <c r="V101"/>
  <c r="W100"/>
  <c r="Y95"/>
  <c r="Z94"/>
  <c r="V102"/>
  <c r="U103"/>
  <c r="U104"/>
  <c r="T105"/>
  <c r="Z23" i="9"/>
  <c r="Y24"/>
  <c r="AL17"/>
  <c r="AK18"/>
  <c r="AP15"/>
  <c r="AO16"/>
  <c r="AD21"/>
  <c r="AC22"/>
  <c r="R27"/>
  <c r="Q28"/>
  <c r="V25"/>
  <c r="U26"/>
  <c r="AT13"/>
  <c r="AS14"/>
  <c r="AH19"/>
  <c r="AG20"/>
  <c r="R33" i="8"/>
  <c r="S32"/>
  <c r="O35"/>
  <c r="P34"/>
  <c r="V30"/>
  <c r="U31"/>
  <c r="Z27"/>
  <c r="AA26"/>
  <c r="W29"/>
  <c r="X28"/>
  <c r="AF23"/>
  <c r="AG22"/>
  <c r="AI21"/>
  <c r="AJ20"/>
  <c r="AC25"/>
  <c r="AD24"/>
  <c r="AL19"/>
  <c r="AM18"/>
  <c r="AO17"/>
  <c r="AP16"/>
  <c r="O35" i="7"/>
  <c r="N36"/>
  <c r="R32"/>
  <c r="S31"/>
  <c r="Q33"/>
  <c r="P34"/>
  <c r="S30"/>
  <c r="T29"/>
  <c r="Z23"/>
  <c r="Z24" s="1"/>
  <c r="Y24"/>
  <c r="X25"/>
  <c r="W26"/>
  <c r="U28"/>
  <c r="V27"/>
  <c r="Q29" i="6"/>
  <c r="P30"/>
  <c r="T23"/>
  <c r="T24" s="1"/>
  <c r="S24"/>
  <c r="Q28"/>
  <c r="R27"/>
  <c r="R26"/>
  <c r="S25"/>
  <c r="V77"/>
  <c r="U78"/>
  <c r="T80"/>
  <c r="U79"/>
  <c r="Z69"/>
  <c r="Y70"/>
  <c r="X73"/>
  <c r="W74"/>
  <c r="X72"/>
  <c r="Y71"/>
  <c r="V76"/>
  <c r="W75"/>
  <c r="T81"/>
  <c r="S82"/>
  <c r="R84"/>
  <c r="S83"/>
  <c r="S55"/>
  <c r="T54"/>
  <c r="S56"/>
  <c r="R57"/>
  <c r="V50"/>
  <c r="U51"/>
  <c r="U52"/>
  <c r="T53"/>
  <c r="W46"/>
  <c r="V47"/>
  <c r="U49"/>
  <c r="V48"/>
  <c r="W45"/>
  <c r="X44"/>
  <c r="R5658" i="3" l="1"/>
  <c r="S5658" s="1"/>
  <c r="Q5659"/>
  <c r="V5662"/>
  <c r="W5662" s="1"/>
  <c r="U5663"/>
  <c r="N5659"/>
  <c r="O5659" s="1"/>
  <c r="M5660"/>
  <c r="J5660"/>
  <c r="K5660" s="1"/>
  <c r="I5661"/>
  <c r="F5661"/>
  <c r="G5661" s="1"/>
  <c r="E5662"/>
  <c r="M4040"/>
  <c r="N4039"/>
  <c r="O4039" s="1"/>
  <c r="E4041"/>
  <c r="F4040"/>
  <c r="G4040" s="1"/>
  <c r="U4041"/>
  <c r="V4040"/>
  <c r="W4040" s="1"/>
  <c r="A4041"/>
  <c r="B4040"/>
  <c r="C4040" s="1"/>
  <c r="I4039"/>
  <c r="J4038"/>
  <c r="K4038" s="1"/>
  <c r="Q4040"/>
  <c r="R4039"/>
  <c r="S4039" s="1"/>
  <c r="R36"/>
  <c r="Q37"/>
  <c r="U44"/>
  <c r="V43"/>
  <c r="AA12" i="12"/>
  <c r="Z13"/>
  <c r="AG55" s="1"/>
  <c r="Y15"/>
  <c r="Z14"/>
  <c r="AD37"/>
  <c r="AE36"/>
  <c r="W19"/>
  <c r="X18"/>
  <c r="V21"/>
  <c r="W20"/>
  <c r="S27"/>
  <c r="T26"/>
  <c r="R29"/>
  <c r="S28"/>
  <c r="X17"/>
  <c r="Y16"/>
  <c r="O35"/>
  <c r="P34"/>
  <c r="U23"/>
  <c r="V22"/>
  <c r="P33"/>
  <c r="Q32"/>
  <c r="T25"/>
  <c r="U24"/>
  <c r="Q31"/>
  <c r="R30"/>
  <c r="AG137" i="6"/>
  <c r="AF138"/>
  <c r="AE136"/>
  <c r="AF135"/>
  <c r="AF133"/>
  <c r="AE134"/>
  <c r="AE132"/>
  <c r="AF131"/>
  <c r="AD130"/>
  <c r="AE129"/>
  <c r="AE128"/>
  <c r="AF127"/>
  <c r="AD126"/>
  <c r="AE125"/>
  <c r="AE123"/>
  <c r="AD124"/>
  <c r="W102"/>
  <c r="V103"/>
  <c r="Y97"/>
  <c r="Z96"/>
  <c r="X99"/>
  <c r="Y98"/>
  <c r="X100"/>
  <c r="W101"/>
  <c r="V104"/>
  <c r="U105"/>
  <c r="Z95"/>
  <c r="AA94"/>
  <c r="AH20" i="9"/>
  <c r="AI19"/>
  <c r="Z24"/>
  <c r="AA23"/>
  <c r="AP16"/>
  <c r="AQ15"/>
  <c r="AM17"/>
  <c r="AL18"/>
  <c r="W25"/>
  <c r="V26"/>
  <c r="AE21"/>
  <c r="AD22"/>
  <c r="AU13"/>
  <c r="AT14"/>
  <c r="R28"/>
  <c r="S27"/>
  <c r="S33" i="8"/>
  <c r="T32"/>
  <c r="P35"/>
  <c r="Q34"/>
  <c r="V31"/>
  <c r="W30"/>
  <c r="AP17"/>
  <c r="AQ16"/>
  <c r="AQ17" s="1"/>
  <c r="AM19"/>
  <c r="AN18"/>
  <c r="AG23"/>
  <c r="AH22"/>
  <c r="AA27"/>
  <c r="AB26"/>
  <c r="AJ21"/>
  <c r="AK20"/>
  <c r="X29"/>
  <c r="Y28"/>
  <c r="AD25"/>
  <c r="AE24"/>
  <c r="P35" i="7"/>
  <c r="O36"/>
  <c r="S32"/>
  <c r="T31"/>
  <c r="Q34"/>
  <c r="R33"/>
  <c r="Y25"/>
  <c r="X26"/>
  <c r="V28"/>
  <c r="W27"/>
  <c r="T30"/>
  <c r="U29"/>
  <c r="R29" i="6"/>
  <c r="Q30"/>
  <c r="R28"/>
  <c r="S27"/>
  <c r="S26"/>
  <c r="T25"/>
  <c r="W77"/>
  <c r="V78"/>
  <c r="Y72"/>
  <c r="Z71"/>
  <c r="W76"/>
  <c r="X75"/>
  <c r="U80"/>
  <c r="V79"/>
  <c r="U81"/>
  <c r="T82"/>
  <c r="AA69"/>
  <c r="Z70"/>
  <c r="Y73"/>
  <c r="X74"/>
  <c r="S84"/>
  <c r="T83"/>
  <c r="S57"/>
  <c r="T56"/>
  <c r="W50"/>
  <c r="V51"/>
  <c r="V52"/>
  <c r="U53"/>
  <c r="U54"/>
  <c r="T55"/>
  <c r="X46"/>
  <c r="W47"/>
  <c r="V49"/>
  <c r="W48"/>
  <c r="Y44"/>
  <c r="X45"/>
  <c r="F5662" i="3" l="1"/>
  <c r="G5662" s="1"/>
  <c r="E5663"/>
  <c r="R5659"/>
  <c r="S5659" s="1"/>
  <c r="Q5660"/>
  <c r="V5663"/>
  <c r="W5663" s="1"/>
  <c r="U5664"/>
  <c r="N5660"/>
  <c r="O5660" s="1"/>
  <c r="M5661"/>
  <c r="J5661"/>
  <c r="K5661" s="1"/>
  <c r="I5662"/>
  <c r="J4039"/>
  <c r="K4039" s="1"/>
  <c r="I4040"/>
  <c r="M4041"/>
  <c r="N4040"/>
  <c r="O4040" s="1"/>
  <c r="R4040"/>
  <c r="S4040" s="1"/>
  <c r="Q4041"/>
  <c r="E4042"/>
  <c r="F4041"/>
  <c r="G4041" s="1"/>
  <c r="U4042"/>
  <c r="V4041"/>
  <c r="W4041" s="1"/>
  <c r="A4042"/>
  <c r="B4041"/>
  <c r="C4041" s="1"/>
  <c r="Q38"/>
  <c r="R37"/>
  <c r="U45"/>
  <c r="V44"/>
  <c r="AB12" i="12"/>
  <c r="AA13"/>
  <c r="AG54" s="1"/>
  <c r="Z15"/>
  <c r="AA14"/>
  <c r="Y17"/>
  <c r="Z16"/>
  <c r="AE37"/>
  <c r="AF36"/>
  <c r="U25"/>
  <c r="V24"/>
  <c r="X19"/>
  <c r="Y18"/>
  <c r="R31"/>
  <c r="S30"/>
  <c r="P35"/>
  <c r="Q34"/>
  <c r="W21"/>
  <c r="X20"/>
  <c r="V23"/>
  <c r="W22"/>
  <c r="T27"/>
  <c r="U26"/>
  <c r="Q33"/>
  <c r="R32"/>
  <c r="S29"/>
  <c r="T28"/>
  <c r="AH137" i="6"/>
  <c r="AG138"/>
  <c r="AF136"/>
  <c r="AG135"/>
  <c r="AG133"/>
  <c r="AF134"/>
  <c r="AG131"/>
  <c r="AF132"/>
  <c r="AF129"/>
  <c r="AE130"/>
  <c r="AF128"/>
  <c r="AG127"/>
  <c r="AE126"/>
  <c r="AF125"/>
  <c r="AE124"/>
  <c r="AF123"/>
  <c r="V105"/>
  <c r="W104"/>
  <c r="X102"/>
  <c r="W103"/>
  <c r="AB94"/>
  <c r="AA95"/>
  <c r="Z97"/>
  <c r="AA96"/>
  <c r="Z98"/>
  <c r="Y99"/>
  <c r="Y100"/>
  <c r="X101"/>
  <c r="AF21" i="9"/>
  <c r="AE22"/>
  <c r="AI20"/>
  <c r="AJ19"/>
  <c r="AQ16"/>
  <c r="AR15"/>
  <c r="AA24"/>
  <c r="AB23"/>
  <c r="AV13"/>
  <c r="AU14"/>
  <c r="AN17"/>
  <c r="AM18"/>
  <c r="X25"/>
  <c r="W26"/>
  <c r="S28"/>
  <c r="T27"/>
  <c r="T33" i="8"/>
  <c r="U32"/>
  <c r="Q35"/>
  <c r="R34"/>
  <c r="W31"/>
  <c r="X30"/>
  <c r="AL20"/>
  <c r="AK21"/>
  <c r="AC26"/>
  <c r="AB27"/>
  <c r="AF24"/>
  <c r="AE25"/>
  <c r="Z28"/>
  <c r="Y29"/>
  <c r="AO18"/>
  <c r="AN19"/>
  <c r="AI22"/>
  <c r="AH23"/>
  <c r="P36" i="7"/>
  <c r="Q35"/>
  <c r="R34"/>
  <c r="S33"/>
  <c r="U31"/>
  <c r="T32"/>
  <c r="Z25"/>
  <c r="Y26"/>
  <c r="U30"/>
  <c r="V29"/>
  <c r="W28"/>
  <c r="X27"/>
  <c r="S29" i="6"/>
  <c r="R30"/>
  <c r="S28"/>
  <c r="T27"/>
  <c r="U25"/>
  <c r="T26"/>
  <c r="AA70"/>
  <c r="AB69"/>
  <c r="V80"/>
  <c r="W79"/>
  <c r="U82"/>
  <c r="V81"/>
  <c r="W78"/>
  <c r="X77"/>
  <c r="Y74"/>
  <c r="Z73"/>
  <c r="T84"/>
  <c r="U83"/>
  <c r="X76"/>
  <c r="Y75"/>
  <c r="Z72"/>
  <c r="AA71"/>
  <c r="W52"/>
  <c r="V53"/>
  <c r="U56"/>
  <c r="T57"/>
  <c r="V54"/>
  <c r="U55"/>
  <c r="X50"/>
  <c r="W51"/>
  <c r="X47"/>
  <c r="Y46"/>
  <c r="W49"/>
  <c r="X48"/>
  <c r="Y45"/>
  <c r="J5662" i="3" l="1"/>
  <c r="K5662" s="1"/>
  <c r="I5663"/>
  <c r="E5664"/>
  <c r="F5663"/>
  <c r="G5663" s="1"/>
  <c r="R5660"/>
  <c r="S5660" s="1"/>
  <c r="Q5661"/>
  <c r="V5664"/>
  <c r="W5664" s="1"/>
  <c r="U5665"/>
  <c r="M5662"/>
  <c r="N5661"/>
  <c r="O5661" s="1"/>
  <c r="U4043"/>
  <c r="V4042"/>
  <c r="W4042" s="1"/>
  <c r="I4041"/>
  <c r="J4040"/>
  <c r="K4040" s="1"/>
  <c r="B4042"/>
  <c r="C4042" s="1"/>
  <c r="A4043"/>
  <c r="M4042"/>
  <c r="N4041"/>
  <c r="O4041" s="1"/>
  <c r="Q4042"/>
  <c r="R4041"/>
  <c r="S4041" s="1"/>
  <c r="E4043"/>
  <c r="F4042"/>
  <c r="G4042" s="1"/>
  <c r="Q39"/>
  <c r="R38"/>
  <c r="V45"/>
  <c r="U46"/>
  <c r="AC12" i="12"/>
  <c r="AC13" s="1"/>
  <c r="AG52" s="1"/>
  <c r="AB13"/>
  <c r="AG53" s="1"/>
  <c r="AA15"/>
  <c r="AB14"/>
  <c r="Z17"/>
  <c r="AA16"/>
  <c r="AF37"/>
  <c r="AG36"/>
  <c r="U28"/>
  <c r="T29"/>
  <c r="Y20"/>
  <c r="X21"/>
  <c r="W24"/>
  <c r="V25"/>
  <c r="X22"/>
  <c r="W23"/>
  <c r="Z18"/>
  <c r="Y19"/>
  <c r="V26"/>
  <c r="U27"/>
  <c r="T30"/>
  <c r="S31"/>
  <c r="S32"/>
  <c r="R33"/>
  <c r="R34"/>
  <c r="Q35"/>
  <c r="AI137" i="6"/>
  <c r="AH138"/>
  <c r="AG136"/>
  <c r="AH135"/>
  <c r="AH133"/>
  <c r="AG134"/>
  <c r="AG132"/>
  <c r="AH131"/>
  <c r="AG129"/>
  <c r="AF130"/>
  <c r="AG128"/>
  <c r="AH127"/>
  <c r="AG125"/>
  <c r="AF126"/>
  <c r="AF124"/>
  <c r="AG123"/>
  <c r="W105"/>
  <c r="X104"/>
  <c r="Y101"/>
  <c r="Z100"/>
  <c r="X103"/>
  <c r="Y102"/>
  <c r="AB95"/>
  <c r="AC94"/>
  <c r="Z99"/>
  <c r="AA98"/>
  <c r="AB96"/>
  <c r="AA97"/>
  <c r="X26" i="9"/>
  <c r="Y25"/>
  <c r="AF22"/>
  <c r="AG21"/>
  <c r="AR16"/>
  <c r="AS15"/>
  <c r="AJ20"/>
  <c r="AK19"/>
  <c r="T28"/>
  <c r="U27"/>
  <c r="AB24"/>
  <c r="AC23"/>
  <c r="AV14"/>
  <c r="AW13"/>
  <c r="AN18"/>
  <c r="AO17"/>
  <c r="V32" i="8"/>
  <c r="U33"/>
  <c r="R35"/>
  <c r="S34"/>
  <c r="X31"/>
  <c r="Y30"/>
  <c r="AF25"/>
  <c r="AG24"/>
  <c r="AL21"/>
  <c r="AM20"/>
  <c r="Z29"/>
  <c r="AA28"/>
  <c r="AD26"/>
  <c r="AC27"/>
  <c r="AJ22"/>
  <c r="AI23"/>
  <c r="AP18"/>
  <c r="AO19"/>
  <c r="S34" i="7"/>
  <c r="T33"/>
  <c r="U32"/>
  <c r="V31"/>
  <c r="Q36"/>
  <c r="R35"/>
  <c r="Z26"/>
  <c r="AA25"/>
  <c r="AA26" s="1"/>
  <c r="V30"/>
  <c r="W29"/>
  <c r="X28"/>
  <c r="Y27"/>
  <c r="S30" i="6"/>
  <c r="T29"/>
  <c r="T28"/>
  <c r="U27"/>
  <c r="V25"/>
  <c r="V26" s="1"/>
  <c r="U26"/>
  <c r="AA73"/>
  <c r="Z74"/>
  <c r="AB70"/>
  <c r="AC69"/>
  <c r="X78"/>
  <c r="Y77"/>
  <c r="AB71"/>
  <c r="AA72"/>
  <c r="U84"/>
  <c r="V83"/>
  <c r="X79"/>
  <c r="W80"/>
  <c r="Y76"/>
  <c r="Z75"/>
  <c r="W81"/>
  <c r="V82"/>
  <c r="U57"/>
  <c r="V56"/>
  <c r="W54"/>
  <c r="V55"/>
  <c r="W53"/>
  <c r="X52"/>
  <c r="Y50"/>
  <c r="X51"/>
  <c r="Z46"/>
  <c r="Y47"/>
  <c r="Y48"/>
  <c r="X49"/>
  <c r="M5663" i="3" l="1"/>
  <c r="N5662"/>
  <c r="O5662" s="1"/>
  <c r="J5663"/>
  <c r="K5663" s="1"/>
  <c r="I5664"/>
  <c r="E5665"/>
  <c r="F5664"/>
  <c r="G5664" s="1"/>
  <c r="R5661"/>
  <c r="S5661" s="1"/>
  <c r="Q5662"/>
  <c r="V5665"/>
  <c r="W5665" s="1"/>
  <c r="U5666"/>
  <c r="Q4043"/>
  <c r="R4042"/>
  <c r="S4042" s="1"/>
  <c r="U4044"/>
  <c r="V4043"/>
  <c r="W4043" s="1"/>
  <c r="E4044"/>
  <c r="F4043"/>
  <c r="G4043" s="1"/>
  <c r="I4042"/>
  <c r="J4041"/>
  <c r="K4041" s="1"/>
  <c r="A4044"/>
  <c r="B4043"/>
  <c r="C4043" s="1"/>
  <c r="M4043"/>
  <c r="N4042"/>
  <c r="O4042" s="1"/>
  <c r="R39"/>
  <c r="Q40"/>
  <c r="U47"/>
  <c r="V46"/>
  <c r="AB15" i="12"/>
  <c r="AC14"/>
  <c r="AA17"/>
  <c r="AB16"/>
  <c r="AH36"/>
  <c r="AG37"/>
  <c r="S34"/>
  <c r="R35"/>
  <c r="AA18"/>
  <c r="Z19"/>
  <c r="U29"/>
  <c r="V28"/>
  <c r="W26"/>
  <c r="V27"/>
  <c r="Y21"/>
  <c r="Z20"/>
  <c r="U30"/>
  <c r="T31"/>
  <c r="W25"/>
  <c r="X24"/>
  <c r="S33"/>
  <c r="T32"/>
  <c r="Y22"/>
  <c r="X23"/>
  <c r="AJ137" i="6"/>
  <c r="AI138"/>
  <c r="AH136"/>
  <c r="AI135"/>
  <c r="AH134"/>
  <c r="AI133"/>
  <c r="AH132"/>
  <c r="AI131"/>
  <c r="AH129"/>
  <c r="AG130"/>
  <c r="AH128"/>
  <c r="AI127"/>
  <c r="AG126"/>
  <c r="AH125"/>
  <c r="AG124"/>
  <c r="AH123"/>
  <c r="AB98"/>
  <c r="AA99"/>
  <c r="X105"/>
  <c r="Y104"/>
  <c r="Z101"/>
  <c r="AA100"/>
  <c r="AC96"/>
  <c r="AB97"/>
  <c r="Y103"/>
  <c r="Z102"/>
  <c r="AD94"/>
  <c r="AC95"/>
  <c r="Z25" i="9"/>
  <c r="Y26"/>
  <c r="AP17"/>
  <c r="AO18"/>
  <c r="AW14"/>
  <c r="AX13"/>
  <c r="U28"/>
  <c r="V27"/>
  <c r="AG22"/>
  <c r="AH21"/>
  <c r="AD23"/>
  <c r="AC24"/>
  <c r="AT15"/>
  <c r="AS16"/>
  <c r="AK20"/>
  <c r="AL19"/>
  <c r="W32" i="8"/>
  <c r="V33"/>
  <c r="S35"/>
  <c r="T34"/>
  <c r="Y31"/>
  <c r="Z30"/>
  <c r="AK22"/>
  <c r="AJ23"/>
  <c r="AE26"/>
  <c r="AD27"/>
  <c r="AQ18"/>
  <c r="AP19"/>
  <c r="AA29"/>
  <c r="AB28"/>
  <c r="AG25"/>
  <c r="AH24"/>
  <c r="AM21"/>
  <c r="AN20"/>
  <c r="V32" i="7"/>
  <c r="W31"/>
  <c r="R36"/>
  <c r="S35"/>
  <c r="U33"/>
  <c r="T34"/>
  <c r="Y28"/>
  <c r="Z27"/>
  <c r="W30"/>
  <c r="X29"/>
  <c r="U29" i="6"/>
  <c r="T30"/>
  <c r="U28"/>
  <c r="V27"/>
  <c r="AB73"/>
  <c r="AA74"/>
  <c r="Y79"/>
  <c r="X80"/>
  <c r="AC70"/>
  <c r="AD69"/>
  <c r="Z76"/>
  <c r="AA75"/>
  <c r="Y78"/>
  <c r="Z77"/>
  <c r="V84"/>
  <c r="W83"/>
  <c r="X81"/>
  <c r="W82"/>
  <c r="AC71"/>
  <c r="AB72"/>
  <c r="V57"/>
  <c r="W56"/>
  <c r="W55"/>
  <c r="X54"/>
  <c r="X53"/>
  <c r="Y52"/>
  <c r="Z50"/>
  <c r="Y51"/>
  <c r="AA46"/>
  <c r="Z47"/>
  <c r="Z48"/>
  <c r="Y49"/>
  <c r="N5663" i="3" l="1"/>
  <c r="O5663" s="1"/>
  <c r="M5664"/>
  <c r="V5666"/>
  <c r="W5666" s="1"/>
  <c r="U5667"/>
  <c r="J5664"/>
  <c r="K5664" s="1"/>
  <c r="I5665"/>
  <c r="F5665"/>
  <c r="G5665" s="1"/>
  <c r="E5666"/>
  <c r="R5662"/>
  <c r="S5662" s="1"/>
  <c r="Q5663"/>
  <c r="A4045"/>
  <c r="B4044"/>
  <c r="C4044" s="1"/>
  <c r="Q4044"/>
  <c r="R4043"/>
  <c r="S4043" s="1"/>
  <c r="M4044"/>
  <c r="N4043"/>
  <c r="O4043" s="1"/>
  <c r="U4045"/>
  <c r="V4044"/>
  <c r="W4044" s="1"/>
  <c r="E4045"/>
  <c r="F4044"/>
  <c r="G4044" s="1"/>
  <c r="I4043"/>
  <c r="J4042"/>
  <c r="K4042" s="1"/>
  <c r="R40"/>
  <c r="Q41"/>
  <c r="U48"/>
  <c r="V47"/>
  <c r="AC15" i="12"/>
  <c r="AD14"/>
  <c r="AC16"/>
  <c r="AB17"/>
  <c r="AI36"/>
  <c r="AH37"/>
  <c r="Z22"/>
  <c r="Y23"/>
  <c r="T34"/>
  <c r="S35"/>
  <c r="Z21"/>
  <c r="AA20"/>
  <c r="V30"/>
  <c r="U31"/>
  <c r="AB18"/>
  <c r="AA19"/>
  <c r="X25"/>
  <c r="Y24"/>
  <c r="V29"/>
  <c r="W28"/>
  <c r="X26"/>
  <c r="W27"/>
  <c r="T33"/>
  <c r="U32"/>
  <c r="AK137" i="6"/>
  <c r="AJ138"/>
  <c r="AJ135"/>
  <c r="AI136"/>
  <c r="AI134"/>
  <c r="AJ133"/>
  <c r="AI132"/>
  <c r="AJ131"/>
  <c r="AI129"/>
  <c r="AH130"/>
  <c r="AI128"/>
  <c r="AJ127"/>
  <c r="AI125"/>
  <c r="AH126"/>
  <c r="AH124"/>
  <c r="AI123"/>
  <c r="AC98"/>
  <c r="AB99"/>
  <c r="Y105"/>
  <c r="Z104"/>
  <c r="AD95"/>
  <c r="AE94"/>
  <c r="AB100"/>
  <c r="AA101"/>
  <c r="AD96"/>
  <c r="AC97"/>
  <c r="Z103"/>
  <c r="AA102"/>
  <c r="AQ17" i="9"/>
  <c r="AP18"/>
  <c r="AX14"/>
  <c r="AY13"/>
  <c r="AE23"/>
  <c r="AD24"/>
  <c r="V28"/>
  <c r="W27"/>
  <c r="AU15"/>
  <c r="AT16"/>
  <c r="AA25"/>
  <c r="Z26"/>
  <c r="AL20"/>
  <c r="AM19"/>
  <c r="AH22"/>
  <c r="AI21"/>
  <c r="X32" i="8"/>
  <c r="W33"/>
  <c r="T35"/>
  <c r="U34"/>
  <c r="Z31"/>
  <c r="AA30"/>
  <c r="AR18"/>
  <c r="AQ19"/>
  <c r="AL22"/>
  <c r="AK23"/>
  <c r="AF26"/>
  <c r="AE27"/>
  <c r="AB29"/>
  <c r="AC28"/>
  <c r="AN21"/>
  <c r="AO20"/>
  <c r="AH25"/>
  <c r="AI24"/>
  <c r="U34" i="7"/>
  <c r="V33"/>
  <c r="S36"/>
  <c r="T35"/>
  <c r="W32"/>
  <c r="X31"/>
  <c r="AA27"/>
  <c r="Z28"/>
  <c r="X30"/>
  <c r="Y29"/>
  <c r="V29" i="6"/>
  <c r="U30"/>
  <c r="W27"/>
  <c r="V28"/>
  <c r="AA76"/>
  <c r="AB75"/>
  <c r="Z79"/>
  <c r="Y80"/>
  <c r="Z78"/>
  <c r="AA77"/>
  <c r="W84"/>
  <c r="X83"/>
  <c r="Y81"/>
  <c r="X82"/>
  <c r="AD70"/>
  <c r="AE69"/>
  <c r="AE70" s="1"/>
  <c r="AC73"/>
  <c r="AB74"/>
  <c r="AD71"/>
  <c r="AC72"/>
  <c r="Y54"/>
  <c r="X55"/>
  <c r="Z52"/>
  <c r="Y53"/>
  <c r="X56"/>
  <c r="W57"/>
  <c r="Z51"/>
  <c r="AA50"/>
  <c r="AB46"/>
  <c r="AA47"/>
  <c r="Z49"/>
  <c r="AA48"/>
  <c r="R5663" i="3" l="1"/>
  <c r="S5663" s="1"/>
  <c r="Q5664"/>
  <c r="N5664"/>
  <c r="O5664" s="1"/>
  <c r="M5665"/>
  <c r="U5668"/>
  <c r="V5667"/>
  <c r="W5667" s="1"/>
  <c r="J5665"/>
  <c r="K5665" s="1"/>
  <c r="I5666"/>
  <c r="F5666"/>
  <c r="G5666" s="1"/>
  <c r="E5667"/>
  <c r="E4046"/>
  <c r="F4045"/>
  <c r="G4045" s="1"/>
  <c r="A4046"/>
  <c r="B4045"/>
  <c r="C4045" s="1"/>
  <c r="J4043"/>
  <c r="K4043" s="1"/>
  <c r="I4044"/>
  <c r="R4044"/>
  <c r="S4044" s="1"/>
  <c r="Q4045"/>
  <c r="M4045"/>
  <c r="N4044"/>
  <c r="O4044" s="1"/>
  <c r="U4046"/>
  <c r="V4045"/>
  <c r="W4045" s="1"/>
  <c r="R41"/>
  <c r="Q42"/>
  <c r="U49"/>
  <c r="V48"/>
  <c r="AD15" i="12"/>
  <c r="AE14"/>
  <c r="AD16"/>
  <c r="AC17"/>
  <c r="AJ36"/>
  <c r="AI37"/>
  <c r="U34"/>
  <c r="T35"/>
  <c r="AA22"/>
  <c r="Z23"/>
  <c r="Y25"/>
  <c r="Z24"/>
  <c r="AC18"/>
  <c r="AB19"/>
  <c r="W29"/>
  <c r="X28"/>
  <c r="AA21"/>
  <c r="AB20"/>
  <c r="U33"/>
  <c r="V32"/>
  <c r="Y26"/>
  <c r="X27"/>
  <c r="W30"/>
  <c r="V31"/>
  <c r="AL137" i="6"/>
  <c r="AK138"/>
  <c r="AK135"/>
  <c r="AJ136"/>
  <c r="AJ134"/>
  <c r="AK133"/>
  <c r="AJ132"/>
  <c r="AK131"/>
  <c r="AI130"/>
  <c r="AJ129"/>
  <c r="AK127"/>
  <c r="AJ128"/>
  <c r="AI126"/>
  <c r="AJ125"/>
  <c r="AI124"/>
  <c r="AJ123"/>
  <c r="AD97"/>
  <c r="AE96"/>
  <c r="AD98"/>
  <c r="AC99"/>
  <c r="AB102"/>
  <c r="AA103"/>
  <c r="Z105"/>
  <c r="AA104"/>
  <c r="AE95"/>
  <c r="AF94"/>
  <c r="AC100"/>
  <c r="AB101"/>
  <c r="AB25" i="9"/>
  <c r="AA26"/>
  <c r="AR17"/>
  <c r="AQ18"/>
  <c r="AM20"/>
  <c r="AN19"/>
  <c r="W28"/>
  <c r="X27"/>
  <c r="AY14"/>
  <c r="AZ13"/>
  <c r="AZ14" s="1"/>
  <c r="AI22"/>
  <c r="AJ21"/>
  <c r="AV15"/>
  <c r="AU16"/>
  <c r="AF23"/>
  <c r="AE24"/>
  <c r="Y32" i="8"/>
  <c r="X33"/>
  <c r="U35"/>
  <c r="V34"/>
  <c r="AA31"/>
  <c r="AB30"/>
  <c r="AS18"/>
  <c r="AS19" s="1"/>
  <c r="AR19"/>
  <c r="AC29"/>
  <c r="AD28"/>
  <c r="AG26"/>
  <c r="AF27"/>
  <c r="AM22"/>
  <c r="AL23"/>
  <c r="AO21"/>
  <c r="AP20"/>
  <c r="AI25"/>
  <c r="AJ24"/>
  <c r="W33" i="7"/>
  <c r="V34"/>
  <c r="Y31"/>
  <c r="X32"/>
  <c r="U35"/>
  <c r="T36"/>
  <c r="Y30"/>
  <c r="Z29"/>
  <c r="AB27"/>
  <c r="AB28" s="1"/>
  <c r="AA28"/>
  <c r="W29" i="6"/>
  <c r="V30"/>
  <c r="W28"/>
  <c r="X27"/>
  <c r="X28" s="1"/>
  <c r="AB76"/>
  <c r="AC75"/>
  <c r="X84"/>
  <c r="Y83"/>
  <c r="AA79"/>
  <c r="Z80"/>
  <c r="Z81"/>
  <c r="Y82"/>
  <c r="AA78"/>
  <c r="AB77"/>
  <c r="AD73"/>
  <c r="AC74"/>
  <c r="AE71"/>
  <c r="AD72"/>
  <c r="Z53"/>
  <c r="AA52"/>
  <c r="Y56"/>
  <c r="X57"/>
  <c r="Y55"/>
  <c r="Z54"/>
  <c r="AA51"/>
  <c r="AB50"/>
  <c r="AC46"/>
  <c r="AB47"/>
  <c r="AB48"/>
  <c r="AA49"/>
  <c r="F5667" i="3" l="1"/>
  <c r="G5667" s="1"/>
  <c r="E5668"/>
  <c r="Q5665"/>
  <c r="R5664"/>
  <c r="S5664" s="1"/>
  <c r="N5665"/>
  <c r="O5665" s="1"/>
  <c r="M5666"/>
  <c r="U5669"/>
  <c r="V5668"/>
  <c r="W5668" s="1"/>
  <c r="I5667"/>
  <c r="J5666"/>
  <c r="K5666" s="1"/>
  <c r="M4046"/>
  <c r="N4045"/>
  <c r="O4045" s="1"/>
  <c r="E4047"/>
  <c r="F4046"/>
  <c r="G4046" s="1"/>
  <c r="U4047"/>
  <c r="V4046"/>
  <c r="W4046" s="1"/>
  <c r="B4046"/>
  <c r="C4046" s="1"/>
  <c r="A4047"/>
  <c r="I4045"/>
  <c r="J4044"/>
  <c r="K4044" s="1"/>
  <c r="Q4046"/>
  <c r="R4045"/>
  <c r="S4045" s="1"/>
  <c r="Q43"/>
  <c r="R42"/>
  <c r="V49"/>
  <c r="U50"/>
  <c r="AF14" i="12"/>
  <c r="AE15"/>
  <c r="AD17"/>
  <c r="AE16"/>
  <c r="AC19"/>
  <c r="AD18"/>
  <c r="AK36"/>
  <c r="AJ37"/>
  <c r="X29"/>
  <c r="Y28"/>
  <c r="AB22"/>
  <c r="AA23"/>
  <c r="AB21"/>
  <c r="AC20"/>
  <c r="V34"/>
  <c r="U35"/>
  <c r="V33"/>
  <c r="W32"/>
  <c r="Z25"/>
  <c r="AA24"/>
  <c r="X30"/>
  <c r="W31"/>
  <c r="Z26"/>
  <c r="Y27"/>
  <c r="AM137" i="6"/>
  <c r="AL138"/>
  <c r="AL135"/>
  <c r="AK136"/>
  <c r="AK134"/>
  <c r="AL133"/>
  <c r="AL131"/>
  <c r="AK132"/>
  <c r="AJ130"/>
  <c r="AK129"/>
  <c r="AL127"/>
  <c r="AK128"/>
  <c r="AK125"/>
  <c r="AJ126"/>
  <c r="AK123"/>
  <c r="AJ124"/>
  <c r="AF95"/>
  <c r="AG94"/>
  <c r="AG95" s="1"/>
  <c r="AE97"/>
  <c r="AF96"/>
  <c r="AC101"/>
  <c r="AD100"/>
  <c r="AD99"/>
  <c r="AE98"/>
  <c r="AC102"/>
  <c r="AB103"/>
  <c r="AB104"/>
  <c r="AA105"/>
  <c r="AW15" i="9"/>
  <c r="AV16"/>
  <c r="AS17"/>
  <c r="AR18"/>
  <c r="AC25"/>
  <c r="AB26"/>
  <c r="AG23"/>
  <c r="AF24"/>
  <c r="AJ22"/>
  <c r="AK21"/>
  <c r="AN20"/>
  <c r="AO19"/>
  <c r="X28"/>
  <c r="Y27"/>
  <c r="Z32" i="8"/>
  <c r="Y33"/>
  <c r="V35"/>
  <c r="W34"/>
  <c r="AB31"/>
  <c r="AC30"/>
  <c r="AG27"/>
  <c r="AH26"/>
  <c r="AJ25"/>
  <c r="AK24"/>
  <c r="AM23"/>
  <c r="AN22"/>
  <c r="AP21"/>
  <c r="AQ20"/>
  <c r="AD29"/>
  <c r="AE28"/>
  <c r="V35" i="7"/>
  <c r="U36"/>
  <c r="Y32"/>
  <c r="Z31"/>
  <c r="X33"/>
  <c r="W34"/>
  <c r="Z30"/>
  <c r="AA29"/>
  <c r="X29" i="6"/>
  <c r="W30"/>
  <c r="AC77"/>
  <c r="AB78"/>
  <c r="AD75"/>
  <c r="AC76"/>
  <c r="Z83"/>
  <c r="Y84"/>
  <c r="AF71"/>
  <c r="AE72"/>
  <c r="AB79"/>
  <c r="AA80"/>
  <c r="AE73"/>
  <c r="AD74"/>
  <c r="AA81"/>
  <c r="Z82"/>
  <c r="Y57"/>
  <c r="Z56"/>
  <c r="Z55"/>
  <c r="AA54"/>
  <c r="AB52"/>
  <c r="AA53"/>
  <c r="AC50"/>
  <c r="AB51"/>
  <c r="AC47"/>
  <c r="AC48"/>
  <c r="AB49"/>
  <c r="I5668" i="3" l="1"/>
  <c r="J5667"/>
  <c r="K5667" s="1"/>
  <c r="F5668"/>
  <c r="G5668" s="1"/>
  <c r="E5669"/>
  <c r="Q5666"/>
  <c r="R5665"/>
  <c r="S5665" s="1"/>
  <c r="N5666"/>
  <c r="O5666" s="1"/>
  <c r="M5667"/>
  <c r="V5669"/>
  <c r="W5669" s="1"/>
  <c r="U5670"/>
  <c r="I4046"/>
  <c r="J4045"/>
  <c r="K4045" s="1"/>
  <c r="M4047"/>
  <c r="N4046"/>
  <c r="O4046" s="1"/>
  <c r="Q4047"/>
  <c r="R4046"/>
  <c r="S4046" s="1"/>
  <c r="E4048"/>
  <c r="F4047"/>
  <c r="G4047" s="1"/>
  <c r="U4048"/>
  <c r="V4047"/>
  <c r="W4047" s="1"/>
  <c r="A4048"/>
  <c r="B4047"/>
  <c r="C4047" s="1"/>
  <c r="R43"/>
  <c r="Q44"/>
  <c r="U51"/>
  <c r="V50"/>
  <c r="AG14" i="12"/>
  <c r="AF15"/>
  <c r="AE17"/>
  <c r="AF16"/>
  <c r="AE18"/>
  <c r="AD19"/>
  <c r="AL36"/>
  <c r="AK37"/>
  <c r="W33"/>
  <c r="X32"/>
  <c r="Y29"/>
  <c r="Z28"/>
  <c r="AB23"/>
  <c r="AC22"/>
  <c r="AA25"/>
  <c r="AB24"/>
  <c r="X31"/>
  <c r="Y30"/>
  <c r="AC21"/>
  <c r="AD20"/>
  <c r="Z27"/>
  <c r="AA26"/>
  <c r="V35"/>
  <c r="W34"/>
  <c r="AN137" i="6"/>
  <c r="AM138"/>
  <c r="AM135"/>
  <c r="AL136"/>
  <c r="AL134"/>
  <c r="AM133"/>
  <c r="AL132"/>
  <c r="AM131"/>
  <c r="AK130"/>
  <c r="AL129"/>
  <c r="AM127"/>
  <c r="AL128"/>
  <c r="AK126"/>
  <c r="AL125"/>
  <c r="AL123"/>
  <c r="AK124"/>
  <c r="AG96"/>
  <c r="AF97"/>
  <c r="AD102"/>
  <c r="AC103"/>
  <c r="AE100"/>
  <c r="AD101"/>
  <c r="AC104"/>
  <c r="AB105"/>
  <c r="AE99"/>
  <c r="AF98"/>
  <c r="AX15" i="9"/>
  <c r="AW16"/>
  <c r="AT17"/>
  <c r="AS18"/>
  <c r="Z27"/>
  <c r="Y28"/>
  <c r="AL21"/>
  <c r="AK22"/>
  <c r="AD25"/>
  <c r="AC26"/>
  <c r="AP19"/>
  <c r="AO20"/>
  <c r="AH23"/>
  <c r="AG24"/>
  <c r="Z33" i="8"/>
  <c r="AA32"/>
  <c r="W35"/>
  <c r="X34"/>
  <c r="AC31"/>
  <c r="AD30"/>
  <c r="AE29"/>
  <c r="AF28"/>
  <c r="AQ21"/>
  <c r="AR20"/>
  <c r="AN23"/>
  <c r="AO22"/>
  <c r="AH27"/>
  <c r="AI26"/>
  <c r="AK25"/>
  <c r="AL24"/>
  <c r="W35" i="7"/>
  <c r="V36"/>
  <c r="X34"/>
  <c r="Y33"/>
  <c r="AA31"/>
  <c r="Z32"/>
  <c r="AA30"/>
  <c r="AB29"/>
  <c r="Y29" i="6"/>
  <c r="X30"/>
  <c r="AB80"/>
  <c r="AC79"/>
  <c r="AD77"/>
  <c r="AC78"/>
  <c r="AB81"/>
  <c r="AA82"/>
  <c r="Z84"/>
  <c r="AA83"/>
  <c r="AF73"/>
  <c r="AE74"/>
  <c r="AD76"/>
  <c r="AE75"/>
  <c r="AF72"/>
  <c r="AG71"/>
  <c r="AB54"/>
  <c r="AA55"/>
  <c r="Z57"/>
  <c r="AA56"/>
  <c r="AB53"/>
  <c r="AC52"/>
  <c r="AD50"/>
  <c r="AC51"/>
  <c r="AD48"/>
  <c r="AC49"/>
  <c r="J5668" i="3" l="1"/>
  <c r="K5668" s="1"/>
  <c r="I5669"/>
  <c r="V5670"/>
  <c r="W5670" s="1"/>
  <c r="U5671"/>
  <c r="F5669"/>
  <c r="G5669" s="1"/>
  <c r="E5670"/>
  <c r="R5666"/>
  <c r="S5666" s="1"/>
  <c r="Q5667"/>
  <c r="N5667"/>
  <c r="O5667" s="1"/>
  <c r="M5668"/>
  <c r="U4049"/>
  <c r="V4048"/>
  <c r="W4048" s="1"/>
  <c r="I4047"/>
  <c r="J4046"/>
  <c r="K4046" s="1"/>
  <c r="A4049"/>
  <c r="B4048"/>
  <c r="C4048" s="1"/>
  <c r="M4048"/>
  <c r="N4047"/>
  <c r="O4047" s="1"/>
  <c r="Q4048"/>
  <c r="R4047"/>
  <c r="S4047" s="1"/>
  <c r="E4049"/>
  <c r="F4048"/>
  <c r="G4048" s="1"/>
  <c r="R44"/>
  <c r="Q45"/>
  <c r="U52"/>
  <c r="V51"/>
  <c r="AG15" i="12"/>
  <c r="AH14"/>
  <c r="AF17"/>
  <c r="AG16"/>
  <c r="AF18"/>
  <c r="AE19"/>
  <c r="AL37"/>
  <c r="AM36"/>
  <c r="Y31"/>
  <c r="Z30"/>
  <c r="X33"/>
  <c r="Y32"/>
  <c r="AD21"/>
  <c r="AE20"/>
  <c r="Z29"/>
  <c r="AA28"/>
  <c r="AA27"/>
  <c r="AB26"/>
  <c r="AC23"/>
  <c r="AD22"/>
  <c r="W35"/>
  <c r="X34"/>
  <c r="AB25"/>
  <c r="AC24"/>
  <c r="AO137" i="6"/>
  <c r="AN138"/>
  <c r="AM136"/>
  <c r="AN135"/>
  <c r="AN133"/>
  <c r="AM134"/>
  <c r="AM132"/>
  <c r="AN131"/>
  <c r="AM129"/>
  <c r="AL130"/>
  <c r="AM128"/>
  <c r="AN127"/>
  <c r="AL126"/>
  <c r="AM125"/>
  <c r="AM123"/>
  <c r="AL124"/>
  <c r="AH96"/>
  <c r="AG97"/>
  <c r="AD103"/>
  <c r="AE102"/>
  <c r="AF100"/>
  <c r="AE101"/>
  <c r="AD104"/>
  <c r="AC105"/>
  <c r="AG98"/>
  <c r="AF99"/>
  <c r="AP20" i="9"/>
  <c r="AQ19"/>
  <c r="AU17"/>
  <c r="AT18"/>
  <c r="AX16"/>
  <c r="AY15"/>
  <c r="AH24"/>
  <c r="AI23"/>
  <c r="Z28"/>
  <c r="AA27"/>
  <c r="AM21"/>
  <c r="AL22"/>
  <c r="AE25"/>
  <c r="AD26"/>
  <c r="AA33" i="8"/>
  <c r="AB32"/>
  <c r="X35"/>
  <c r="Y34"/>
  <c r="AD31"/>
  <c r="AE30"/>
  <c r="AR21"/>
  <c r="AS20"/>
  <c r="AO23"/>
  <c r="AP22"/>
  <c r="AF29"/>
  <c r="AG28"/>
  <c r="AL25"/>
  <c r="AM24"/>
  <c r="AI27"/>
  <c r="AJ26"/>
  <c r="AA32" i="7"/>
  <c r="AB31"/>
  <c r="Z33"/>
  <c r="Y34"/>
  <c r="X35"/>
  <c r="W36"/>
  <c r="AB30"/>
  <c r="AC29"/>
  <c r="AC30" s="1"/>
  <c r="Y30" i="6"/>
  <c r="Z29"/>
  <c r="Z30" s="1"/>
  <c r="AG72"/>
  <c r="AH71"/>
  <c r="AG73"/>
  <c r="AF74"/>
  <c r="AE77"/>
  <c r="AD78"/>
  <c r="AE76"/>
  <c r="AF75"/>
  <c r="AA84"/>
  <c r="AB83"/>
  <c r="AC80"/>
  <c r="AD79"/>
  <c r="AC81"/>
  <c r="AB82"/>
  <c r="AB55"/>
  <c r="AC54"/>
  <c r="AD52"/>
  <c r="AC53"/>
  <c r="AB56"/>
  <c r="AA57"/>
  <c r="AE50"/>
  <c r="AD51"/>
  <c r="AE48"/>
  <c r="AD49"/>
  <c r="N5668" i="3" l="1"/>
  <c r="O5668" s="1"/>
  <c r="M5669"/>
  <c r="J5669"/>
  <c r="K5669" s="1"/>
  <c r="I5670"/>
  <c r="V5671"/>
  <c r="W5671" s="1"/>
  <c r="U5672"/>
  <c r="F5670"/>
  <c r="G5670" s="1"/>
  <c r="E5671"/>
  <c r="R5667"/>
  <c r="S5667" s="1"/>
  <c r="Q5668"/>
  <c r="R4048"/>
  <c r="S4048" s="1"/>
  <c r="Q4049"/>
  <c r="U4050"/>
  <c r="V4049"/>
  <c r="W4049" s="1"/>
  <c r="E4050"/>
  <c r="F4049"/>
  <c r="G4049" s="1"/>
  <c r="J4047"/>
  <c r="K4047" s="1"/>
  <c r="I4048"/>
  <c r="A4050"/>
  <c r="B4049"/>
  <c r="C4049" s="1"/>
  <c r="M4049"/>
  <c r="N4048"/>
  <c r="O4048" s="1"/>
  <c r="R45"/>
  <c r="Q46"/>
  <c r="U53"/>
  <c r="V52"/>
  <c r="AH15" i="12"/>
  <c r="AI14"/>
  <c r="AH16"/>
  <c r="AG17"/>
  <c r="AG18"/>
  <c r="AF19"/>
  <c r="AM37"/>
  <c r="AN36"/>
  <c r="AB27"/>
  <c r="AC26"/>
  <c r="Z31"/>
  <c r="AA30"/>
  <c r="AD23"/>
  <c r="AE22"/>
  <c r="Y33"/>
  <c r="Z32"/>
  <c r="X35"/>
  <c r="Y34"/>
  <c r="AE21"/>
  <c r="AF20"/>
  <c r="AC25"/>
  <c r="AD24"/>
  <c r="AA29"/>
  <c r="AB28"/>
  <c r="AP137" i="6"/>
  <c r="AO138"/>
  <c r="AN136"/>
  <c r="AO135"/>
  <c r="AO133"/>
  <c r="AN134"/>
  <c r="AN132"/>
  <c r="AO131"/>
  <c r="AM130"/>
  <c r="AN129"/>
  <c r="AN128"/>
  <c r="AO127"/>
  <c r="AM126"/>
  <c r="AN125"/>
  <c r="AM124"/>
  <c r="AN123"/>
  <c r="AH98"/>
  <c r="AG99"/>
  <c r="AH97"/>
  <c r="AI96"/>
  <c r="AE103"/>
  <c r="AF102"/>
  <c r="AF101"/>
  <c r="AG100"/>
  <c r="AD105"/>
  <c r="AE104"/>
  <c r="AA28" i="9"/>
  <c r="AB27"/>
  <c r="AQ20"/>
  <c r="AR19"/>
  <c r="AF25"/>
  <c r="AE26"/>
  <c r="AV17"/>
  <c r="AU18"/>
  <c r="AN21"/>
  <c r="AM22"/>
  <c r="AY16"/>
  <c r="AZ15"/>
  <c r="AI24"/>
  <c r="AJ23"/>
  <c r="AB33" i="8"/>
  <c r="AC32"/>
  <c r="Y35"/>
  <c r="Z34"/>
  <c r="AE31"/>
  <c r="AF30"/>
  <c r="AH28"/>
  <c r="AG29"/>
  <c r="AT20"/>
  <c r="AS21"/>
  <c r="AN24"/>
  <c r="AM25"/>
  <c r="AK26"/>
  <c r="AJ27"/>
  <c r="AQ22"/>
  <c r="AP23"/>
  <c r="Y35" i="7"/>
  <c r="X36"/>
  <c r="Z34"/>
  <c r="AA33"/>
  <c r="AC31"/>
  <c r="AB32"/>
  <c r="AF76" i="6"/>
  <c r="AG75"/>
  <c r="AB84"/>
  <c r="AC83"/>
  <c r="AH72"/>
  <c r="AI71"/>
  <c r="AC82"/>
  <c r="AD81"/>
  <c r="AE78"/>
  <c r="AF77"/>
  <c r="AG74"/>
  <c r="AH73"/>
  <c r="AD80"/>
  <c r="AE79"/>
  <c r="AB57"/>
  <c r="AC56"/>
  <c r="AC55"/>
  <c r="AD54"/>
  <c r="AD53"/>
  <c r="AE52"/>
  <c r="AF50"/>
  <c r="AE51"/>
  <c r="AE49"/>
  <c r="AF48"/>
  <c r="R5668" i="3" l="1"/>
  <c r="S5668" s="1"/>
  <c r="Q5669"/>
  <c r="M5670"/>
  <c r="N5669"/>
  <c r="O5669" s="1"/>
  <c r="J5670"/>
  <c r="K5670" s="1"/>
  <c r="I5671"/>
  <c r="V5672"/>
  <c r="W5672" s="1"/>
  <c r="U5673"/>
  <c r="E5672"/>
  <c r="F5671"/>
  <c r="G5671" s="1"/>
  <c r="B4050"/>
  <c r="C4050" s="1"/>
  <c r="A4051"/>
  <c r="Q4050"/>
  <c r="R4049"/>
  <c r="S4049" s="1"/>
  <c r="M4050"/>
  <c r="N4049"/>
  <c r="O4049" s="1"/>
  <c r="U4051"/>
  <c r="V4050"/>
  <c r="W4050" s="1"/>
  <c r="E4051"/>
  <c r="F4050"/>
  <c r="G4050" s="1"/>
  <c r="I4049"/>
  <c r="J4048"/>
  <c r="K4048" s="1"/>
  <c r="Q47"/>
  <c r="R46"/>
  <c r="V53"/>
  <c r="U54"/>
  <c r="AI15" i="12"/>
  <c r="AJ14"/>
  <c r="AI16"/>
  <c r="AH17"/>
  <c r="AH18"/>
  <c r="AG19"/>
  <c r="AN37"/>
  <c r="AO36"/>
  <c r="Z34"/>
  <c r="Y35"/>
  <c r="AD26"/>
  <c r="AC27"/>
  <c r="AG20"/>
  <c r="AF21"/>
  <c r="AB30"/>
  <c r="AA31"/>
  <c r="AE24"/>
  <c r="AD25"/>
  <c r="AF22"/>
  <c r="AE23"/>
  <c r="AC28"/>
  <c r="AB29"/>
  <c r="AA32"/>
  <c r="Z33"/>
  <c r="AQ137" i="6"/>
  <c r="AP138"/>
  <c r="AO136"/>
  <c r="AP135"/>
  <c r="AP133"/>
  <c r="AO134"/>
  <c r="AO132"/>
  <c r="AP131"/>
  <c r="AO129"/>
  <c r="AN130"/>
  <c r="AO128"/>
  <c r="AP127"/>
  <c r="AO125"/>
  <c r="AN126"/>
  <c r="AO123"/>
  <c r="AN124"/>
  <c r="AI98"/>
  <c r="AH99"/>
  <c r="AE105"/>
  <c r="AF104"/>
  <c r="AI97"/>
  <c r="AJ96"/>
  <c r="AF103"/>
  <c r="AG102"/>
  <c r="AG101"/>
  <c r="AH100"/>
  <c r="AV18" i="9"/>
  <c r="AW17"/>
  <c r="AZ16"/>
  <c r="BA15"/>
  <c r="AB28"/>
  <c r="AC27"/>
  <c r="AN22"/>
  <c r="AO21"/>
  <c r="AR20"/>
  <c r="AS19"/>
  <c r="AF26"/>
  <c r="AG25"/>
  <c r="AJ24"/>
  <c r="AK23"/>
  <c r="AC33" i="8"/>
  <c r="AD32"/>
  <c r="Z35"/>
  <c r="AA34"/>
  <c r="AG30"/>
  <c r="AF31"/>
  <c r="AT21"/>
  <c r="AU20"/>
  <c r="AU21" s="1"/>
  <c r="AH29"/>
  <c r="AI28"/>
  <c r="AL26"/>
  <c r="AK27"/>
  <c r="AN25"/>
  <c r="AO24"/>
  <c r="AR22"/>
  <c r="AQ23"/>
  <c r="AB33" i="7"/>
  <c r="AA34"/>
  <c r="AD31"/>
  <c r="AD32" s="1"/>
  <c r="AC32"/>
  <c r="Y36"/>
  <c r="Z35"/>
  <c r="AE81" i="6"/>
  <c r="AD82"/>
  <c r="AF78"/>
  <c r="AG77"/>
  <c r="AG76"/>
  <c r="AH75"/>
  <c r="AI73"/>
  <c r="AH74"/>
  <c r="AC84"/>
  <c r="AD83"/>
  <c r="AF79"/>
  <c r="AE80"/>
  <c r="AJ71"/>
  <c r="AI72"/>
  <c r="AC57"/>
  <c r="AD56"/>
  <c r="AF52"/>
  <c r="AE53"/>
  <c r="AG50"/>
  <c r="AF51"/>
  <c r="AE54"/>
  <c r="AD55"/>
  <c r="AF49"/>
  <c r="AG48"/>
  <c r="E5673" i="3" l="1"/>
  <c r="F5672"/>
  <c r="G5672" s="1"/>
  <c r="R5669"/>
  <c r="S5669" s="1"/>
  <c r="Q5670"/>
  <c r="M5671"/>
  <c r="N5670"/>
  <c r="O5670" s="1"/>
  <c r="J5671"/>
  <c r="K5671" s="1"/>
  <c r="I5672"/>
  <c r="V5673"/>
  <c r="W5673" s="1"/>
  <c r="U5674"/>
  <c r="E4052"/>
  <c r="F4051"/>
  <c r="G4051" s="1"/>
  <c r="A4052"/>
  <c r="B4051"/>
  <c r="C4051" s="1"/>
  <c r="I4050"/>
  <c r="J4049"/>
  <c r="K4049" s="1"/>
  <c r="Q4051"/>
  <c r="R4050"/>
  <c r="S4050" s="1"/>
  <c r="M4051"/>
  <c r="N4050"/>
  <c r="O4050" s="1"/>
  <c r="U4052"/>
  <c r="V4051"/>
  <c r="W4051" s="1"/>
  <c r="R47"/>
  <c r="Q48"/>
  <c r="U55"/>
  <c r="V54"/>
  <c r="AG21" i="12"/>
  <c r="AH20"/>
  <c r="AJ15"/>
  <c r="AK14"/>
  <c r="AK15" s="1"/>
  <c r="AJ16"/>
  <c r="AI17"/>
  <c r="AH19"/>
  <c r="AI18"/>
  <c r="AP36"/>
  <c r="AO37"/>
  <c r="AG22"/>
  <c r="AF23"/>
  <c r="AE26"/>
  <c r="AD27"/>
  <c r="AC29"/>
  <c r="AD28"/>
  <c r="AA34"/>
  <c r="Z35"/>
  <c r="AA33"/>
  <c r="AB32"/>
  <c r="AC30"/>
  <c r="AB31"/>
  <c r="AE25"/>
  <c r="AF24"/>
  <c r="AR137" i="6"/>
  <c r="AQ138"/>
  <c r="AP136"/>
  <c r="AQ135"/>
  <c r="AP134"/>
  <c r="AQ133"/>
  <c r="AQ131"/>
  <c r="AP132"/>
  <c r="AP129"/>
  <c r="AO130"/>
  <c r="AP128"/>
  <c r="AQ127"/>
  <c r="AP125"/>
  <c r="AO126"/>
  <c r="AP123"/>
  <c r="AO124"/>
  <c r="AJ98"/>
  <c r="AI99"/>
  <c r="AF105"/>
  <c r="AG104"/>
  <c r="AJ97"/>
  <c r="AK96"/>
  <c r="AH101"/>
  <c r="AI100"/>
  <c r="AG103"/>
  <c r="AH102"/>
  <c r="AS20" i="9"/>
  <c r="AT19"/>
  <c r="AX17"/>
  <c r="AW18"/>
  <c r="AC28"/>
  <c r="AD27"/>
  <c r="AH25"/>
  <c r="AG26"/>
  <c r="BB15"/>
  <c r="BA16"/>
  <c r="AL23"/>
  <c r="AK24"/>
  <c r="AO22"/>
  <c r="AP21"/>
  <c r="AE32" i="8"/>
  <c r="AD33"/>
  <c r="AA35"/>
  <c r="AB34"/>
  <c r="AG31"/>
  <c r="AH30"/>
  <c r="AS22"/>
  <c r="AR23"/>
  <c r="AI29"/>
  <c r="AJ28"/>
  <c r="AM26"/>
  <c r="AL27"/>
  <c r="AO25"/>
  <c r="AP24"/>
  <c r="AB34" i="7"/>
  <c r="AC33"/>
  <c r="Z36"/>
  <c r="AA35"/>
  <c r="AF81" i="6"/>
  <c r="AE82"/>
  <c r="AD84"/>
  <c r="AE83"/>
  <c r="AG79"/>
  <c r="AF80"/>
  <c r="AG78"/>
  <c r="AH77"/>
  <c r="AK71"/>
  <c r="AK72" s="1"/>
  <c r="AJ72"/>
  <c r="AH76"/>
  <c r="AI75"/>
  <c r="AJ73"/>
  <c r="AI74"/>
  <c r="AE56"/>
  <c r="AD57"/>
  <c r="AH50"/>
  <c r="AG51"/>
  <c r="AG52"/>
  <c r="AF53"/>
  <c r="AF54"/>
  <c r="AE55"/>
  <c r="AG49"/>
  <c r="F5673" i="3" l="1"/>
  <c r="G5673" s="1"/>
  <c r="E5674"/>
  <c r="R5670"/>
  <c r="S5670" s="1"/>
  <c r="Q5671"/>
  <c r="V5674"/>
  <c r="W5674" s="1"/>
  <c r="U5675"/>
  <c r="N5671"/>
  <c r="O5671" s="1"/>
  <c r="M5672"/>
  <c r="J5672"/>
  <c r="K5672" s="1"/>
  <c r="I5673"/>
  <c r="M4052"/>
  <c r="N4051"/>
  <c r="O4051" s="1"/>
  <c r="E4053"/>
  <c r="F4052"/>
  <c r="G4052" s="1"/>
  <c r="U4053"/>
  <c r="V4052"/>
  <c r="W4052" s="1"/>
  <c r="A4053"/>
  <c r="B4052"/>
  <c r="C4052" s="1"/>
  <c r="I4051"/>
  <c r="J4050"/>
  <c r="K4050" s="1"/>
  <c r="Q4052"/>
  <c r="R4051"/>
  <c r="S4051" s="1"/>
  <c r="R48"/>
  <c r="Q49"/>
  <c r="U56"/>
  <c r="V55"/>
  <c r="AH21" i="12"/>
  <c r="AI20"/>
  <c r="AK16"/>
  <c r="AJ17"/>
  <c r="AI19"/>
  <c r="AJ18"/>
  <c r="AQ36"/>
  <c r="AP37"/>
  <c r="AB33"/>
  <c r="AC32"/>
  <c r="AD30"/>
  <c r="AC31"/>
  <c r="AF26"/>
  <c r="AE27"/>
  <c r="AH22"/>
  <c r="AG23"/>
  <c r="AF25"/>
  <c r="AG24"/>
  <c r="AD29"/>
  <c r="AE28"/>
  <c r="AB34"/>
  <c r="AA35"/>
  <c r="AS137" i="6"/>
  <c r="AR138"/>
  <c r="AR135"/>
  <c r="AQ136"/>
  <c r="AQ134"/>
  <c r="AR133"/>
  <c r="AQ132"/>
  <c r="AR131"/>
  <c r="AQ129"/>
  <c r="AP130"/>
  <c r="AQ128"/>
  <c r="AR127"/>
  <c r="AQ125"/>
  <c r="AP126"/>
  <c r="AP124"/>
  <c r="AQ123"/>
  <c r="AJ99"/>
  <c r="AK98"/>
  <c r="AH103"/>
  <c r="AI102"/>
  <c r="AH104"/>
  <c r="AG105"/>
  <c r="AK97"/>
  <c r="AL96"/>
  <c r="AI101"/>
  <c r="AJ100"/>
  <c r="AT20" i="9"/>
  <c r="AU19"/>
  <c r="AM23"/>
  <c r="AL24"/>
  <c r="AI25"/>
  <c r="AH26"/>
  <c r="AY17"/>
  <c r="AX18"/>
  <c r="AP22"/>
  <c r="AQ21"/>
  <c r="BC15"/>
  <c r="BC16" s="1"/>
  <c r="BB16"/>
  <c r="AD28"/>
  <c r="AE27"/>
  <c r="AF32" i="8"/>
  <c r="AE33"/>
  <c r="AB35"/>
  <c r="AC34"/>
  <c r="AH31"/>
  <c r="AI30"/>
  <c r="AN26"/>
  <c r="AM27"/>
  <c r="AT22"/>
  <c r="AS23"/>
  <c r="AP25"/>
  <c r="AQ24"/>
  <c r="AJ29"/>
  <c r="AK28"/>
  <c r="AC34" i="7"/>
  <c r="AD33"/>
  <c r="AA36"/>
  <c r="AB35"/>
  <c r="AG81" i="6"/>
  <c r="AF82"/>
  <c r="AI76"/>
  <c r="AJ75"/>
  <c r="AE84"/>
  <c r="AF83"/>
  <c r="AK73"/>
  <c r="AJ74"/>
  <c r="AH79"/>
  <c r="AG80"/>
  <c r="AH78"/>
  <c r="AI77"/>
  <c r="AG53"/>
  <c r="AH52"/>
  <c r="AE57"/>
  <c r="AF56"/>
  <c r="AF55"/>
  <c r="AG54"/>
  <c r="AH51"/>
  <c r="AI50"/>
  <c r="J5673" i="3" l="1"/>
  <c r="K5673" s="1"/>
  <c r="I5674"/>
  <c r="F5674"/>
  <c r="G5674" s="1"/>
  <c r="E5675"/>
  <c r="R5671"/>
  <c r="S5671" s="1"/>
  <c r="Q5672"/>
  <c r="U5676"/>
  <c r="V5675"/>
  <c r="W5675" s="1"/>
  <c r="N5672"/>
  <c r="O5672" s="1"/>
  <c r="M5673"/>
  <c r="J4051"/>
  <c r="K4051" s="1"/>
  <c r="I4052"/>
  <c r="M4053"/>
  <c r="N4052"/>
  <c r="O4052" s="1"/>
  <c r="R4052"/>
  <c r="S4052" s="1"/>
  <c r="Q4053"/>
  <c r="E4054"/>
  <c r="F4053"/>
  <c r="G4053" s="1"/>
  <c r="U4054"/>
  <c r="V4053"/>
  <c r="W4053" s="1"/>
  <c r="A4054"/>
  <c r="B4053"/>
  <c r="C4053" s="1"/>
  <c r="R49"/>
  <c r="Q50"/>
  <c r="U57"/>
  <c r="V56"/>
  <c r="AJ20" i="12"/>
  <c r="AI21"/>
  <c r="AK17"/>
  <c r="AL16"/>
  <c r="AJ19"/>
  <c r="AK18"/>
  <c r="AR36"/>
  <c r="AQ37"/>
  <c r="AG25"/>
  <c r="AH24"/>
  <c r="AC33"/>
  <c r="AD32"/>
  <c r="AE30"/>
  <c r="AD31"/>
  <c r="AE29"/>
  <c r="AF28"/>
  <c r="AC34"/>
  <c r="AB35"/>
  <c r="AG26"/>
  <c r="AF27"/>
  <c r="AI22"/>
  <c r="AH23"/>
  <c r="AT137" i="6"/>
  <c r="AS138"/>
  <c r="AS135"/>
  <c r="AR136"/>
  <c r="AR134"/>
  <c r="AS133"/>
  <c r="AS131"/>
  <c r="AR132"/>
  <c r="AQ130"/>
  <c r="AR129"/>
  <c r="AS127"/>
  <c r="AR128"/>
  <c r="AQ126"/>
  <c r="AR125"/>
  <c r="AQ124"/>
  <c r="AR123"/>
  <c r="AL98"/>
  <c r="AK99"/>
  <c r="AK100"/>
  <c r="AJ101"/>
  <c r="AJ102"/>
  <c r="AI103"/>
  <c r="AH105"/>
  <c r="AI104"/>
  <c r="AL97"/>
  <c r="AM96"/>
  <c r="AJ25" i="9"/>
  <c r="AI26"/>
  <c r="AZ17"/>
  <c r="AY18"/>
  <c r="AE28"/>
  <c r="AF27"/>
  <c r="AU20"/>
  <c r="AV19"/>
  <c r="AN23"/>
  <c r="AM24"/>
  <c r="AQ22"/>
  <c r="AR21"/>
  <c r="AG32" i="8"/>
  <c r="AF33"/>
  <c r="AC35"/>
  <c r="AD34"/>
  <c r="AJ30"/>
  <c r="AI31"/>
  <c r="AU22"/>
  <c r="AT23"/>
  <c r="AO26"/>
  <c r="AN27"/>
  <c r="AK29"/>
  <c r="AL28"/>
  <c r="AQ25"/>
  <c r="AR24"/>
  <c r="AD34" i="7"/>
  <c r="AE33"/>
  <c r="AE34" s="1"/>
  <c r="AC35"/>
  <c r="AB36"/>
  <c r="AI79" i="6"/>
  <c r="AH80"/>
  <c r="AH81"/>
  <c r="AG82"/>
  <c r="AI78"/>
  <c r="AJ77"/>
  <c r="AJ76"/>
  <c r="AK75"/>
  <c r="AF84"/>
  <c r="AG83"/>
  <c r="AL73"/>
  <c r="AK74"/>
  <c r="AH53"/>
  <c r="AI52"/>
  <c r="AG56"/>
  <c r="AF57"/>
  <c r="AH54"/>
  <c r="AG55"/>
  <c r="AI51"/>
  <c r="AJ50"/>
  <c r="N5673" i="3" l="1"/>
  <c r="O5673" s="1"/>
  <c r="M5674"/>
  <c r="I5675"/>
  <c r="J5674"/>
  <c r="K5674" s="1"/>
  <c r="F5675"/>
  <c r="G5675" s="1"/>
  <c r="E5676"/>
  <c r="Q5673"/>
  <c r="R5672"/>
  <c r="S5672" s="1"/>
  <c r="U5677"/>
  <c r="V5676"/>
  <c r="W5676" s="1"/>
  <c r="U4055"/>
  <c r="V4054"/>
  <c r="W4054" s="1"/>
  <c r="I4053"/>
  <c r="J4052"/>
  <c r="K4052" s="1"/>
  <c r="B4054"/>
  <c r="C4054" s="1"/>
  <c r="A4055"/>
  <c r="M4054"/>
  <c r="N4053"/>
  <c r="O4053" s="1"/>
  <c r="Q4054"/>
  <c r="R4053"/>
  <c r="S4053" s="1"/>
  <c r="E4055"/>
  <c r="F4054"/>
  <c r="G4054" s="1"/>
  <c r="R50"/>
  <c r="Q51"/>
  <c r="V57"/>
  <c r="U58"/>
  <c r="AK20" i="12"/>
  <c r="AJ21"/>
  <c r="AL17"/>
  <c r="AM16"/>
  <c r="AL18"/>
  <c r="AK19"/>
  <c r="AS36"/>
  <c r="AR37"/>
  <c r="AH25"/>
  <c r="AI24"/>
  <c r="AD34"/>
  <c r="AC35"/>
  <c r="AH26"/>
  <c r="AG27"/>
  <c r="AD33"/>
  <c r="AE32"/>
  <c r="AJ22"/>
  <c r="AI23"/>
  <c r="AF30"/>
  <c r="AE31"/>
  <c r="AF29"/>
  <c r="AG28"/>
  <c r="AU137" i="6"/>
  <c r="AT138"/>
  <c r="AT135"/>
  <c r="AS136"/>
  <c r="AS134"/>
  <c r="AT133"/>
  <c r="AT131"/>
  <c r="AS132"/>
  <c r="AS129"/>
  <c r="AR130"/>
  <c r="AT127"/>
  <c r="AS128"/>
  <c r="AR126"/>
  <c r="AS125"/>
  <c r="AS123"/>
  <c r="AR124"/>
  <c r="AM98"/>
  <c r="AL99"/>
  <c r="AK101"/>
  <c r="AL100"/>
  <c r="AK102"/>
  <c r="AJ103"/>
  <c r="AN96"/>
  <c r="AM97"/>
  <c r="AJ104"/>
  <c r="AI105"/>
  <c r="AO23" i="9"/>
  <c r="AN24"/>
  <c r="AK25"/>
  <c r="AJ26"/>
  <c r="AR22"/>
  <c r="AS21"/>
  <c r="AF28"/>
  <c r="AG27"/>
  <c r="BA17"/>
  <c r="AZ18"/>
  <c r="AV20"/>
  <c r="AW19"/>
  <c r="AH32" i="8"/>
  <c r="AG33"/>
  <c r="AD35"/>
  <c r="AE34"/>
  <c r="AK30"/>
  <c r="AJ31"/>
  <c r="AO27"/>
  <c r="AP26"/>
  <c r="AU23"/>
  <c r="AV22"/>
  <c r="AL29"/>
  <c r="AM28"/>
  <c r="AR25"/>
  <c r="AS24"/>
  <c r="AD35" i="7"/>
  <c r="AC36"/>
  <c r="AJ79" i="6"/>
  <c r="AI80"/>
  <c r="AL75"/>
  <c r="AK76"/>
  <c r="AH83"/>
  <c r="AG84"/>
  <c r="AI81"/>
  <c r="AH82"/>
  <c r="AM73"/>
  <c r="AL74"/>
  <c r="AK77"/>
  <c r="AJ78"/>
  <c r="AH56"/>
  <c r="AG57"/>
  <c r="AH55"/>
  <c r="AI54"/>
  <c r="AI53"/>
  <c r="AJ52"/>
  <c r="AK50"/>
  <c r="AJ51"/>
  <c r="N5674" i="3" l="1"/>
  <c r="O5674" s="1"/>
  <c r="M5675"/>
  <c r="I5676"/>
  <c r="J5675"/>
  <c r="K5675" s="1"/>
  <c r="V5677"/>
  <c r="W5677" s="1"/>
  <c r="U5678"/>
  <c r="F5676"/>
  <c r="G5676" s="1"/>
  <c r="E5677"/>
  <c r="Q5674"/>
  <c r="R5673"/>
  <c r="S5673" s="1"/>
  <c r="Q4055"/>
  <c r="R4054"/>
  <c r="S4054" s="1"/>
  <c r="U4056"/>
  <c r="V4055"/>
  <c r="W4055" s="1"/>
  <c r="E4056"/>
  <c r="F4055"/>
  <c r="G4055" s="1"/>
  <c r="I4054"/>
  <c r="J4053"/>
  <c r="K4053" s="1"/>
  <c r="A4056"/>
  <c r="B4055"/>
  <c r="C4055" s="1"/>
  <c r="M4055"/>
  <c r="N4054"/>
  <c r="O4054" s="1"/>
  <c r="R51"/>
  <c r="Q52"/>
  <c r="U59"/>
  <c r="V58"/>
  <c r="AL20" i="12"/>
  <c r="AK21"/>
  <c r="AN16"/>
  <c r="AM17"/>
  <c r="AL19"/>
  <c r="AM18"/>
  <c r="AT36"/>
  <c r="AS37"/>
  <c r="AI25"/>
  <c r="AJ24"/>
  <c r="AF31"/>
  <c r="AG30"/>
  <c r="AD35"/>
  <c r="AE34"/>
  <c r="AJ23"/>
  <c r="AK22"/>
  <c r="AH27"/>
  <c r="AI26"/>
  <c r="AG29"/>
  <c r="AH28"/>
  <c r="AE33"/>
  <c r="AF32"/>
  <c r="AV137" i="6"/>
  <c r="AU138"/>
  <c r="AU135"/>
  <c r="AT136"/>
  <c r="AU133"/>
  <c r="AT134"/>
  <c r="AT132"/>
  <c r="AU131"/>
  <c r="AS130"/>
  <c r="AT129"/>
  <c r="AU127"/>
  <c r="AT128"/>
  <c r="AS126"/>
  <c r="AT125"/>
  <c r="AT123"/>
  <c r="AS124"/>
  <c r="AK104"/>
  <c r="AJ105"/>
  <c r="AM99"/>
  <c r="AN98"/>
  <c r="AM100"/>
  <c r="AL101"/>
  <c r="AL102"/>
  <c r="AK103"/>
  <c r="AN97"/>
  <c r="AO96"/>
  <c r="AO97" s="1"/>
  <c r="BB17" i="9"/>
  <c r="BA18"/>
  <c r="AP23"/>
  <c r="AO24"/>
  <c r="AL25"/>
  <c r="AK26"/>
  <c r="AX19"/>
  <c r="AW20"/>
  <c r="AT21"/>
  <c r="AS22"/>
  <c r="AH27"/>
  <c r="AG28"/>
  <c r="AH33" i="8"/>
  <c r="AI32"/>
  <c r="AE35"/>
  <c r="AF34"/>
  <c r="AK31"/>
  <c r="AL30"/>
  <c r="AM29"/>
  <c r="AN28"/>
  <c r="AP27"/>
  <c r="AQ26"/>
  <c r="AV23"/>
  <c r="AW22"/>
  <c r="AW23" s="1"/>
  <c r="AS25"/>
  <c r="AT24"/>
  <c r="AE35" i="7"/>
  <c r="AD36"/>
  <c r="AN73" i="6"/>
  <c r="AM74"/>
  <c r="AJ80"/>
  <c r="AK79"/>
  <c r="AH84"/>
  <c r="AI83"/>
  <c r="AL77"/>
  <c r="AK78"/>
  <c r="AL76"/>
  <c r="AM75"/>
  <c r="AJ81"/>
  <c r="AI82"/>
  <c r="AH57"/>
  <c r="AI56"/>
  <c r="AI55"/>
  <c r="AJ54"/>
  <c r="AJ53"/>
  <c r="AK52"/>
  <c r="AK51"/>
  <c r="R5674" i="3" l="1"/>
  <c r="S5674" s="1"/>
  <c r="Q5675"/>
  <c r="N5675"/>
  <c r="O5675" s="1"/>
  <c r="M5676"/>
  <c r="J5676"/>
  <c r="K5676" s="1"/>
  <c r="I5677"/>
  <c r="V5678"/>
  <c r="W5678" s="1"/>
  <c r="U5679"/>
  <c r="F5677"/>
  <c r="G5677" s="1"/>
  <c r="E5678"/>
  <c r="A4057"/>
  <c r="B4056"/>
  <c r="C4056" s="1"/>
  <c r="Q4056"/>
  <c r="R4055"/>
  <c r="S4055" s="1"/>
  <c r="M4056"/>
  <c r="N4055"/>
  <c r="O4055" s="1"/>
  <c r="U4057"/>
  <c r="V4056"/>
  <c r="W4056" s="1"/>
  <c r="E4057"/>
  <c r="F4056"/>
  <c r="G4056" s="1"/>
  <c r="I4055"/>
  <c r="J4054"/>
  <c r="K4054" s="1"/>
  <c r="R52"/>
  <c r="Q53"/>
  <c r="U60"/>
  <c r="V59"/>
  <c r="AL21" i="12"/>
  <c r="AM20"/>
  <c r="AO16"/>
  <c r="AN17"/>
  <c r="AK23"/>
  <c r="AL22"/>
  <c r="AM19"/>
  <c r="AN18"/>
  <c r="AT37"/>
  <c r="AU36"/>
  <c r="AI27"/>
  <c r="AJ26"/>
  <c r="AJ25"/>
  <c r="AK24"/>
  <c r="AH29"/>
  <c r="AI28"/>
  <c r="AG31"/>
  <c r="AH30"/>
  <c r="AF33"/>
  <c r="AG32"/>
  <c r="AE35"/>
  <c r="AF34"/>
  <c r="AW137" i="6"/>
  <c r="AW138" s="1"/>
  <c r="AV138"/>
  <c r="AU136"/>
  <c r="AV135"/>
  <c r="AV133"/>
  <c r="AU134"/>
  <c r="AU132"/>
  <c r="AV131"/>
  <c r="AU129"/>
  <c r="AT130"/>
  <c r="AU128"/>
  <c r="AV127"/>
  <c r="AT126"/>
  <c r="AU125"/>
  <c r="AU123"/>
  <c r="AT124"/>
  <c r="AL104"/>
  <c r="AK105"/>
  <c r="AO98"/>
  <c r="AN99"/>
  <c r="AM101"/>
  <c r="AN100"/>
  <c r="AL103"/>
  <c r="AM102"/>
  <c r="AX20" i="9"/>
  <c r="AY19"/>
  <c r="BC17"/>
  <c r="BB18"/>
  <c r="AU21"/>
  <c r="AT22"/>
  <c r="AP24"/>
  <c r="AQ23"/>
  <c r="AH28"/>
  <c r="AI27"/>
  <c r="AM25"/>
  <c r="AL26"/>
  <c r="AJ32" i="8"/>
  <c r="AI33"/>
  <c r="AF35"/>
  <c r="AG34"/>
  <c r="AM30"/>
  <c r="AL31"/>
  <c r="AN29"/>
  <c r="AO28"/>
  <c r="AQ27"/>
  <c r="AR26"/>
  <c r="AT25"/>
  <c r="AU24"/>
  <c r="AF35" i="7"/>
  <c r="AF36" s="1"/>
  <c r="AE36"/>
  <c r="AO73" i="6"/>
  <c r="AN74"/>
  <c r="AK80"/>
  <c r="AL79"/>
  <c r="AM76"/>
  <c r="AN75"/>
  <c r="AK81"/>
  <c r="AJ82"/>
  <c r="AI84"/>
  <c r="AJ83"/>
  <c r="AM77"/>
  <c r="AL78"/>
  <c r="AI57"/>
  <c r="AJ56"/>
  <c r="AK53"/>
  <c r="AL52"/>
  <c r="AK54"/>
  <c r="AJ55"/>
  <c r="F5678" i="3" l="1"/>
  <c r="G5678" s="1"/>
  <c r="E5679"/>
  <c r="R5675"/>
  <c r="S5675" s="1"/>
  <c r="Q5676"/>
  <c r="N5676"/>
  <c r="O5676" s="1"/>
  <c r="M5677"/>
  <c r="J5677"/>
  <c r="K5677" s="1"/>
  <c r="I5678"/>
  <c r="U5680"/>
  <c r="V5679"/>
  <c r="W5679" s="1"/>
  <c r="E4058"/>
  <c r="F4057"/>
  <c r="G4057" s="1"/>
  <c r="A4058"/>
  <c r="B4057"/>
  <c r="C4057" s="1"/>
  <c r="J4055"/>
  <c r="K4055" s="1"/>
  <c r="I4056"/>
  <c r="R4056"/>
  <c r="S4056" s="1"/>
  <c r="Q4057"/>
  <c r="M4057"/>
  <c r="N4056"/>
  <c r="O4056" s="1"/>
  <c r="U4058"/>
  <c r="V4057"/>
  <c r="W4057" s="1"/>
  <c r="R53"/>
  <c r="Q54"/>
  <c r="U61"/>
  <c r="V60"/>
  <c r="AM21" i="12"/>
  <c r="AN20"/>
  <c r="AO17"/>
  <c r="AP16"/>
  <c r="AL23"/>
  <c r="AM22"/>
  <c r="AN19"/>
  <c r="AO18"/>
  <c r="AU37"/>
  <c r="AV36"/>
  <c r="AG33"/>
  <c r="AH32"/>
  <c r="AJ27"/>
  <c r="AK26"/>
  <c r="AF35"/>
  <c r="AG34"/>
  <c r="AK25"/>
  <c r="AL24"/>
  <c r="AI29"/>
  <c r="AJ28"/>
  <c r="AH31"/>
  <c r="AI30"/>
  <c r="AW135" i="6"/>
  <c r="AW136" s="1"/>
  <c r="AV136"/>
  <c r="AW133"/>
  <c r="AW134" s="1"/>
  <c r="AV134"/>
  <c r="AW131"/>
  <c r="AW132" s="1"/>
  <c r="AV132"/>
  <c r="AU130"/>
  <c r="AV129"/>
  <c r="AW127"/>
  <c r="AW128" s="1"/>
  <c r="AV128"/>
  <c r="AU126"/>
  <c r="AV125"/>
  <c r="AU124"/>
  <c r="AV123"/>
  <c r="AL105"/>
  <c r="AM104"/>
  <c r="AO99"/>
  <c r="AP98"/>
  <c r="AN101"/>
  <c r="AO100"/>
  <c r="AM103"/>
  <c r="AN102"/>
  <c r="AI28" i="9"/>
  <c r="AJ27"/>
  <c r="AY20"/>
  <c r="AZ19"/>
  <c r="BD17"/>
  <c r="BC18"/>
  <c r="AV21"/>
  <c r="AU22"/>
  <c r="AN25"/>
  <c r="AM26"/>
  <c r="AQ24"/>
  <c r="AR23"/>
  <c r="AG35" i="8"/>
  <c r="AH34"/>
  <c r="AN30"/>
  <c r="AM31"/>
  <c r="AK32"/>
  <c r="AJ33"/>
  <c r="AS26"/>
  <c r="AR27"/>
  <c r="AV24"/>
  <c r="AU25"/>
  <c r="AP28"/>
  <c r="AO29"/>
  <c r="AO74" i="6"/>
  <c r="AP73"/>
  <c r="AL80"/>
  <c r="AM79"/>
  <c r="AJ84"/>
  <c r="AK83"/>
  <c r="AM78"/>
  <c r="AN77"/>
  <c r="AN76"/>
  <c r="AO75"/>
  <c r="AK82"/>
  <c r="AL81"/>
  <c r="AL54"/>
  <c r="AK55"/>
  <c r="AJ57"/>
  <c r="AK56"/>
  <c r="AM52"/>
  <c r="AL53"/>
  <c r="V5680" i="3" l="1"/>
  <c r="W5680" s="1"/>
  <c r="U5681"/>
  <c r="E5680"/>
  <c r="F5679"/>
  <c r="G5679" s="1"/>
  <c r="R5676"/>
  <c r="S5676" s="1"/>
  <c r="Q5677"/>
  <c r="M5678"/>
  <c r="N5677"/>
  <c r="O5677" s="1"/>
  <c r="J5678"/>
  <c r="K5678" s="1"/>
  <c r="I5679"/>
  <c r="M4058"/>
  <c r="N4057"/>
  <c r="O4057" s="1"/>
  <c r="E4059"/>
  <c r="F4058"/>
  <c r="G4058" s="1"/>
  <c r="U4059"/>
  <c r="V4058"/>
  <c r="W4058" s="1"/>
  <c r="B4058"/>
  <c r="C4058" s="1"/>
  <c r="A4059"/>
  <c r="I4057"/>
  <c r="J4056"/>
  <c r="K4056" s="1"/>
  <c r="Q4058"/>
  <c r="R4057"/>
  <c r="S4057" s="1"/>
  <c r="Q55"/>
  <c r="R54"/>
  <c r="V61"/>
  <c r="U62"/>
  <c r="AN21" i="12"/>
  <c r="AO20"/>
  <c r="AP17"/>
  <c r="AQ16"/>
  <c r="AN22"/>
  <c r="AM23"/>
  <c r="AO19"/>
  <c r="AP18"/>
  <c r="AV37"/>
  <c r="AW36"/>
  <c r="AK28"/>
  <c r="AJ29"/>
  <c r="AI32"/>
  <c r="AH33"/>
  <c r="AJ30"/>
  <c r="AI31"/>
  <c r="AL26"/>
  <c r="AK27"/>
  <c r="AH34"/>
  <c r="AG35"/>
  <c r="AM24"/>
  <c r="AL25"/>
  <c r="AW129" i="6"/>
  <c r="AW130" s="1"/>
  <c r="AV130"/>
  <c r="AW125"/>
  <c r="AW126" s="1"/>
  <c r="AV126"/>
  <c r="AW123"/>
  <c r="AW124" s="1"/>
  <c r="AV124"/>
  <c r="AP99"/>
  <c r="AQ98"/>
  <c r="AO101"/>
  <c r="AP100"/>
  <c r="AN104"/>
  <c r="AM105"/>
  <c r="AN103"/>
  <c r="AO102"/>
  <c r="AV22" i="9"/>
  <c r="AW21"/>
  <c r="AJ28"/>
  <c r="AK27"/>
  <c r="AR24"/>
  <c r="AS23"/>
  <c r="AZ20"/>
  <c r="BA19"/>
  <c r="AN26"/>
  <c r="AO25"/>
  <c r="BD18"/>
  <c r="BE17"/>
  <c r="AO30" i="8"/>
  <c r="AN31"/>
  <c r="AL32"/>
  <c r="AK33"/>
  <c r="AH35"/>
  <c r="AI34"/>
  <c r="AT26"/>
  <c r="AS27"/>
  <c r="AV25"/>
  <c r="AW24"/>
  <c r="AP29"/>
  <c r="AQ28"/>
  <c r="AO76" i="6"/>
  <c r="AP75"/>
  <c r="AQ73"/>
  <c r="AQ74" s="1"/>
  <c r="AP74"/>
  <c r="AN78"/>
  <c r="AO77"/>
  <c r="AM81"/>
  <c r="AL82"/>
  <c r="AN79"/>
  <c r="AM80"/>
  <c r="AK84"/>
  <c r="AL83"/>
  <c r="AM54"/>
  <c r="AL55"/>
  <c r="AL56"/>
  <c r="AK57"/>
  <c r="AM53"/>
  <c r="AN52"/>
  <c r="J5679" i="3" l="1"/>
  <c r="K5679" s="1"/>
  <c r="I5680"/>
  <c r="V5681"/>
  <c r="W5681" s="1"/>
  <c r="U5682"/>
  <c r="E5681"/>
  <c r="F5680"/>
  <c r="G5680" s="1"/>
  <c r="R5677"/>
  <c r="S5677" s="1"/>
  <c r="Q5678"/>
  <c r="M5679"/>
  <c r="N5678"/>
  <c r="O5678" s="1"/>
  <c r="I4058"/>
  <c r="J4057"/>
  <c r="K4057" s="1"/>
  <c r="M4059"/>
  <c r="N4058"/>
  <c r="O4058" s="1"/>
  <c r="Q4059"/>
  <c r="R4058"/>
  <c r="S4058" s="1"/>
  <c r="E4060"/>
  <c r="F4059"/>
  <c r="G4059" s="1"/>
  <c r="U4060"/>
  <c r="V4059"/>
  <c r="W4059" s="1"/>
  <c r="A4060"/>
  <c r="B4059"/>
  <c r="C4059" s="1"/>
  <c r="Q56"/>
  <c r="R55"/>
  <c r="U63"/>
  <c r="V62"/>
  <c r="AP20" i="12"/>
  <c r="AO21"/>
  <c r="AQ17"/>
  <c r="AR16"/>
  <c r="AN23"/>
  <c r="AO22"/>
  <c r="AP19"/>
  <c r="AQ18"/>
  <c r="AX36"/>
  <c r="AW37"/>
  <c r="AM25"/>
  <c r="AN24"/>
  <c r="AI33"/>
  <c r="AJ32"/>
  <c r="AK29"/>
  <c r="AL28"/>
  <c r="AK30"/>
  <c r="AJ31"/>
  <c r="AI34"/>
  <c r="AH35"/>
  <c r="AM26"/>
  <c r="AL27"/>
  <c r="AP101" i="6"/>
  <c r="AQ100"/>
  <c r="AN105"/>
  <c r="AO104"/>
  <c r="AR98"/>
  <c r="AQ99"/>
  <c r="AO103"/>
  <c r="AP102"/>
  <c r="BF17" i="9"/>
  <c r="BF18" s="1"/>
  <c r="BE18"/>
  <c r="AT23"/>
  <c r="AS24"/>
  <c r="BA20"/>
  <c r="BB19"/>
  <c r="AW22"/>
  <c r="AX21"/>
  <c r="AP25"/>
  <c r="AO26"/>
  <c r="AK28"/>
  <c r="AL27"/>
  <c r="AP30" i="8"/>
  <c r="AO31"/>
  <c r="AI35"/>
  <c r="AJ34"/>
  <c r="AM32"/>
  <c r="AL33"/>
  <c r="AQ29"/>
  <c r="AR28"/>
  <c r="AW25"/>
  <c r="AX24"/>
  <c r="AU26"/>
  <c r="AT27"/>
  <c r="AP76" i="6"/>
  <c r="AQ75"/>
  <c r="AO79"/>
  <c r="AN80"/>
  <c r="AL84"/>
  <c r="AM83"/>
  <c r="AO78"/>
  <c r="AP77"/>
  <c r="AN81"/>
  <c r="AM82"/>
  <c r="AM56"/>
  <c r="AL57"/>
  <c r="AM55"/>
  <c r="AN54"/>
  <c r="AO52"/>
  <c r="AN53"/>
  <c r="J5680" i="3" l="1"/>
  <c r="K5680" s="1"/>
  <c r="I5681"/>
  <c r="U5683"/>
  <c r="V5682"/>
  <c r="W5682" s="1"/>
  <c r="F5681"/>
  <c r="G5681" s="1"/>
  <c r="E5682"/>
  <c r="N5679"/>
  <c r="O5679" s="1"/>
  <c r="M5680"/>
  <c r="R5678"/>
  <c r="S5678" s="1"/>
  <c r="Q5679"/>
  <c r="U4061"/>
  <c r="V4060"/>
  <c r="W4060" s="1"/>
  <c r="I4059"/>
  <c r="J4058"/>
  <c r="K4058" s="1"/>
  <c r="A4061"/>
  <c r="B4060"/>
  <c r="C4060" s="1"/>
  <c r="M4060"/>
  <c r="N4059"/>
  <c r="O4059" s="1"/>
  <c r="Q4060"/>
  <c r="R4059"/>
  <c r="S4059" s="1"/>
  <c r="E4061"/>
  <c r="F4060"/>
  <c r="G4060" s="1"/>
  <c r="R56"/>
  <c r="Q57"/>
  <c r="U64"/>
  <c r="V63"/>
  <c r="AQ20" i="12"/>
  <c r="AP21"/>
  <c r="AR17"/>
  <c r="AS16"/>
  <c r="AS17" s="1"/>
  <c r="AP22"/>
  <c r="AO23"/>
  <c r="AQ19"/>
  <c r="AR18"/>
  <c r="AY36"/>
  <c r="AX37"/>
  <c r="AN25"/>
  <c r="AO24"/>
  <c r="AN26"/>
  <c r="AM27"/>
  <c r="AJ33"/>
  <c r="AK32"/>
  <c r="AJ34"/>
  <c r="AI35"/>
  <c r="AL29"/>
  <c r="AM28"/>
  <c r="AL30"/>
  <c r="AK31"/>
  <c r="AR99" i="6"/>
  <c r="AS98"/>
  <c r="AR100"/>
  <c r="AQ101"/>
  <c r="AP104"/>
  <c r="AO105"/>
  <c r="AQ102"/>
  <c r="AP103"/>
  <c r="AL28" i="9"/>
  <c r="AM27"/>
  <c r="AU23"/>
  <c r="AT24"/>
  <c r="BB20"/>
  <c r="BC19"/>
  <c r="AX22"/>
  <c r="AY21"/>
  <c r="AQ25"/>
  <c r="AP26"/>
  <c r="AQ30" i="8"/>
  <c r="AP31"/>
  <c r="AJ35"/>
  <c r="AK34"/>
  <c r="AN32"/>
  <c r="AM33"/>
  <c r="AR29"/>
  <c r="AS28"/>
  <c r="AX25"/>
  <c r="AY24"/>
  <c r="AY25" s="1"/>
  <c r="AV26"/>
  <c r="AU27"/>
  <c r="AQ76" i="6"/>
  <c r="AR75"/>
  <c r="AP78"/>
  <c r="AQ77"/>
  <c r="AO81"/>
  <c r="AN82"/>
  <c r="AP79"/>
  <c r="AO80"/>
  <c r="AM84"/>
  <c r="AN83"/>
  <c r="AN56"/>
  <c r="AM57"/>
  <c r="AO53"/>
  <c r="AN55"/>
  <c r="AO54"/>
  <c r="Q5680" i="3" l="1"/>
  <c r="R5679"/>
  <c r="S5679" s="1"/>
  <c r="I5682"/>
  <c r="J5681"/>
  <c r="K5681" s="1"/>
  <c r="U5684"/>
  <c r="V5683"/>
  <c r="W5683" s="1"/>
  <c r="F5682"/>
  <c r="G5682" s="1"/>
  <c r="E5683"/>
  <c r="N5680"/>
  <c r="O5680" s="1"/>
  <c r="M5681"/>
  <c r="R4060"/>
  <c r="S4060" s="1"/>
  <c r="Q4061"/>
  <c r="U4062"/>
  <c r="V4061"/>
  <c r="W4061" s="1"/>
  <c r="E4062"/>
  <c r="F4061"/>
  <c r="G4061" s="1"/>
  <c r="A4062"/>
  <c r="B4061"/>
  <c r="C4061" s="1"/>
  <c r="M4061"/>
  <c r="N4060"/>
  <c r="O4060" s="1"/>
  <c r="J4059"/>
  <c r="K4059" s="1"/>
  <c r="I4060"/>
  <c r="R57"/>
  <c r="Q58"/>
  <c r="U65"/>
  <c r="V64"/>
  <c r="AR20" i="12"/>
  <c r="AQ21"/>
  <c r="AO25"/>
  <c r="AP24"/>
  <c r="AP23"/>
  <c r="AQ22"/>
  <c r="AR19"/>
  <c r="AS18"/>
  <c r="AZ36"/>
  <c r="AY37"/>
  <c r="AM29"/>
  <c r="AN28"/>
  <c r="AM30"/>
  <c r="AL31"/>
  <c r="AO26"/>
  <c r="AN27"/>
  <c r="AK33"/>
  <c r="AL32"/>
  <c r="AK34"/>
  <c r="AJ35"/>
  <c r="AS100" i="6"/>
  <c r="AR101"/>
  <c r="AQ104"/>
  <c r="AP105"/>
  <c r="AQ103"/>
  <c r="AR102"/>
  <c r="AS99"/>
  <c r="AT98"/>
  <c r="AY22" i="9"/>
  <c r="AZ21"/>
  <c r="AM28"/>
  <c r="AN27"/>
  <c r="AR25"/>
  <c r="AQ26"/>
  <c r="AV23"/>
  <c r="AU24"/>
  <c r="BC20"/>
  <c r="BD19"/>
  <c r="AO32" i="8"/>
  <c r="AN33"/>
  <c r="AQ31"/>
  <c r="AR30"/>
  <c r="AK35"/>
  <c r="AL34"/>
  <c r="AS29"/>
  <c r="AT28"/>
  <c r="AW26"/>
  <c r="AV27"/>
  <c r="AN84" i="6"/>
  <c r="AO83"/>
  <c r="AP81"/>
  <c r="AO82"/>
  <c r="AR76"/>
  <c r="AS75"/>
  <c r="AQ78"/>
  <c r="AR77"/>
  <c r="AQ79"/>
  <c r="AP80"/>
  <c r="AO56"/>
  <c r="AN57"/>
  <c r="AO55"/>
  <c r="AP54"/>
  <c r="Q5681" i="3" l="1"/>
  <c r="R5680"/>
  <c r="S5680" s="1"/>
  <c r="J5682"/>
  <c r="K5682" s="1"/>
  <c r="I5683"/>
  <c r="V5684"/>
  <c r="W5684" s="1"/>
  <c r="U5685"/>
  <c r="M5682"/>
  <c r="N5681"/>
  <c r="O5681" s="1"/>
  <c r="E5684"/>
  <c r="F5683"/>
  <c r="G5683" s="1"/>
  <c r="M4062"/>
  <c r="N4061"/>
  <c r="O4061" s="1"/>
  <c r="Q4062"/>
  <c r="R4061"/>
  <c r="S4061" s="1"/>
  <c r="U4063"/>
  <c r="V4062"/>
  <c r="W4062" s="1"/>
  <c r="I4061"/>
  <c r="J4060"/>
  <c r="K4060" s="1"/>
  <c r="E4063"/>
  <c r="F4062"/>
  <c r="G4062" s="1"/>
  <c r="B4062"/>
  <c r="C4062" s="1"/>
  <c r="A4063"/>
  <c r="R58"/>
  <c r="Q59"/>
  <c r="V65"/>
  <c r="U66"/>
  <c r="AS20" i="12"/>
  <c r="AR21"/>
  <c r="AP25"/>
  <c r="AQ24"/>
  <c r="AQ23"/>
  <c r="AR22"/>
  <c r="AS19"/>
  <c r="AT18"/>
  <c r="BA36"/>
  <c r="AZ37"/>
  <c r="AL34"/>
  <c r="AK35"/>
  <c r="AN30"/>
  <c r="AM31"/>
  <c r="AP26"/>
  <c r="AO27"/>
  <c r="AN29"/>
  <c r="AO28"/>
  <c r="AL33"/>
  <c r="AM32"/>
  <c r="AT100" i="6"/>
  <c r="AS101"/>
  <c r="AQ105"/>
  <c r="AR104"/>
  <c r="AR103"/>
  <c r="AS102"/>
  <c r="AU98"/>
  <c r="AT99"/>
  <c r="AZ22" i="9"/>
  <c r="BA21"/>
  <c r="AN28"/>
  <c r="AO27"/>
  <c r="AW23"/>
  <c r="AV24"/>
  <c r="BD20"/>
  <c r="BE19"/>
  <c r="AS25"/>
  <c r="AR26"/>
  <c r="AS30" i="8"/>
  <c r="AR31"/>
  <c r="AO33"/>
  <c r="AP32"/>
  <c r="AL35"/>
  <c r="AM34"/>
  <c r="AT29"/>
  <c r="AU28"/>
  <c r="AW27"/>
  <c r="AX26"/>
  <c r="AP83" i="6"/>
  <c r="AO84"/>
  <c r="AS77"/>
  <c r="AR78"/>
  <c r="AR79"/>
  <c r="AQ80"/>
  <c r="AQ81"/>
  <c r="AP82"/>
  <c r="AT75"/>
  <c r="AS76"/>
  <c r="AP56"/>
  <c r="AO57"/>
  <c r="AP55"/>
  <c r="AQ54"/>
  <c r="F5684" i="3" l="1"/>
  <c r="G5684" s="1"/>
  <c r="E5685"/>
  <c r="Q5682"/>
  <c r="R5681"/>
  <c r="S5681" s="1"/>
  <c r="J5683"/>
  <c r="K5683" s="1"/>
  <c r="I5684"/>
  <c r="U5686"/>
  <c r="V5685"/>
  <c r="W5685" s="1"/>
  <c r="N5682"/>
  <c r="O5682" s="1"/>
  <c r="M5683"/>
  <c r="E4064"/>
  <c r="F4063"/>
  <c r="G4063" s="1"/>
  <c r="M4063"/>
  <c r="N4062"/>
  <c r="O4062" s="1"/>
  <c r="A4064"/>
  <c r="B4063"/>
  <c r="C4063" s="1"/>
  <c r="Q4063"/>
  <c r="R4062"/>
  <c r="S4062" s="1"/>
  <c r="U4064"/>
  <c r="V4063"/>
  <c r="W4063" s="1"/>
  <c r="I4062"/>
  <c r="J4061"/>
  <c r="K4061" s="1"/>
  <c r="R59"/>
  <c r="Q60"/>
  <c r="U67"/>
  <c r="V66"/>
  <c r="AT20" i="12"/>
  <c r="AS21"/>
  <c r="AR24"/>
  <c r="AQ25"/>
  <c r="AR23"/>
  <c r="AS22"/>
  <c r="AT19"/>
  <c r="AU18"/>
  <c r="BB36"/>
  <c r="BA37"/>
  <c r="AN31"/>
  <c r="AO30"/>
  <c r="AP27"/>
  <c r="AQ26"/>
  <c r="AM33"/>
  <c r="AN32"/>
  <c r="AL35"/>
  <c r="AM34"/>
  <c r="AO29"/>
  <c r="AP28"/>
  <c r="AT101" i="6"/>
  <c r="AU100"/>
  <c r="AT102"/>
  <c r="AS103"/>
  <c r="AU99"/>
  <c r="AV98"/>
  <c r="AR105"/>
  <c r="AS104"/>
  <c r="BB21" i="9"/>
  <c r="BA22"/>
  <c r="AP27"/>
  <c r="AO28"/>
  <c r="AT25"/>
  <c r="AS26"/>
  <c r="AX23"/>
  <c r="AW24"/>
  <c r="BF19"/>
  <c r="BE20"/>
  <c r="AT30" i="8"/>
  <c r="AS31"/>
  <c r="AM35"/>
  <c r="AN34"/>
  <c r="AP33"/>
  <c r="AQ32"/>
  <c r="AX27"/>
  <c r="AY26"/>
  <c r="AU29"/>
  <c r="AV28"/>
  <c r="AT76" i="6"/>
  <c r="AU75"/>
  <c r="AP84"/>
  <c r="AQ83"/>
  <c r="AT77"/>
  <c r="AS78"/>
  <c r="AR80"/>
  <c r="AS79"/>
  <c r="AR81"/>
  <c r="AQ82"/>
  <c r="AR54"/>
  <c r="AQ55"/>
  <c r="AQ56"/>
  <c r="AP57"/>
  <c r="M5684" i="3" l="1"/>
  <c r="N5683"/>
  <c r="O5683" s="1"/>
  <c r="F5685"/>
  <c r="G5685" s="1"/>
  <c r="E5686"/>
  <c r="R5682"/>
  <c r="S5682" s="1"/>
  <c r="Q5683"/>
  <c r="J5684"/>
  <c r="K5684" s="1"/>
  <c r="I5685"/>
  <c r="U5687"/>
  <c r="V5686"/>
  <c r="W5686" s="1"/>
  <c r="U4065"/>
  <c r="V4064"/>
  <c r="W4064" s="1"/>
  <c r="E4065"/>
  <c r="F4064"/>
  <c r="G4064" s="1"/>
  <c r="M4064"/>
  <c r="N4063"/>
  <c r="O4063" s="1"/>
  <c r="A4065"/>
  <c r="B4064"/>
  <c r="C4064" s="1"/>
  <c r="Q4064"/>
  <c r="R4063"/>
  <c r="S4063" s="1"/>
  <c r="I4063"/>
  <c r="J4062"/>
  <c r="K4062" s="1"/>
  <c r="Q61"/>
  <c r="R60"/>
  <c r="U68"/>
  <c r="V67"/>
  <c r="AT21" i="12"/>
  <c r="AU20"/>
  <c r="AS24"/>
  <c r="AR25"/>
  <c r="AT22"/>
  <c r="AS23"/>
  <c r="AV18"/>
  <c r="AU19"/>
  <c r="BB37"/>
  <c r="BC36"/>
  <c r="AP29"/>
  <c r="AQ28"/>
  <c r="AQ27"/>
  <c r="AR26"/>
  <c r="AO31"/>
  <c r="AP30"/>
  <c r="AN33"/>
  <c r="AO32"/>
  <c r="AM35"/>
  <c r="AN34"/>
  <c r="AV100" i="6"/>
  <c r="AU101"/>
  <c r="AT103"/>
  <c r="AU102"/>
  <c r="AW98"/>
  <c r="AW99" s="1"/>
  <c r="AV99"/>
  <c r="AS105"/>
  <c r="AT104"/>
  <c r="AX24" i="9"/>
  <c r="AY23"/>
  <c r="BC21"/>
  <c r="BB22"/>
  <c r="BF20"/>
  <c r="BG19"/>
  <c r="AU25"/>
  <c r="AT26"/>
  <c r="AP28"/>
  <c r="AQ27"/>
  <c r="AU30" i="8"/>
  <c r="AT31"/>
  <c r="AN35"/>
  <c r="AO34"/>
  <c r="AR32"/>
  <c r="AQ33"/>
  <c r="AV29"/>
  <c r="AW28"/>
  <c r="AY27"/>
  <c r="AZ26"/>
  <c r="AS80" i="6"/>
  <c r="AT79"/>
  <c r="AS81"/>
  <c r="AR82"/>
  <c r="AU76"/>
  <c r="AV75"/>
  <c r="AQ84"/>
  <c r="AR83"/>
  <c r="AU77"/>
  <c r="AT78"/>
  <c r="AS54"/>
  <c r="AR55"/>
  <c r="AR56"/>
  <c r="AQ57"/>
  <c r="V5687" i="3" l="1"/>
  <c r="W5687" s="1"/>
  <c r="U5688"/>
  <c r="M5685"/>
  <c r="N5684"/>
  <c r="O5684" s="1"/>
  <c r="E5687"/>
  <c r="F5686"/>
  <c r="G5686" s="1"/>
  <c r="Q5684"/>
  <c r="R5683"/>
  <c r="S5683" s="1"/>
  <c r="I5686"/>
  <c r="J5685"/>
  <c r="K5685" s="1"/>
  <c r="R4064"/>
  <c r="S4064" s="1"/>
  <c r="Q4065"/>
  <c r="U4066"/>
  <c r="V4065"/>
  <c r="W4065" s="1"/>
  <c r="J4063"/>
  <c r="K4063" s="1"/>
  <c r="I4064"/>
  <c r="E4066"/>
  <c r="F4065"/>
  <c r="G4065" s="1"/>
  <c r="M4065"/>
  <c r="N4064"/>
  <c r="O4064" s="1"/>
  <c r="A4066"/>
  <c r="B4065"/>
  <c r="C4065" s="1"/>
  <c r="R61"/>
  <c r="Q62"/>
  <c r="U69"/>
  <c r="V68"/>
  <c r="AU21" i="12"/>
  <c r="AV20"/>
  <c r="AT24"/>
  <c r="AS25"/>
  <c r="AT23"/>
  <c r="AU22"/>
  <c r="AV19"/>
  <c r="AW18"/>
  <c r="BC37"/>
  <c r="BD36"/>
  <c r="AR27"/>
  <c r="AS26"/>
  <c r="AN35"/>
  <c r="AO34"/>
  <c r="AP31"/>
  <c r="AQ30"/>
  <c r="AQ29"/>
  <c r="AR28"/>
  <c r="AO33"/>
  <c r="AP32"/>
  <c r="AV101" i="6"/>
  <c r="AW100"/>
  <c r="AU103"/>
  <c r="AV102"/>
  <c r="AT105"/>
  <c r="AU104"/>
  <c r="AV25" i="9"/>
  <c r="AU26"/>
  <c r="AY24"/>
  <c r="AZ23"/>
  <c r="BD21"/>
  <c r="BC22"/>
  <c r="AQ28"/>
  <c r="AR27"/>
  <c r="BG20"/>
  <c r="BH19"/>
  <c r="AO35" i="8"/>
  <c r="AP34"/>
  <c r="AS32"/>
  <c r="AR33"/>
  <c r="AV30"/>
  <c r="AU31"/>
  <c r="BA26"/>
  <c r="BA27" s="1"/>
  <c r="AZ27"/>
  <c r="AX28"/>
  <c r="AW29"/>
  <c r="AT80" i="6"/>
  <c r="AU79"/>
  <c r="AR84"/>
  <c r="AS83"/>
  <c r="AU78"/>
  <c r="AV77"/>
  <c r="AS82"/>
  <c r="AT81"/>
  <c r="AV76"/>
  <c r="AW75"/>
  <c r="AW76" s="1"/>
  <c r="AS55"/>
  <c r="AR57"/>
  <c r="AS56"/>
  <c r="V5688" i="3" l="1"/>
  <c r="W5688" s="1"/>
  <c r="U5689"/>
  <c r="I5687"/>
  <c r="J5686"/>
  <c r="K5686" s="1"/>
  <c r="M5686"/>
  <c r="N5685"/>
  <c r="O5685" s="1"/>
  <c r="F5687"/>
  <c r="G5687" s="1"/>
  <c r="E5688"/>
  <c r="Q5685"/>
  <c r="R5684"/>
  <c r="S5684" s="1"/>
  <c r="M4066"/>
  <c r="N4065"/>
  <c r="O4065" s="1"/>
  <c r="Q4066"/>
  <c r="R4065"/>
  <c r="S4065" s="1"/>
  <c r="B4066"/>
  <c r="C4066" s="1"/>
  <c r="A4067"/>
  <c r="U4067"/>
  <c r="V4066"/>
  <c r="W4066" s="1"/>
  <c r="I4065"/>
  <c r="J4064"/>
  <c r="K4064" s="1"/>
  <c r="E4067"/>
  <c r="F4066"/>
  <c r="G4066" s="1"/>
  <c r="R62"/>
  <c r="Q63"/>
  <c r="V69"/>
  <c r="U70"/>
  <c r="AV21" i="12"/>
  <c r="AW20"/>
  <c r="AT25"/>
  <c r="AU24"/>
  <c r="AU23"/>
  <c r="AV22"/>
  <c r="AS27"/>
  <c r="AT26"/>
  <c r="AW19"/>
  <c r="AX18"/>
  <c r="BD37"/>
  <c r="BE36"/>
  <c r="AP34"/>
  <c r="AO35"/>
  <c r="AR30"/>
  <c r="AQ31"/>
  <c r="AQ32"/>
  <c r="AP33"/>
  <c r="AS28"/>
  <c r="AR29"/>
  <c r="AV104" i="6"/>
  <c r="AU105"/>
  <c r="AW101"/>
  <c r="AX100"/>
  <c r="AV103"/>
  <c r="AW102"/>
  <c r="BD22" i="9"/>
  <c r="BE21"/>
  <c r="AV26"/>
  <c r="AW25"/>
  <c r="AR28"/>
  <c r="AS27"/>
  <c r="BH20"/>
  <c r="BI19"/>
  <c r="BI20" s="1"/>
  <c r="AZ24"/>
  <c r="BA23"/>
  <c r="AT32" i="8"/>
  <c r="AS33"/>
  <c r="AW30"/>
  <c r="AV31"/>
  <c r="AP35"/>
  <c r="AQ34"/>
  <c r="AX29"/>
  <c r="AY28"/>
  <c r="AV79" i="6"/>
  <c r="AU80"/>
  <c r="AU81"/>
  <c r="AT82"/>
  <c r="AS84"/>
  <c r="AT83"/>
  <c r="AV78"/>
  <c r="AW77"/>
  <c r="AT56"/>
  <c r="AS57"/>
  <c r="U5690" i="3" l="1"/>
  <c r="V5689"/>
  <c r="W5689" s="1"/>
  <c r="R5685"/>
  <c r="S5685" s="1"/>
  <c r="Q5686"/>
  <c r="J5687"/>
  <c r="K5687" s="1"/>
  <c r="I5688"/>
  <c r="N5686"/>
  <c r="O5686" s="1"/>
  <c r="M5687"/>
  <c r="F5688"/>
  <c r="G5688" s="1"/>
  <c r="E5689"/>
  <c r="I4066"/>
  <c r="J4065"/>
  <c r="K4065" s="1"/>
  <c r="M4067"/>
  <c r="N4066"/>
  <c r="O4066" s="1"/>
  <c r="Q4067"/>
  <c r="R4066"/>
  <c r="S4066" s="1"/>
  <c r="A4068"/>
  <c r="B4067"/>
  <c r="C4067" s="1"/>
  <c r="U4068"/>
  <c r="V4067"/>
  <c r="W4067" s="1"/>
  <c r="E4068"/>
  <c r="F4067"/>
  <c r="G4067" s="1"/>
  <c r="R63"/>
  <c r="Q64"/>
  <c r="U71"/>
  <c r="V70"/>
  <c r="AX19" i="12"/>
  <c r="AY18"/>
  <c r="AX20"/>
  <c r="AW21"/>
  <c r="AU25"/>
  <c r="AV24"/>
  <c r="AV23"/>
  <c r="AW22"/>
  <c r="AU26"/>
  <c r="AT27"/>
  <c r="BF36"/>
  <c r="BE37"/>
  <c r="AQ34"/>
  <c r="AP35"/>
  <c r="AS30"/>
  <c r="AR31"/>
  <c r="AQ33"/>
  <c r="AR32"/>
  <c r="AS29"/>
  <c r="AT28"/>
  <c r="AW104" i="6"/>
  <c r="AV105"/>
  <c r="AX101"/>
  <c r="AY100"/>
  <c r="AX102"/>
  <c r="AW103"/>
  <c r="BB23" i="9"/>
  <c r="BA24"/>
  <c r="AX25"/>
  <c r="AW26"/>
  <c r="BE22"/>
  <c r="BF21"/>
  <c r="AS28"/>
  <c r="AT27"/>
  <c r="AT33" i="8"/>
  <c r="AU32"/>
  <c r="AX30"/>
  <c r="AW31"/>
  <c r="AQ35"/>
  <c r="AR34"/>
  <c r="AY29"/>
  <c r="AZ28"/>
  <c r="AW79" i="6"/>
  <c r="AV80"/>
  <c r="AW78"/>
  <c r="AX77"/>
  <c r="AV81"/>
  <c r="AU82"/>
  <c r="AT84"/>
  <c r="AU83"/>
  <c r="AU56"/>
  <c r="AT57"/>
  <c r="U5691" i="3" l="1"/>
  <c r="V5690"/>
  <c r="W5690" s="1"/>
  <c r="E5690"/>
  <c r="F5689"/>
  <c r="G5689" s="1"/>
  <c r="Q5687"/>
  <c r="R5686"/>
  <c r="S5686" s="1"/>
  <c r="I5689"/>
  <c r="J5688"/>
  <c r="K5688" s="1"/>
  <c r="M5688"/>
  <c r="N5687"/>
  <c r="O5687" s="1"/>
  <c r="U4069"/>
  <c r="V4068"/>
  <c r="W4068" s="1"/>
  <c r="I4067"/>
  <c r="J4066"/>
  <c r="K4066" s="1"/>
  <c r="E4069"/>
  <c r="F4068"/>
  <c r="G4068" s="1"/>
  <c r="Q4068"/>
  <c r="R4067"/>
  <c r="S4067" s="1"/>
  <c r="A4069"/>
  <c r="B4068"/>
  <c r="C4068" s="1"/>
  <c r="M4068"/>
  <c r="N4067"/>
  <c r="O4067" s="1"/>
  <c r="R64"/>
  <c r="Q65"/>
  <c r="U72"/>
  <c r="V71"/>
  <c r="AY19" i="12"/>
  <c r="AZ18"/>
  <c r="AY20"/>
  <c r="AX21"/>
  <c r="AU27"/>
  <c r="AV26"/>
  <c r="AV25"/>
  <c r="AW24"/>
  <c r="AW23"/>
  <c r="AX22"/>
  <c r="BG36"/>
  <c r="BF37"/>
  <c r="AR34"/>
  <c r="AQ35"/>
  <c r="AT30"/>
  <c r="AS31"/>
  <c r="AR33"/>
  <c r="AS32"/>
  <c r="AT29"/>
  <c r="AU28"/>
  <c r="AW105" i="6"/>
  <c r="AX104"/>
  <c r="AY101"/>
  <c r="AZ100"/>
  <c r="AX103"/>
  <c r="AY102"/>
  <c r="AY25" i="9"/>
  <c r="AX26"/>
  <c r="AT28"/>
  <c r="AU27"/>
  <c r="BC23"/>
  <c r="BB24"/>
  <c r="BF22"/>
  <c r="BG21"/>
  <c r="AX31" i="8"/>
  <c r="AY30"/>
  <c r="AV32"/>
  <c r="AU33"/>
  <c r="AR35"/>
  <c r="AS34"/>
  <c r="AZ29"/>
  <c r="BA28"/>
  <c r="AU84" i="6"/>
  <c r="AV83"/>
  <c r="AX78"/>
  <c r="AY77"/>
  <c r="AW81"/>
  <c r="AV82"/>
  <c r="AX79"/>
  <c r="AW80"/>
  <c r="AU57"/>
  <c r="AV56"/>
  <c r="M5689" i="3" l="1"/>
  <c r="N5688"/>
  <c r="O5688" s="1"/>
  <c r="U5692"/>
  <c r="V5691"/>
  <c r="W5691" s="1"/>
  <c r="E5691"/>
  <c r="F5690"/>
  <c r="G5690" s="1"/>
  <c r="Q5688"/>
  <c r="R5687"/>
  <c r="S5687" s="1"/>
  <c r="I5690"/>
  <c r="J5689"/>
  <c r="K5689" s="1"/>
  <c r="A4070"/>
  <c r="B4069"/>
  <c r="C4069" s="1"/>
  <c r="U4070"/>
  <c r="V4069"/>
  <c r="W4069" s="1"/>
  <c r="M4069"/>
  <c r="N4068"/>
  <c r="O4068" s="1"/>
  <c r="E4070"/>
  <c r="F4069"/>
  <c r="G4069" s="1"/>
  <c r="J4067"/>
  <c r="K4067" s="1"/>
  <c r="I4068"/>
  <c r="R4068"/>
  <c r="S4068" s="1"/>
  <c r="Q4069"/>
  <c r="Q66"/>
  <c r="R65"/>
  <c r="U73"/>
  <c r="V72"/>
  <c r="AX23" i="12"/>
  <c r="AY22"/>
  <c r="AZ19"/>
  <c r="BA18"/>
  <c r="BA19" s="1"/>
  <c r="AZ20"/>
  <c r="AY21"/>
  <c r="AV27"/>
  <c r="AW26"/>
  <c r="AX24"/>
  <c r="AW25"/>
  <c r="BH36"/>
  <c r="BG37"/>
  <c r="AU30"/>
  <c r="AT31"/>
  <c r="AS34"/>
  <c r="AR35"/>
  <c r="AS33"/>
  <c r="AT32"/>
  <c r="AU29"/>
  <c r="AV28"/>
  <c r="AX105" i="6"/>
  <c r="AY104"/>
  <c r="BA100"/>
  <c r="AZ101"/>
  <c r="AY103"/>
  <c r="AZ102"/>
  <c r="BG22" i="9"/>
  <c r="BH21"/>
  <c r="AZ25"/>
  <c r="AY26"/>
  <c r="AU28"/>
  <c r="AV27"/>
  <c r="BD23"/>
  <c r="BC24"/>
  <c r="AY31" i="8"/>
  <c r="AZ30"/>
  <c r="AS35"/>
  <c r="AT34"/>
  <c r="AW32"/>
  <c r="AV33"/>
  <c r="BA29"/>
  <c r="BB28"/>
  <c r="AV84" i="6"/>
  <c r="AW83"/>
  <c r="AX81"/>
  <c r="AW82"/>
  <c r="AY78"/>
  <c r="AZ77"/>
  <c r="AY79"/>
  <c r="AX80"/>
  <c r="AW56"/>
  <c r="AV57"/>
  <c r="I5691" i="3" l="1"/>
  <c r="J5690"/>
  <c r="K5690" s="1"/>
  <c r="M5690"/>
  <c r="N5689"/>
  <c r="O5689" s="1"/>
  <c r="V5692"/>
  <c r="W5692" s="1"/>
  <c r="U5693"/>
  <c r="E5692"/>
  <c r="F5691"/>
  <c r="G5691" s="1"/>
  <c r="R5688"/>
  <c r="S5688" s="1"/>
  <c r="Q5689"/>
  <c r="B4070"/>
  <c r="C4070" s="1"/>
  <c r="A4071"/>
  <c r="Q4070"/>
  <c r="R4069"/>
  <c r="S4069" s="1"/>
  <c r="U4071"/>
  <c r="V4070"/>
  <c r="W4070" s="1"/>
  <c r="M4070"/>
  <c r="N4069"/>
  <c r="O4069" s="1"/>
  <c r="E4071"/>
  <c r="F4070"/>
  <c r="G4070" s="1"/>
  <c r="I4069"/>
  <c r="J4068"/>
  <c r="K4068" s="1"/>
  <c r="Q67"/>
  <c r="R66"/>
  <c r="V73"/>
  <c r="U74"/>
  <c r="AY23" i="12"/>
  <c r="AZ22"/>
  <c r="BA20"/>
  <c r="AZ21"/>
  <c r="AY24"/>
  <c r="AX25"/>
  <c r="AX26"/>
  <c r="AW27"/>
  <c r="BI36"/>
  <c r="BH37"/>
  <c r="AV30"/>
  <c r="AU31"/>
  <c r="AT34"/>
  <c r="AS35"/>
  <c r="AT33"/>
  <c r="AU32"/>
  <c r="AV29"/>
  <c r="AW28"/>
  <c r="AZ104" i="6"/>
  <c r="AY105"/>
  <c r="BA101"/>
  <c r="BB100"/>
  <c r="AZ103"/>
  <c r="BA102"/>
  <c r="BH22" i="9"/>
  <c r="BI21"/>
  <c r="BA25"/>
  <c r="AZ26"/>
  <c r="BE23"/>
  <c r="BD24"/>
  <c r="AV28"/>
  <c r="AW27"/>
  <c r="BA30" i="8"/>
  <c r="AZ31"/>
  <c r="AX32"/>
  <c r="AW33"/>
  <c r="AT35"/>
  <c r="AU34"/>
  <c r="BB29"/>
  <c r="BC28"/>
  <c r="BC29" s="1"/>
  <c r="AX83" i="6"/>
  <c r="AW84"/>
  <c r="AY81"/>
  <c r="AX82"/>
  <c r="BA77"/>
  <c r="AZ78"/>
  <c r="AZ79"/>
  <c r="AY80"/>
  <c r="AW57"/>
  <c r="J5691" i="3" l="1"/>
  <c r="K5691" s="1"/>
  <c r="I5692"/>
  <c r="N5690"/>
  <c r="O5690" s="1"/>
  <c r="M5691"/>
  <c r="R5689"/>
  <c r="S5689" s="1"/>
  <c r="Q5690"/>
  <c r="U5694"/>
  <c r="V5693"/>
  <c r="W5693" s="1"/>
  <c r="F5692"/>
  <c r="G5692" s="1"/>
  <c r="E5693"/>
  <c r="E4072"/>
  <c r="F4071"/>
  <c r="G4071" s="1"/>
  <c r="A4072"/>
  <c r="B4071"/>
  <c r="C4071" s="1"/>
  <c r="I4070"/>
  <c r="J4069"/>
  <c r="K4069" s="1"/>
  <c r="U4072"/>
  <c r="V4071"/>
  <c r="W4071" s="1"/>
  <c r="Q4071"/>
  <c r="R4070"/>
  <c r="S4070" s="1"/>
  <c r="M4071"/>
  <c r="N4070"/>
  <c r="O4070" s="1"/>
  <c r="Q68"/>
  <c r="R67"/>
  <c r="U75"/>
  <c r="V74"/>
  <c r="AZ23" i="12"/>
  <c r="BA22"/>
  <c r="BA21"/>
  <c r="BB20"/>
  <c r="AZ24"/>
  <c r="AY25"/>
  <c r="AW29"/>
  <c r="AX28"/>
  <c r="AY26"/>
  <c r="AX27"/>
  <c r="BJ36"/>
  <c r="BI37"/>
  <c r="AV31"/>
  <c r="AW30"/>
  <c r="AT35"/>
  <c r="AU34"/>
  <c r="AU33"/>
  <c r="AV32"/>
  <c r="BA104" i="6"/>
  <c r="AZ105"/>
  <c r="BB101"/>
  <c r="BC100"/>
  <c r="BB102"/>
  <c r="BA103"/>
  <c r="BJ21" i="9"/>
  <c r="BI22"/>
  <c r="BB25"/>
  <c r="BA26"/>
  <c r="BF23"/>
  <c r="BE24"/>
  <c r="AX27"/>
  <c r="AW28"/>
  <c r="BB30" i="8"/>
  <c r="BA31"/>
  <c r="AX33"/>
  <c r="AY32"/>
  <c r="AU35"/>
  <c r="AV34"/>
  <c r="AX84" i="6"/>
  <c r="AY83"/>
  <c r="AZ81"/>
  <c r="AY82"/>
  <c r="BB77"/>
  <c r="BA78"/>
  <c r="AZ80"/>
  <c r="BA79"/>
  <c r="N5691" i="3" l="1"/>
  <c r="O5691" s="1"/>
  <c r="M5692"/>
  <c r="I5693"/>
  <c r="J5692"/>
  <c r="K5692" s="1"/>
  <c r="R5690"/>
  <c r="S5690" s="1"/>
  <c r="Q5691"/>
  <c r="U5695"/>
  <c r="V5694"/>
  <c r="W5694" s="1"/>
  <c r="E5694"/>
  <c r="F5693"/>
  <c r="G5693" s="1"/>
  <c r="Q4072"/>
  <c r="R4071"/>
  <c r="S4071" s="1"/>
  <c r="E4073"/>
  <c r="F4072"/>
  <c r="G4072" s="1"/>
  <c r="I4071"/>
  <c r="J4070"/>
  <c r="K4070" s="1"/>
  <c r="U4073"/>
  <c r="V4072"/>
  <c r="W4072" s="1"/>
  <c r="M4072"/>
  <c r="N4071"/>
  <c r="O4071" s="1"/>
  <c r="A4073"/>
  <c r="B4072"/>
  <c r="C4072" s="1"/>
  <c r="R68"/>
  <c r="Q69"/>
  <c r="U76"/>
  <c r="V75"/>
  <c r="BB22" i="12"/>
  <c r="BA23"/>
  <c r="BB21"/>
  <c r="BC20"/>
  <c r="BA24"/>
  <c r="AZ25"/>
  <c r="AY27"/>
  <c r="AZ26"/>
  <c r="AX29"/>
  <c r="AY28"/>
  <c r="BJ37"/>
  <c r="BK36"/>
  <c r="AW31"/>
  <c r="AX30"/>
  <c r="AU35"/>
  <c r="AV34"/>
  <c r="AV33"/>
  <c r="AW32"/>
  <c r="BB104" i="6"/>
  <c r="BA105"/>
  <c r="BD100"/>
  <c r="BC101"/>
  <c r="BC102"/>
  <c r="BB103"/>
  <c r="BC25" i="9"/>
  <c r="BB26"/>
  <c r="BF24"/>
  <c r="BG23"/>
  <c r="BK21"/>
  <c r="BJ22"/>
  <c r="AX28"/>
  <c r="AY27"/>
  <c r="BB31" i="8"/>
  <c r="BC30"/>
  <c r="AY33"/>
  <c r="AZ32"/>
  <c r="AV35"/>
  <c r="AW34"/>
  <c r="BA80" i="6"/>
  <c r="BB79"/>
  <c r="AY84"/>
  <c r="AZ83"/>
  <c r="BC77"/>
  <c r="BC78" s="1"/>
  <c r="BB78"/>
  <c r="BA81"/>
  <c r="AZ82"/>
  <c r="M5693" i="3" l="1"/>
  <c r="N5692"/>
  <c r="O5692" s="1"/>
  <c r="I5694"/>
  <c r="J5693"/>
  <c r="K5693" s="1"/>
  <c r="E5695"/>
  <c r="F5694"/>
  <c r="G5694" s="1"/>
  <c r="Q5692"/>
  <c r="R5691"/>
  <c r="S5691" s="1"/>
  <c r="U5696"/>
  <c r="V5695"/>
  <c r="W5695" s="1"/>
  <c r="M4073"/>
  <c r="N4072"/>
  <c r="O4072" s="1"/>
  <c r="R4072"/>
  <c r="S4072" s="1"/>
  <c r="Q4073"/>
  <c r="J4071"/>
  <c r="K4071" s="1"/>
  <c r="I4072"/>
  <c r="U4074"/>
  <c r="V4073"/>
  <c r="W4073" s="1"/>
  <c r="A4074"/>
  <c r="B4073"/>
  <c r="C4073" s="1"/>
  <c r="E4074"/>
  <c r="F4073"/>
  <c r="G4073" s="1"/>
  <c r="R69"/>
  <c r="Q70"/>
  <c r="U77"/>
  <c r="V76"/>
  <c r="BB23" i="12"/>
  <c r="BC22"/>
  <c r="BD20"/>
  <c r="BC21"/>
  <c r="BB24"/>
  <c r="BA25"/>
  <c r="AZ28"/>
  <c r="AY29"/>
  <c r="AZ27"/>
  <c r="BA26"/>
  <c r="BK37"/>
  <c r="BL36"/>
  <c r="AX31"/>
  <c r="AY30"/>
  <c r="AV35"/>
  <c r="AW34"/>
  <c r="AW33"/>
  <c r="AX32"/>
  <c r="BB105" i="6"/>
  <c r="BC104"/>
  <c r="BD101"/>
  <c r="BE100"/>
  <c r="BE101" s="1"/>
  <c r="BD102"/>
  <c r="BC103"/>
  <c r="BG24" i="9"/>
  <c r="BH23"/>
  <c r="BL21"/>
  <c r="BL22" s="1"/>
  <c r="BK22"/>
  <c r="BD25"/>
  <c r="BC26"/>
  <c r="AY28"/>
  <c r="AZ27"/>
  <c r="BD30" i="8"/>
  <c r="BC31"/>
  <c r="AZ33"/>
  <c r="BA32"/>
  <c r="AW35"/>
  <c r="AX34"/>
  <c r="BB80" i="6"/>
  <c r="BC79"/>
  <c r="AZ84"/>
  <c r="BA83"/>
  <c r="BA82"/>
  <c r="BB81"/>
  <c r="N5693" i="3" l="1"/>
  <c r="O5693" s="1"/>
  <c r="M5694"/>
  <c r="J5694"/>
  <c r="K5694" s="1"/>
  <c r="I5695"/>
  <c r="F5695"/>
  <c r="G5695" s="1"/>
  <c r="E5696"/>
  <c r="V5696"/>
  <c r="W5696" s="1"/>
  <c r="U5697"/>
  <c r="Q5693"/>
  <c r="R5692"/>
  <c r="S5692" s="1"/>
  <c r="B4074"/>
  <c r="C4074" s="1"/>
  <c r="A4075"/>
  <c r="M4074"/>
  <c r="N4073"/>
  <c r="O4073" s="1"/>
  <c r="Q4074"/>
  <c r="R4073"/>
  <c r="S4073" s="1"/>
  <c r="I4073"/>
  <c r="J4072"/>
  <c r="K4072" s="1"/>
  <c r="U4075"/>
  <c r="V4074"/>
  <c r="W4074" s="1"/>
  <c r="E4075"/>
  <c r="F4074"/>
  <c r="G4074" s="1"/>
  <c r="Q71"/>
  <c r="R70"/>
  <c r="V77"/>
  <c r="U78"/>
  <c r="BC23" i="12"/>
  <c r="BD22"/>
  <c r="BE20"/>
  <c r="BD21"/>
  <c r="BB25"/>
  <c r="BC24"/>
  <c r="BB26"/>
  <c r="BA27"/>
  <c r="AZ29"/>
  <c r="BA28"/>
  <c r="BL37"/>
  <c r="BM36"/>
  <c r="AZ30"/>
  <c r="AY31"/>
  <c r="AX34"/>
  <c r="AW35"/>
  <c r="AY32"/>
  <c r="AX33"/>
  <c r="BD104" i="6"/>
  <c r="BC105"/>
  <c r="BE102"/>
  <c r="BD103"/>
  <c r="BD26" i="9"/>
  <c r="BE25"/>
  <c r="BH24"/>
  <c r="BI23"/>
  <c r="AZ28"/>
  <c r="BA27"/>
  <c r="BE30" i="8"/>
  <c r="BE31" s="1"/>
  <c r="BD31"/>
  <c r="BA33"/>
  <c r="BB32"/>
  <c r="AX35"/>
  <c r="AY34"/>
  <c r="BD79" i="6"/>
  <c r="BC80"/>
  <c r="BA84"/>
  <c r="BB83"/>
  <c r="BC81"/>
  <c r="BB82"/>
  <c r="J5695" i="3" l="1"/>
  <c r="K5695" s="1"/>
  <c r="I5696"/>
  <c r="F5696"/>
  <c r="G5696" s="1"/>
  <c r="E5697"/>
  <c r="R5693"/>
  <c r="S5693" s="1"/>
  <c r="Q5694"/>
  <c r="N5694"/>
  <c r="O5694" s="1"/>
  <c r="M5695"/>
  <c r="V5697"/>
  <c r="W5697" s="1"/>
  <c r="U5698"/>
  <c r="M4075"/>
  <c r="N4074"/>
  <c r="O4074" s="1"/>
  <c r="U4076"/>
  <c r="V4075"/>
  <c r="W4075" s="1"/>
  <c r="Q4075"/>
  <c r="R4074"/>
  <c r="S4074" s="1"/>
  <c r="I4074"/>
  <c r="J4073"/>
  <c r="K4073" s="1"/>
  <c r="A4076"/>
  <c r="B4075"/>
  <c r="C4075" s="1"/>
  <c r="E4076"/>
  <c r="F4075"/>
  <c r="G4075" s="1"/>
  <c r="R71"/>
  <c r="Q72"/>
  <c r="U79"/>
  <c r="V78"/>
  <c r="BD23" i="12"/>
  <c r="BE22"/>
  <c r="BE21"/>
  <c r="BF20"/>
  <c r="BC25"/>
  <c r="BD24"/>
  <c r="BB27"/>
  <c r="BC26"/>
  <c r="BB28"/>
  <c r="BA29"/>
  <c r="BN36"/>
  <c r="BM37"/>
  <c r="BA30"/>
  <c r="AZ31"/>
  <c r="AY34"/>
  <c r="AX35"/>
  <c r="AY33"/>
  <c r="AZ32"/>
  <c r="BD105" i="6"/>
  <c r="BE104"/>
  <c r="BF102"/>
  <c r="BE103"/>
  <c r="BF25" i="9"/>
  <c r="BE26"/>
  <c r="BJ23"/>
  <c r="BI24"/>
  <c r="BA28"/>
  <c r="BB27"/>
  <c r="BB33" i="8"/>
  <c r="BC32"/>
  <c r="AY35"/>
  <c r="AZ34"/>
  <c r="BD81" i="6"/>
  <c r="BC82"/>
  <c r="BE79"/>
  <c r="BD80"/>
  <c r="BB84"/>
  <c r="BC83"/>
  <c r="F5697" i="3" l="1"/>
  <c r="G5697" s="1"/>
  <c r="E5698"/>
  <c r="Q5695"/>
  <c r="R5694"/>
  <c r="S5694" s="1"/>
  <c r="U5699"/>
  <c r="V5698"/>
  <c r="W5698" s="1"/>
  <c r="I5697"/>
  <c r="J5696"/>
  <c r="K5696" s="1"/>
  <c r="M5696"/>
  <c r="N5695"/>
  <c r="O5695" s="1"/>
  <c r="A4077"/>
  <c r="B4076"/>
  <c r="C4076" s="1"/>
  <c r="M4076"/>
  <c r="N4075"/>
  <c r="O4075" s="1"/>
  <c r="Q4076"/>
  <c r="R4075"/>
  <c r="S4075" s="1"/>
  <c r="U4077"/>
  <c r="V4076"/>
  <c r="W4076" s="1"/>
  <c r="I4075"/>
  <c r="J4074"/>
  <c r="K4074" s="1"/>
  <c r="E4077"/>
  <c r="F4076"/>
  <c r="G4076" s="1"/>
  <c r="R72"/>
  <c r="Q73"/>
  <c r="U80"/>
  <c r="V79"/>
  <c r="BF21" i="12"/>
  <c r="BG20"/>
  <c r="BD25"/>
  <c r="BE24"/>
  <c r="BB29"/>
  <c r="BC28"/>
  <c r="BE23"/>
  <c r="BF22"/>
  <c r="BA31"/>
  <c r="BB30"/>
  <c r="BC27"/>
  <c r="BD26"/>
  <c r="BO36"/>
  <c r="BN37"/>
  <c r="AZ34"/>
  <c r="AY35"/>
  <c r="AZ33"/>
  <c r="BA32"/>
  <c r="BE105" i="6"/>
  <c r="BF104"/>
  <c r="BG102"/>
  <c r="BF103"/>
  <c r="BG25" i="9"/>
  <c r="BF26"/>
  <c r="BK23"/>
  <c r="BJ24"/>
  <c r="BB28"/>
  <c r="BC27"/>
  <c r="BD32" i="8"/>
  <c r="BC33"/>
  <c r="AZ35"/>
  <c r="BA34"/>
  <c r="BE81" i="6"/>
  <c r="BD82"/>
  <c r="BF79"/>
  <c r="BE80"/>
  <c r="BC84"/>
  <c r="BD83"/>
  <c r="M5697" i="3" l="1"/>
  <c r="N5696"/>
  <c r="O5696" s="1"/>
  <c r="E5699"/>
  <c r="F5698"/>
  <c r="G5698" s="1"/>
  <c r="V5699"/>
  <c r="W5699" s="1"/>
  <c r="U5700"/>
  <c r="Q5696"/>
  <c r="R5695"/>
  <c r="S5695" s="1"/>
  <c r="I5698"/>
  <c r="J5697"/>
  <c r="K5697" s="1"/>
  <c r="A4078"/>
  <c r="B4077"/>
  <c r="C4077" s="1"/>
  <c r="R4076"/>
  <c r="S4076" s="1"/>
  <c r="Q4077"/>
  <c r="J4075"/>
  <c r="K4075" s="1"/>
  <c r="I4076"/>
  <c r="E4078"/>
  <c r="F4077"/>
  <c r="G4077" s="1"/>
  <c r="U4078"/>
  <c r="V4077"/>
  <c r="W4077" s="1"/>
  <c r="M4077"/>
  <c r="N4076"/>
  <c r="O4076" s="1"/>
  <c r="Q74"/>
  <c r="R73"/>
  <c r="U81"/>
  <c r="V80"/>
  <c r="BG21" i="12"/>
  <c r="BH20"/>
  <c r="BD27"/>
  <c r="BE26"/>
  <c r="BF24"/>
  <c r="BE25"/>
  <c r="BB31"/>
  <c r="BC30"/>
  <c r="BC29"/>
  <c r="BD28"/>
  <c r="BF23"/>
  <c r="BG22"/>
  <c r="BP36"/>
  <c r="BO37"/>
  <c r="BA34"/>
  <c r="AZ35"/>
  <c r="BA33"/>
  <c r="BB32"/>
  <c r="BF105" i="6"/>
  <c r="BG104"/>
  <c r="BH102"/>
  <c r="BG103"/>
  <c r="BH25" i="9"/>
  <c r="BG26"/>
  <c r="BL23"/>
  <c r="BK24"/>
  <c r="BC28"/>
  <c r="BD27"/>
  <c r="BE32" i="8"/>
  <c r="BD33"/>
  <c r="BA35"/>
  <c r="BB34"/>
  <c r="BF81" i="6"/>
  <c r="BE82"/>
  <c r="BG79"/>
  <c r="BF80"/>
  <c r="BD84"/>
  <c r="BE83"/>
  <c r="M5698" i="3" l="1"/>
  <c r="N5697"/>
  <c r="O5697" s="1"/>
  <c r="E5700"/>
  <c r="F5699"/>
  <c r="G5699" s="1"/>
  <c r="I5699"/>
  <c r="J5698"/>
  <c r="K5698" s="1"/>
  <c r="V5700"/>
  <c r="W5700" s="1"/>
  <c r="U5701"/>
  <c r="Q5697"/>
  <c r="R5696"/>
  <c r="S5696" s="1"/>
  <c r="B4078"/>
  <c r="C4078" s="1"/>
  <c r="A4079"/>
  <c r="Q4078"/>
  <c r="R4077"/>
  <c r="S4077" s="1"/>
  <c r="I4077"/>
  <c r="J4076"/>
  <c r="K4076" s="1"/>
  <c r="E4079"/>
  <c r="F4078"/>
  <c r="G4078" s="1"/>
  <c r="U4079"/>
  <c r="V4078"/>
  <c r="W4078" s="1"/>
  <c r="M4078"/>
  <c r="N4077"/>
  <c r="O4077" s="1"/>
  <c r="Q75"/>
  <c r="R74"/>
  <c r="V81"/>
  <c r="U82"/>
  <c r="BD29" i="12"/>
  <c r="BE28"/>
  <c r="BH21"/>
  <c r="BI20"/>
  <c r="BI21" s="1"/>
  <c r="BG23"/>
  <c r="BH22"/>
  <c r="BE27"/>
  <c r="BF26"/>
  <c r="BG24"/>
  <c r="BF25"/>
  <c r="BC31"/>
  <c r="BD30"/>
  <c r="BQ36"/>
  <c r="BP37"/>
  <c r="BB34"/>
  <c r="BA35"/>
  <c r="BB33"/>
  <c r="BC32"/>
  <c r="BH104" i="6"/>
  <c r="BG105"/>
  <c r="BI102"/>
  <c r="BH103"/>
  <c r="BM23" i="9"/>
  <c r="BL24"/>
  <c r="BD28"/>
  <c r="BE27"/>
  <c r="BI25"/>
  <c r="BH26"/>
  <c r="BF32" i="8"/>
  <c r="BE33"/>
  <c r="BB35"/>
  <c r="BC34"/>
  <c r="BG81" i="6"/>
  <c r="BF82"/>
  <c r="BH79"/>
  <c r="BG80"/>
  <c r="BF83"/>
  <c r="BE84"/>
  <c r="N5698" i="3" l="1"/>
  <c r="O5698" s="1"/>
  <c r="M5699"/>
  <c r="R5697"/>
  <c r="S5697" s="1"/>
  <c r="Q5698"/>
  <c r="F5700"/>
  <c r="G5700" s="1"/>
  <c r="E5701"/>
  <c r="J5699"/>
  <c r="K5699" s="1"/>
  <c r="I5700"/>
  <c r="U5702"/>
  <c r="V5701"/>
  <c r="W5701" s="1"/>
  <c r="A4080"/>
  <c r="B4079"/>
  <c r="C4079" s="1"/>
  <c r="U4080"/>
  <c r="V4079"/>
  <c r="W4079" s="1"/>
  <c r="I4078"/>
  <c r="J4077"/>
  <c r="K4077" s="1"/>
  <c r="M4079"/>
  <c r="N4078"/>
  <c r="O4078" s="1"/>
  <c r="E4080"/>
  <c r="F4079"/>
  <c r="G4079" s="1"/>
  <c r="Q4079"/>
  <c r="R4078"/>
  <c r="S4078" s="1"/>
  <c r="R75"/>
  <c r="Q76"/>
  <c r="U83"/>
  <c r="V82"/>
  <c r="BF28" i="12"/>
  <c r="BE29"/>
  <c r="BH24"/>
  <c r="BG25"/>
  <c r="BH23"/>
  <c r="BI22"/>
  <c r="BE30"/>
  <c r="BD31"/>
  <c r="BF27"/>
  <c r="BG26"/>
  <c r="BR36"/>
  <c r="BQ37"/>
  <c r="BB35"/>
  <c r="BC34"/>
  <c r="BC33"/>
  <c r="BD32"/>
  <c r="BI104" i="6"/>
  <c r="BH105"/>
  <c r="BJ102"/>
  <c r="BI103"/>
  <c r="BN23" i="9"/>
  <c r="BM24"/>
  <c r="BF27"/>
  <c r="BE28"/>
  <c r="BJ25"/>
  <c r="BI26"/>
  <c r="BF33" i="8"/>
  <c r="BG32"/>
  <c r="BG33" s="1"/>
  <c r="BD34"/>
  <c r="BC35"/>
  <c r="BH80" i="6"/>
  <c r="BI79"/>
  <c r="BI80" s="1"/>
  <c r="BF84"/>
  <c r="BG83"/>
  <c r="BH81"/>
  <c r="BG82"/>
  <c r="Q5699" i="3" l="1"/>
  <c r="R5698"/>
  <c r="S5698" s="1"/>
  <c r="E5702"/>
  <c r="F5701"/>
  <c r="G5701" s="1"/>
  <c r="U5703"/>
  <c r="V5702"/>
  <c r="W5702" s="1"/>
  <c r="M5700"/>
  <c r="N5699"/>
  <c r="O5699" s="1"/>
  <c r="I5701"/>
  <c r="J5700"/>
  <c r="K5700" s="1"/>
  <c r="U4081"/>
  <c r="V4080"/>
  <c r="W4080" s="1"/>
  <c r="I4079"/>
  <c r="J4078"/>
  <c r="K4078" s="1"/>
  <c r="A4081"/>
  <c r="B4080"/>
  <c r="C4080" s="1"/>
  <c r="M4080"/>
  <c r="N4079"/>
  <c r="O4079" s="1"/>
  <c r="E4081"/>
  <c r="F4080"/>
  <c r="G4080" s="1"/>
  <c r="Q4080"/>
  <c r="R4079"/>
  <c r="S4079" s="1"/>
  <c r="R76"/>
  <c r="Q77"/>
  <c r="U84"/>
  <c r="V83"/>
  <c r="BG28" i="12"/>
  <c r="BF29"/>
  <c r="BG27"/>
  <c r="BH26"/>
  <c r="BI24"/>
  <c r="BH25"/>
  <c r="BI23"/>
  <c r="BJ22"/>
  <c r="BE31"/>
  <c r="BF30"/>
  <c r="BR37"/>
  <c r="BS36"/>
  <c r="BC35"/>
  <c r="BD34"/>
  <c r="BD33"/>
  <c r="BE32"/>
  <c r="BJ104" i="6"/>
  <c r="BI105"/>
  <c r="BJ103"/>
  <c r="BK102"/>
  <c r="BN24" i="9"/>
  <c r="BO23"/>
  <c r="BO24" s="1"/>
  <c r="BK25"/>
  <c r="BJ26"/>
  <c r="BF28"/>
  <c r="BG27"/>
  <c r="BD35" i="8"/>
  <c r="BE34"/>
  <c r="BI81" i="6"/>
  <c r="BH82"/>
  <c r="BG84"/>
  <c r="BH83"/>
  <c r="I5702" i="3" l="1"/>
  <c r="J5701"/>
  <c r="K5701" s="1"/>
  <c r="Q5700"/>
  <c r="R5699"/>
  <c r="S5699" s="1"/>
  <c r="E5703"/>
  <c r="F5702"/>
  <c r="G5702" s="1"/>
  <c r="U5704"/>
  <c r="V5703"/>
  <c r="W5703" s="1"/>
  <c r="M5701"/>
  <c r="N5700"/>
  <c r="O5700" s="1"/>
  <c r="U4082"/>
  <c r="V4081"/>
  <c r="W4081" s="1"/>
  <c r="J4079"/>
  <c r="K4079" s="1"/>
  <c r="I4080"/>
  <c r="A4082"/>
  <c r="B4081"/>
  <c r="C4081" s="1"/>
  <c r="M4081"/>
  <c r="N4080"/>
  <c r="O4080" s="1"/>
  <c r="E4082"/>
  <c r="F4081"/>
  <c r="G4081" s="1"/>
  <c r="R4080"/>
  <c r="S4080" s="1"/>
  <c r="Q4081"/>
  <c r="R77"/>
  <c r="Q78"/>
  <c r="U85"/>
  <c r="V84"/>
  <c r="BF31" i="12"/>
  <c r="BG30"/>
  <c r="BH27"/>
  <c r="BI26"/>
  <c r="BJ24"/>
  <c r="BI25"/>
  <c r="BH28"/>
  <c r="BG29"/>
  <c r="BE33"/>
  <c r="BF32"/>
  <c r="BJ23"/>
  <c r="BK22"/>
  <c r="BS37"/>
  <c r="BT36"/>
  <c r="BD35"/>
  <c r="BE34"/>
  <c r="BJ105" i="6"/>
  <c r="BK104"/>
  <c r="BK103"/>
  <c r="BL102"/>
  <c r="BG28" i="9"/>
  <c r="BH27"/>
  <c r="BL25"/>
  <c r="BK26"/>
  <c r="BE35" i="8"/>
  <c r="BF34"/>
  <c r="BI82" i="6"/>
  <c r="BJ81"/>
  <c r="BH84"/>
  <c r="BI83"/>
  <c r="E5704" i="3" l="1"/>
  <c r="F5703"/>
  <c r="G5703" s="1"/>
  <c r="I5703"/>
  <c r="J5702"/>
  <c r="K5702" s="1"/>
  <c r="N5701"/>
  <c r="O5701" s="1"/>
  <c r="M5702"/>
  <c r="R5700"/>
  <c r="S5700" s="1"/>
  <c r="Q5701"/>
  <c r="V5704"/>
  <c r="W5704" s="1"/>
  <c r="U5705"/>
  <c r="U4083"/>
  <c r="V4082"/>
  <c r="W4082" s="1"/>
  <c r="I4081"/>
  <c r="J4080"/>
  <c r="K4080" s="1"/>
  <c r="E4083"/>
  <c r="F4082"/>
  <c r="G4082" s="1"/>
  <c r="B4082"/>
  <c r="C4082" s="1"/>
  <c r="A4083"/>
  <c r="M4082"/>
  <c r="N4081"/>
  <c r="O4081" s="1"/>
  <c r="Q4082"/>
  <c r="R4081"/>
  <c r="S4081" s="1"/>
  <c r="Q79"/>
  <c r="R78"/>
  <c r="V85"/>
  <c r="U86"/>
  <c r="BG31" i="12"/>
  <c r="BH30"/>
  <c r="BF33"/>
  <c r="BG32"/>
  <c r="BL22"/>
  <c r="BK23"/>
  <c r="BJ26"/>
  <c r="BI27"/>
  <c r="BJ25"/>
  <c r="BK24"/>
  <c r="BI28"/>
  <c r="BH29"/>
  <c r="BT37"/>
  <c r="BU36"/>
  <c r="BF34"/>
  <c r="BE35"/>
  <c r="BK105" i="6"/>
  <c r="BL104"/>
  <c r="BL103"/>
  <c r="BM102"/>
  <c r="BM103" s="1"/>
  <c r="BL26" i="9"/>
  <c r="BM25"/>
  <c r="BH28"/>
  <c r="BI27"/>
  <c r="BF35" i="8"/>
  <c r="BG34"/>
  <c r="BK81" i="6"/>
  <c r="BJ82"/>
  <c r="BI84"/>
  <c r="BJ83"/>
  <c r="F5704" i="3" l="1"/>
  <c r="G5704" s="1"/>
  <c r="E5705"/>
  <c r="U5706"/>
  <c r="V5705"/>
  <c r="W5705" s="1"/>
  <c r="N5702"/>
  <c r="O5702" s="1"/>
  <c r="M5703"/>
  <c r="J5703"/>
  <c r="K5703" s="1"/>
  <c r="I5704"/>
  <c r="R5701"/>
  <c r="S5701" s="1"/>
  <c r="Q5702"/>
  <c r="U4084"/>
  <c r="V4083"/>
  <c r="W4083" s="1"/>
  <c r="Q4083"/>
  <c r="R4082"/>
  <c r="S4082" s="1"/>
  <c r="E4084"/>
  <c r="F4083"/>
  <c r="G4083" s="1"/>
  <c r="M4083"/>
  <c r="N4082"/>
  <c r="O4082" s="1"/>
  <c r="I4082"/>
  <c r="J4081"/>
  <c r="K4081" s="1"/>
  <c r="A4084"/>
  <c r="B4083"/>
  <c r="C4083" s="1"/>
  <c r="R79"/>
  <c r="Q80"/>
  <c r="U87"/>
  <c r="V86"/>
  <c r="BK25" i="12"/>
  <c r="BL24"/>
  <c r="BH32"/>
  <c r="BG33"/>
  <c r="BM22"/>
  <c r="BL23"/>
  <c r="BH31"/>
  <c r="BI30"/>
  <c r="BJ27"/>
  <c r="BK26"/>
  <c r="BJ28"/>
  <c r="BI29"/>
  <c r="BV36"/>
  <c r="BU37"/>
  <c r="BG34"/>
  <c r="BF35"/>
  <c r="BL105" i="6"/>
  <c r="BM104"/>
  <c r="BI28" i="9"/>
  <c r="BJ27"/>
  <c r="BN25"/>
  <c r="BM26"/>
  <c r="BG35" i="8"/>
  <c r="BH34"/>
  <c r="BL81" i="6"/>
  <c r="BK82"/>
  <c r="BJ84"/>
  <c r="BK83"/>
  <c r="U5707" i="3" l="1"/>
  <c r="V5706"/>
  <c r="W5706" s="1"/>
  <c r="N5703"/>
  <c r="O5703" s="1"/>
  <c r="M5704"/>
  <c r="Q5703"/>
  <c r="R5702"/>
  <c r="S5702" s="1"/>
  <c r="E5706"/>
  <c r="F5705"/>
  <c r="G5705" s="1"/>
  <c r="J5704"/>
  <c r="K5704" s="1"/>
  <c r="I5705"/>
  <c r="I4083"/>
  <c r="J4082"/>
  <c r="K4082" s="1"/>
  <c r="A4085"/>
  <c r="B4084"/>
  <c r="C4084" s="1"/>
  <c r="E4085"/>
  <c r="F4084"/>
  <c r="G4084" s="1"/>
  <c r="Q4084"/>
  <c r="R4083"/>
  <c r="S4083" s="1"/>
  <c r="M4084"/>
  <c r="N4083"/>
  <c r="O4083" s="1"/>
  <c r="U4085"/>
  <c r="V4084"/>
  <c r="W4084" s="1"/>
  <c r="R80"/>
  <c r="Q81"/>
  <c r="U88"/>
  <c r="V87"/>
  <c r="BJ29" i="12"/>
  <c r="BK28"/>
  <c r="BM23"/>
  <c r="BN22"/>
  <c r="BL25"/>
  <c r="BM24"/>
  <c r="BK27"/>
  <c r="BL26"/>
  <c r="BH33"/>
  <c r="BI32"/>
  <c r="BJ30"/>
  <c r="BI31"/>
  <c r="BW36"/>
  <c r="BV37"/>
  <c r="BH34"/>
  <c r="BG35"/>
  <c r="BM105" i="6"/>
  <c r="BN104"/>
  <c r="BJ28" i="9"/>
  <c r="BK27"/>
  <c r="BO25"/>
  <c r="BN26"/>
  <c r="BH35" i="8"/>
  <c r="BI34"/>
  <c r="BI35" s="1"/>
  <c r="BM81" i="6"/>
  <c r="BL82"/>
  <c r="BK84"/>
  <c r="BL83"/>
  <c r="V5707" i="3" l="1"/>
  <c r="W5707" s="1"/>
  <c r="U5708"/>
  <c r="M5705"/>
  <c r="N5704"/>
  <c r="O5704" s="1"/>
  <c r="Q5704"/>
  <c r="R5703"/>
  <c r="S5703" s="1"/>
  <c r="I5706"/>
  <c r="J5705"/>
  <c r="K5705" s="1"/>
  <c r="E5707"/>
  <c r="F5706"/>
  <c r="G5706" s="1"/>
  <c r="E4086"/>
  <c r="F4085"/>
  <c r="G4085" s="1"/>
  <c r="U4086"/>
  <c r="V4085"/>
  <c r="W4085" s="1"/>
  <c r="M4085"/>
  <c r="N4084"/>
  <c r="O4084" s="1"/>
  <c r="A4086"/>
  <c r="B4085"/>
  <c r="C4085" s="1"/>
  <c r="R4084"/>
  <c r="S4084" s="1"/>
  <c r="Q4085"/>
  <c r="J4083"/>
  <c r="K4083" s="1"/>
  <c r="I4084"/>
  <c r="R81"/>
  <c r="Q82"/>
  <c r="U89"/>
  <c r="V88"/>
  <c r="BK29" i="12"/>
  <c r="BL28"/>
  <c r="BN23"/>
  <c r="BO22"/>
  <c r="BN24"/>
  <c r="BM25"/>
  <c r="BJ32"/>
  <c r="BI33"/>
  <c r="BJ31"/>
  <c r="BK30"/>
  <c r="BL27"/>
  <c r="BM26"/>
  <c r="BX36"/>
  <c r="BW37"/>
  <c r="BI34"/>
  <c r="BH35"/>
  <c r="BN105" i="6"/>
  <c r="BO104"/>
  <c r="BK28" i="9"/>
  <c r="BL27"/>
  <c r="BP25"/>
  <c r="BO26"/>
  <c r="BN81" i="6"/>
  <c r="BM82"/>
  <c r="BL84"/>
  <c r="BM83"/>
  <c r="Q5705" i="3" l="1"/>
  <c r="R5704"/>
  <c r="S5704" s="1"/>
  <c r="F5707"/>
  <c r="G5707" s="1"/>
  <c r="E5708"/>
  <c r="M5706"/>
  <c r="N5705"/>
  <c r="O5705" s="1"/>
  <c r="J5706"/>
  <c r="K5706" s="1"/>
  <c r="I5707"/>
  <c r="V5708"/>
  <c r="W5708" s="1"/>
  <c r="U5709"/>
  <c r="Q4086"/>
  <c r="R4085"/>
  <c r="S4085" s="1"/>
  <c r="M4086"/>
  <c r="N4085"/>
  <c r="O4085" s="1"/>
  <c r="E4087"/>
  <c r="F4086"/>
  <c r="G4086" s="1"/>
  <c r="U4087"/>
  <c r="V4086"/>
  <c r="W4086" s="1"/>
  <c r="B4086"/>
  <c r="C4086" s="1"/>
  <c r="A4087"/>
  <c r="I4085"/>
  <c r="J4084"/>
  <c r="K4084" s="1"/>
  <c r="Q83"/>
  <c r="R82"/>
  <c r="V89"/>
  <c r="U90"/>
  <c r="BK31" i="12"/>
  <c r="BL30"/>
  <c r="BO23"/>
  <c r="BP22"/>
  <c r="BM27"/>
  <c r="BN26"/>
  <c r="BO24"/>
  <c r="BN25"/>
  <c r="BL29"/>
  <c r="BM28"/>
  <c r="BI35"/>
  <c r="BJ34"/>
  <c r="BJ33"/>
  <c r="BK32"/>
  <c r="BY36"/>
  <c r="BX37"/>
  <c r="BP104" i="6"/>
  <c r="BO105"/>
  <c r="BQ25" i="9"/>
  <c r="BP26"/>
  <c r="BL28"/>
  <c r="BM27"/>
  <c r="BO81" i="6"/>
  <c r="BO82" s="1"/>
  <c r="BN82"/>
  <c r="BN83"/>
  <c r="BM84"/>
  <c r="R5705" i="3" l="1"/>
  <c r="S5705" s="1"/>
  <c r="Q5706"/>
  <c r="V5709"/>
  <c r="W5709" s="1"/>
  <c r="U5710"/>
  <c r="N5706"/>
  <c r="O5706" s="1"/>
  <c r="M5707"/>
  <c r="F5708"/>
  <c r="G5708" s="1"/>
  <c r="E5709"/>
  <c r="J5707"/>
  <c r="K5707" s="1"/>
  <c r="I5708"/>
  <c r="Q4087"/>
  <c r="R4086"/>
  <c r="S4086" s="1"/>
  <c r="I4086"/>
  <c r="J4085"/>
  <c r="K4085" s="1"/>
  <c r="A4088"/>
  <c r="B4087"/>
  <c r="C4087" s="1"/>
  <c r="M4087"/>
  <c r="N4086"/>
  <c r="O4086" s="1"/>
  <c r="E4088"/>
  <c r="F4087"/>
  <c r="G4087" s="1"/>
  <c r="U4088"/>
  <c r="V4087"/>
  <c r="W4087" s="1"/>
  <c r="Q84"/>
  <c r="R83"/>
  <c r="U91"/>
  <c r="V90"/>
  <c r="BN28" i="12"/>
  <c r="BM29"/>
  <c r="BL31"/>
  <c r="BM30"/>
  <c r="BJ35"/>
  <c r="BK34"/>
  <c r="BP23"/>
  <c r="BQ22"/>
  <c r="BQ23" s="1"/>
  <c r="BN27"/>
  <c r="BO26"/>
  <c r="BK33"/>
  <c r="BL32"/>
  <c r="BP24"/>
  <c r="BO25"/>
  <c r="BZ36"/>
  <c r="BY37"/>
  <c r="BQ104" i="6"/>
  <c r="BP105"/>
  <c r="BR25" i="9"/>
  <c r="BR26" s="1"/>
  <c r="BQ26"/>
  <c r="BN27"/>
  <c r="BM28"/>
  <c r="BN84" i="6"/>
  <c r="BO83"/>
  <c r="M5708" i="3" l="1"/>
  <c r="N5707"/>
  <c r="O5707" s="1"/>
  <c r="I5709"/>
  <c r="J5708"/>
  <c r="K5708" s="1"/>
  <c r="Q5707"/>
  <c r="R5706"/>
  <c r="S5706" s="1"/>
  <c r="U5711"/>
  <c r="V5710"/>
  <c r="W5710" s="1"/>
  <c r="E5710"/>
  <c r="F5709"/>
  <c r="G5709" s="1"/>
  <c r="E4089"/>
  <c r="F4088"/>
  <c r="G4088" s="1"/>
  <c r="U4089"/>
  <c r="V4088"/>
  <c r="W4088" s="1"/>
  <c r="A4089"/>
  <c r="B4088"/>
  <c r="C4088" s="1"/>
  <c r="Q4088"/>
  <c r="R4087"/>
  <c r="S4087" s="1"/>
  <c r="I4087"/>
  <c r="J4086"/>
  <c r="K4086" s="1"/>
  <c r="M4088"/>
  <c r="N4087"/>
  <c r="O4087" s="1"/>
  <c r="R84"/>
  <c r="Q85"/>
  <c r="U92"/>
  <c r="V91"/>
  <c r="BO28" i="12"/>
  <c r="BN29"/>
  <c r="BL33"/>
  <c r="BM32"/>
  <c r="BM31"/>
  <c r="BN30"/>
  <c r="BL34"/>
  <c r="BK35"/>
  <c r="BO27"/>
  <c r="BP26"/>
  <c r="BQ24"/>
  <c r="BP25"/>
  <c r="BZ37"/>
  <c r="CA36"/>
  <c r="BR104" i="6"/>
  <c r="BQ105"/>
  <c r="BN28" i="9"/>
  <c r="BO27"/>
  <c r="BO84" i="6"/>
  <c r="BP83"/>
  <c r="E5711" i="3" l="1"/>
  <c r="F5710"/>
  <c r="G5710" s="1"/>
  <c r="Q5708"/>
  <c r="R5707"/>
  <c r="S5707" s="1"/>
  <c r="U5712"/>
  <c r="V5711"/>
  <c r="W5711" s="1"/>
  <c r="M5709"/>
  <c r="N5708"/>
  <c r="O5708" s="1"/>
  <c r="I5710"/>
  <c r="J5709"/>
  <c r="K5709" s="1"/>
  <c r="J4087"/>
  <c r="K4087" s="1"/>
  <c r="I4088"/>
  <c r="U4090"/>
  <c r="V4089"/>
  <c r="W4089" s="1"/>
  <c r="A4090"/>
  <c r="B4089"/>
  <c r="C4089" s="1"/>
  <c r="E4090"/>
  <c r="F4089"/>
  <c r="G4089" s="1"/>
  <c r="R4088"/>
  <c r="S4088" s="1"/>
  <c r="Q4089"/>
  <c r="M4089"/>
  <c r="N4088"/>
  <c r="O4088" s="1"/>
  <c r="R85"/>
  <c r="Q86"/>
  <c r="U93"/>
  <c r="V92"/>
  <c r="BP27" i="12"/>
  <c r="BQ26"/>
  <c r="BQ25"/>
  <c r="BR24"/>
  <c r="BN31"/>
  <c r="BO30"/>
  <c r="BP28"/>
  <c r="BO29"/>
  <c r="BM34"/>
  <c r="BL35"/>
  <c r="BN32"/>
  <c r="BM33"/>
  <c r="CA37"/>
  <c r="CB36"/>
  <c r="BR105" i="6"/>
  <c r="BS104"/>
  <c r="BO28" i="9"/>
  <c r="BP27"/>
  <c r="BP84" i="6"/>
  <c r="BQ83"/>
  <c r="E5712" i="3" l="1"/>
  <c r="F5711"/>
  <c r="G5711" s="1"/>
  <c r="V5712"/>
  <c r="W5712" s="1"/>
  <c r="U5713"/>
  <c r="M5710"/>
  <c r="N5709"/>
  <c r="O5709" s="1"/>
  <c r="I5711"/>
  <c r="J5710"/>
  <c r="K5710" s="1"/>
  <c r="Q5709"/>
  <c r="R5708"/>
  <c r="S5708" s="1"/>
  <c r="M4090"/>
  <c r="N4089"/>
  <c r="O4089" s="1"/>
  <c r="B4090"/>
  <c r="C4090" s="1"/>
  <c r="A4091"/>
  <c r="I4089"/>
  <c r="J4088"/>
  <c r="K4088" s="1"/>
  <c r="E4091"/>
  <c r="F4090"/>
  <c r="G4090" s="1"/>
  <c r="Q4090"/>
  <c r="R4089"/>
  <c r="S4089" s="1"/>
  <c r="U4091"/>
  <c r="V4090"/>
  <c r="W4090" s="1"/>
  <c r="Q87"/>
  <c r="R86"/>
  <c r="V93"/>
  <c r="U94"/>
  <c r="BO32" i="12"/>
  <c r="BN33"/>
  <c r="BO31"/>
  <c r="BP30"/>
  <c r="BM35"/>
  <c r="BN34"/>
  <c r="BQ27"/>
  <c r="BR26"/>
  <c r="BQ28"/>
  <c r="BP29"/>
  <c r="BR25"/>
  <c r="BS24"/>
  <c r="CB37"/>
  <c r="CC36"/>
  <c r="BS105" i="6"/>
  <c r="BT104"/>
  <c r="BP28" i="9"/>
  <c r="BQ27"/>
  <c r="BQ84" i="6"/>
  <c r="BR83"/>
  <c r="N5710" i="3" l="1"/>
  <c r="O5710" s="1"/>
  <c r="M5711"/>
  <c r="F5712"/>
  <c r="G5712" s="1"/>
  <c r="E5713"/>
  <c r="R5709"/>
  <c r="S5709" s="1"/>
  <c r="Q5710"/>
  <c r="J5711"/>
  <c r="K5711" s="1"/>
  <c r="I5712"/>
  <c r="U5714"/>
  <c r="V5713"/>
  <c r="W5713" s="1"/>
  <c r="I4090"/>
  <c r="J4089"/>
  <c r="K4089" s="1"/>
  <c r="Q4091"/>
  <c r="R4090"/>
  <c r="S4090" s="1"/>
  <c r="U4092"/>
  <c r="V4091"/>
  <c r="W4091" s="1"/>
  <c r="A4092"/>
  <c r="B4091"/>
  <c r="C4091" s="1"/>
  <c r="E4092"/>
  <c r="F4091"/>
  <c r="G4091" s="1"/>
  <c r="M4091"/>
  <c r="N4090"/>
  <c r="O4090" s="1"/>
  <c r="R87"/>
  <c r="Q88"/>
  <c r="U95"/>
  <c r="V94"/>
  <c r="BP32" i="12"/>
  <c r="BO33"/>
  <c r="BT24"/>
  <c r="BS25"/>
  <c r="BP31"/>
  <c r="BQ30"/>
  <c r="BN35"/>
  <c r="BO34"/>
  <c r="BR28"/>
  <c r="BQ29"/>
  <c r="BR27"/>
  <c r="BS26"/>
  <c r="CD36"/>
  <c r="CC37"/>
  <c r="BT105" i="6"/>
  <c r="BU104"/>
  <c r="BU105" s="1"/>
  <c r="BQ28" i="9"/>
  <c r="BR27"/>
  <c r="BR84" i="6"/>
  <c r="BS83"/>
  <c r="U5715" i="3" l="1"/>
  <c r="V5714"/>
  <c r="W5714" s="1"/>
  <c r="M5712"/>
  <c r="N5711"/>
  <c r="O5711" s="1"/>
  <c r="R5710"/>
  <c r="S5710" s="1"/>
  <c r="Q5711"/>
  <c r="E5714"/>
  <c r="F5713"/>
  <c r="G5713" s="1"/>
  <c r="I5713"/>
  <c r="J5712"/>
  <c r="K5712" s="1"/>
  <c r="E4093"/>
  <c r="F4092"/>
  <c r="G4092" s="1"/>
  <c r="I4091"/>
  <c r="J4090"/>
  <c r="K4090" s="1"/>
  <c r="Q4092"/>
  <c r="R4091"/>
  <c r="S4091" s="1"/>
  <c r="U4093"/>
  <c r="V4092"/>
  <c r="W4092" s="1"/>
  <c r="M4092"/>
  <c r="N4091"/>
  <c r="O4091" s="1"/>
  <c r="A4093"/>
  <c r="B4092"/>
  <c r="C4092" s="1"/>
  <c r="Q89"/>
  <c r="R88"/>
  <c r="U96"/>
  <c r="V95"/>
  <c r="BR29" i="12"/>
  <c r="BS28"/>
  <c r="BQ32"/>
  <c r="BP33"/>
  <c r="BT26"/>
  <c r="BS27"/>
  <c r="BT25"/>
  <c r="BU24"/>
  <c r="BR30"/>
  <c r="BQ31"/>
  <c r="BO35"/>
  <c r="BP34"/>
  <c r="CE36"/>
  <c r="CD37"/>
  <c r="BR28" i="9"/>
  <c r="BS27"/>
  <c r="BS84" i="6"/>
  <c r="BT83"/>
  <c r="I5714" i="3" l="1"/>
  <c r="J5713"/>
  <c r="K5713" s="1"/>
  <c r="U5716"/>
  <c r="V5715"/>
  <c r="W5715" s="1"/>
  <c r="M5713"/>
  <c r="N5712"/>
  <c r="O5712" s="1"/>
  <c r="Q5712"/>
  <c r="R5711"/>
  <c r="S5711" s="1"/>
  <c r="E5715"/>
  <c r="F5714"/>
  <c r="G5714" s="1"/>
  <c r="N4092"/>
  <c r="O4092" s="1"/>
  <c r="M4093"/>
  <c r="A4094"/>
  <c r="B4093"/>
  <c r="C4093" s="1"/>
  <c r="J4091"/>
  <c r="K4091" s="1"/>
  <c r="I4092"/>
  <c r="R4092"/>
  <c r="S4092" s="1"/>
  <c r="Q4093"/>
  <c r="V4093"/>
  <c r="W4093" s="1"/>
  <c r="U4094"/>
  <c r="F4093"/>
  <c r="G4093" s="1"/>
  <c r="E4094"/>
  <c r="Q90"/>
  <c r="R89"/>
  <c r="U97"/>
  <c r="V96"/>
  <c r="BR31" i="12"/>
  <c r="BS30"/>
  <c r="BS29"/>
  <c r="BT28"/>
  <c r="BP35"/>
  <c r="BQ34"/>
  <c r="BU26"/>
  <c r="BT27"/>
  <c r="BR32"/>
  <c r="BQ33"/>
  <c r="BV24"/>
  <c r="BU25"/>
  <c r="CF36"/>
  <c r="CE37"/>
  <c r="BS28" i="9"/>
  <c r="BT27"/>
  <c r="BT84" i="6"/>
  <c r="BU83"/>
  <c r="BU84" s="1"/>
  <c r="E5716" i="3" l="1"/>
  <c r="F5715"/>
  <c r="G5715" s="1"/>
  <c r="J5714"/>
  <c r="K5714" s="1"/>
  <c r="I5715"/>
  <c r="V5716"/>
  <c r="W5716" s="1"/>
  <c r="U5717"/>
  <c r="N5713"/>
  <c r="O5713" s="1"/>
  <c r="M5714"/>
  <c r="R5712"/>
  <c r="S5712" s="1"/>
  <c r="Q5713"/>
  <c r="M4094"/>
  <c r="N4093"/>
  <c r="O4093" s="1"/>
  <c r="V4094"/>
  <c r="W4094" s="1"/>
  <c r="U4095"/>
  <c r="B4094"/>
  <c r="C4094" s="1"/>
  <c r="A4095"/>
  <c r="J4092"/>
  <c r="K4092" s="1"/>
  <c r="I4093"/>
  <c r="F4094"/>
  <c r="G4094" s="1"/>
  <c r="E4095"/>
  <c r="R4093"/>
  <c r="S4093" s="1"/>
  <c r="Q4094"/>
  <c r="R90"/>
  <c r="Q91"/>
  <c r="V97"/>
  <c r="U98"/>
  <c r="BR33" i="12"/>
  <c r="BS32"/>
  <c r="BV25"/>
  <c r="BW24"/>
  <c r="BS31"/>
  <c r="BT30"/>
  <c r="BR34"/>
  <c r="BQ35"/>
  <c r="BV26"/>
  <c r="BU27"/>
  <c r="BT29"/>
  <c r="BU28"/>
  <c r="CG36"/>
  <c r="CF37"/>
  <c r="BT28" i="9"/>
  <c r="BU27"/>
  <c r="BU28" s="1"/>
  <c r="R5713" i="3" l="1"/>
  <c r="S5713" s="1"/>
  <c r="Q5714"/>
  <c r="J5715"/>
  <c r="K5715" s="1"/>
  <c r="I5716"/>
  <c r="U5718"/>
  <c r="V5717"/>
  <c r="W5717" s="1"/>
  <c r="F5716"/>
  <c r="G5716" s="1"/>
  <c r="E5717"/>
  <c r="N5714"/>
  <c r="O5714" s="1"/>
  <c r="M5715"/>
  <c r="N4094"/>
  <c r="O4094" s="1"/>
  <c r="M4095"/>
  <c r="V4095"/>
  <c r="W4095" s="1"/>
  <c r="U4096"/>
  <c r="F4095"/>
  <c r="G4095" s="1"/>
  <c r="E4096"/>
  <c r="Q4095"/>
  <c r="R4094"/>
  <c r="S4094" s="1"/>
  <c r="B4095"/>
  <c r="C4095" s="1"/>
  <c r="A4096"/>
  <c r="I4094"/>
  <c r="J4093"/>
  <c r="K4093" s="1"/>
  <c r="Q92"/>
  <c r="R91"/>
  <c r="U99"/>
  <c r="V98"/>
  <c r="BS33" i="12"/>
  <c r="BT32"/>
  <c r="BV27"/>
  <c r="BW26"/>
  <c r="BT31"/>
  <c r="BU30"/>
  <c r="BR35"/>
  <c r="BS34"/>
  <c r="BV28"/>
  <c r="BU29"/>
  <c r="BW25"/>
  <c r="BX24"/>
  <c r="CH36"/>
  <c r="CG37"/>
  <c r="U5719" i="3" l="1"/>
  <c r="V5718"/>
  <c r="W5718" s="1"/>
  <c r="Q5715"/>
  <c r="R5714"/>
  <c r="S5714" s="1"/>
  <c r="M5716"/>
  <c r="N5715"/>
  <c r="O5715" s="1"/>
  <c r="J5716"/>
  <c r="K5716" s="1"/>
  <c r="I5717"/>
  <c r="F5717"/>
  <c r="G5717" s="1"/>
  <c r="E5718"/>
  <c r="N4095"/>
  <c r="O4095" s="1"/>
  <c r="M4096"/>
  <c r="F4096"/>
  <c r="G4096" s="1"/>
  <c r="E4097"/>
  <c r="R4095"/>
  <c r="S4095" s="1"/>
  <c r="Q4096"/>
  <c r="A4097"/>
  <c r="B4096"/>
  <c r="C4096" s="1"/>
  <c r="J4094"/>
  <c r="K4094" s="1"/>
  <c r="I4095"/>
  <c r="V4096"/>
  <c r="W4096" s="1"/>
  <c r="U4097"/>
  <c r="R92"/>
  <c r="Q93"/>
  <c r="U100"/>
  <c r="V99"/>
  <c r="BW28" i="12"/>
  <c r="BV29"/>
  <c r="BT33"/>
  <c r="BU32"/>
  <c r="BX25"/>
  <c r="BY24"/>
  <c r="BY25" s="1"/>
  <c r="BU31"/>
  <c r="BV30"/>
  <c r="BW27"/>
  <c r="BX26"/>
  <c r="BS35"/>
  <c r="BT34"/>
  <c r="CH37"/>
  <c r="CI36"/>
  <c r="E5719" i="3" l="1"/>
  <c r="F5718"/>
  <c r="G5718" s="1"/>
  <c r="M5717"/>
  <c r="N5716"/>
  <c r="O5716" s="1"/>
  <c r="V5719"/>
  <c r="W5719" s="1"/>
  <c r="U5720"/>
  <c r="Q5716"/>
  <c r="R5715"/>
  <c r="S5715" s="1"/>
  <c r="I5718"/>
  <c r="J5717"/>
  <c r="K5717" s="1"/>
  <c r="I4096"/>
  <c r="J4095"/>
  <c r="K4095" s="1"/>
  <c r="Q4097"/>
  <c r="R4096"/>
  <c r="S4096" s="1"/>
  <c r="N4096"/>
  <c r="O4096" s="1"/>
  <c r="M4097"/>
  <c r="F4097"/>
  <c r="G4097" s="1"/>
  <c r="E4098"/>
  <c r="B4097"/>
  <c r="C4097" s="1"/>
  <c r="A4098"/>
  <c r="V4097"/>
  <c r="W4097" s="1"/>
  <c r="U4098"/>
  <c r="R93"/>
  <c r="Q94"/>
  <c r="U101"/>
  <c r="V100"/>
  <c r="BX28" i="12"/>
  <c r="BW29"/>
  <c r="BX27"/>
  <c r="BY26"/>
  <c r="BT35"/>
  <c r="BU34"/>
  <c r="BV32"/>
  <c r="BU33"/>
  <c r="BV31"/>
  <c r="BW30"/>
  <c r="CI37"/>
  <c r="CJ36"/>
  <c r="V5720" i="3" l="1"/>
  <c r="W5720" s="1"/>
  <c r="U5721"/>
  <c r="I5719"/>
  <c r="J5718"/>
  <c r="K5718" s="1"/>
  <c r="F5719"/>
  <c r="G5719" s="1"/>
  <c r="E5720"/>
  <c r="M5718"/>
  <c r="N5717"/>
  <c r="O5717" s="1"/>
  <c r="Q5717"/>
  <c r="R5716"/>
  <c r="S5716" s="1"/>
  <c r="A4099"/>
  <c r="B4098"/>
  <c r="C4098" s="1"/>
  <c r="U4099"/>
  <c r="V4098"/>
  <c r="W4098" s="1"/>
  <c r="N4097"/>
  <c r="O4097" s="1"/>
  <c r="M4098"/>
  <c r="J4096"/>
  <c r="K4096" s="1"/>
  <c r="I4097"/>
  <c r="Q4098"/>
  <c r="R4097"/>
  <c r="S4097" s="1"/>
  <c r="F4098"/>
  <c r="G4098" s="1"/>
  <c r="E4099"/>
  <c r="Q95"/>
  <c r="R94"/>
  <c r="V101"/>
  <c r="U102"/>
  <c r="BW31" i="12"/>
  <c r="BX30"/>
  <c r="BY27"/>
  <c r="BZ26"/>
  <c r="BU35"/>
  <c r="BV34"/>
  <c r="BW32"/>
  <c r="BV33"/>
  <c r="BY28"/>
  <c r="BX29"/>
  <c r="CJ37"/>
  <c r="CK36"/>
  <c r="F5720" i="3" l="1"/>
  <c r="G5720" s="1"/>
  <c r="E5721"/>
  <c r="J5719"/>
  <c r="K5719" s="1"/>
  <c r="I5720"/>
  <c r="N5718"/>
  <c r="O5718" s="1"/>
  <c r="M5719"/>
  <c r="R5717"/>
  <c r="S5717" s="1"/>
  <c r="Q5718"/>
  <c r="U5722"/>
  <c r="V5721"/>
  <c r="W5721" s="1"/>
  <c r="A4100"/>
  <c r="B4099"/>
  <c r="C4099" s="1"/>
  <c r="F4099"/>
  <c r="G4099" s="1"/>
  <c r="E4100"/>
  <c r="V4099"/>
  <c r="W4099" s="1"/>
  <c r="U4100"/>
  <c r="Q4099"/>
  <c r="R4098"/>
  <c r="S4098" s="1"/>
  <c r="N4098"/>
  <c r="O4098" s="1"/>
  <c r="M4099"/>
  <c r="I4098"/>
  <c r="J4097"/>
  <c r="K4097" s="1"/>
  <c r="R95"/>
  <c r="Q96"/>
  <c r="U103"/>
  <c r="V102"/>
  <c r="BX31" i="12"/>
  <c r="BY30"/>
  <c r="BZ28"/>
  <c r="BY29"/>
  <c r="BV35"/>
  <c r="BW34"/>
  <c r="BX32"/>
  <c r="BW33"/>
  <c r="CA26"/>
  <c r="BZ27"/>
  <c r="CL36"/>
  <c r="CK37"/>
  <c r="U5723" i="3" l="1"/>
  <c r="V5722"/>
  <c r="W5722" s="1"/>
  <c r="I5721"/>
  <c r="J5720"/>
  <c r="K5720" s="1"/>
  <c r="M5720"/>
  <c r="N5719"/>
  <c r="O5719" s="1"/>
  <c r="E5722"/>
  <c r="F5721"/>
  <c r="G5721" s="1"/>
  <c r="Q5719"/>
  <c r="R5718"/>
  <c r="S5718" s="1"/>
  <c r="M4100"/>
  <c r="N4099"/>
  <c r="O4099" s="1"/>
  <c r="V4100"/>
  <c r="W4100" s="1"/>
  <c r="U4101"/>
  <c r="A4101"/>
  <c r="B4100"/>
  <c r="C4100" s="1"/>
  <c r="R4099"/>
  <c r="S4099" s="1"/>
  <c r="Q4100"/>
  <c r="I4099"/>
  <c r="J4098"/>
  <c r="K4098" s="1"/>
  <c r="E4101"/>
  <c r="F4100"/>
  <c r="G4100" s="1"/>
  <c r="Q97"/>
  <c r="R96"/>
  <c r="U104"/>
  <c r="V103"/>
  <c r="BZ30" i="12"/>
  <c r="BY31"/>
  <c r="BZ29"/>
  <c r="CA28"/>
  <c r="BW35"/>
  <c r="BX34"/>
  <c r="BY32"/>
  <c r="BX33"/>
  <c r="CB26"/>
  <c r="CA27"/>
  <c r="CM36"/>
  <c r="CL37"/>
  <c r="M5721" i="3" l="1"/>
  <c r="N5720"/>
  <c r="O5720" s="1"/>
  <c r="U5724"/>
  <c r="V5723"/>
  <c r="W5723" s="1"/>
  <c r="Q5720"/>
  <c r="R5719"/>
  <c r="S5719" s="1"/>
  <c r="I5722"/>
  <c r="J5721"/>
  <c r="K5721" s="1"/>
  <c r="E5723"/>
  <c r="F5722"/>
  <c r="G5722" s="1"/>
  <c r="N4100"/>
  <c r="O4100" s="1"/>
  <c r="M4101"/>
  <c r="F4101"/>
  <c r="G4101" s="1"/>
  <c r="E4102"/>
  <c r="I4100"/>
  <c r="J4099"/>
  <c r="K4099" s="1"/>
  <c r="V4101"/>
  <c r="W4101" s="1"/>
  <c r="U4102"/>
  <c r="B4101"/>
  <c r="C4101" s="1"/>
  <c r="A4102"/>
  <c r="Q4101"/>
  <c r="R4100"/>
  <c r="S4100" s="1"/>
  <c r="R97"/>
  <c r="Q98"/>
  <c r="U105"/>
  <c r="V104"/>
  <c r="BZ31" i="12"/>
  <c r="CA30"/>
  <c r="CA29"/>
  <c r="CB28"/>
  <c r="CC26"/>
  <c r="CB27"/>
  <c r="BX35"/>
  <c r="BY34"/>
  <c r="BZ32"/>
  <c r="BY33"/>
  <c r="CN36"/>
  <c r="CM37"/>
  <c r="E5724" i="3" l="1"/>
  <c r="F5723"/>
  <c r="G5723" s="1"/>
  <c r="V5724"/>
  <c r="W5724" s="1"/>
  <c r="U5725"/>
  <c r="R5720"/>
  <c r="S5720" s="1"/>
  <c r="Q5721"/>
  <c r="I5723"/>
  <c r="J5722"/>
  <c r="K5722" s="1"/>
  <c r="M5722"/>
  <c r="N5721"/>
  <c r="O5721" s="1"/>
  <c r="A4103"/>
  <c r="B4102"/>
  <c r="C4102" s="1"/>
  <c r="R4101"/>
  <c r="S4101" s="1"/>
  <c r="Q4102"/>
  <c r="J4100"/>
  <c r="K4100" s="1"/>
  <c r="I4101"/>
  <c r="N4101"/>
  <c r="O4101" s="1"/>
  <c r="M4102"/>
  <c r="F4102"/>
  <c r="G4102" s="1"/>
  <c r="E4103"/>
  <c r="V4102"/>
  <c r="W4102" s="1"/>
  <c r="U4103"/>
  <c r="R98"/>
  <c r="Q99"/>
  <c r="V105"/>
  <c r="U106"/>
  <c r="BZ33" i="12"/>
  <c r="CA32"/>
  <c r="CB29"/>
  <c r="CC28"/>
  <c r="CD26"/>
  <c r="CC27"/>
  <c r="CA31"/>
  <c r="CB30"/>
  <c r="BZ34"/>
  <c r="BY35"/>
  <c r="CO36"/>
  <c r="CN37"/>
  <c r="F5724" i="3" l="1"/>
  <c r="G5724" s="1"/>
  <c r="E5725"/>
  <c r="R5721"/>
  <c r="S5721" s="1"/>
  <c r="Q5722"/>
  <c r="U5726"/>
  <c r="V5725"/>
  <c r="W5725" s="1"/>
  <c r="J5723"/>
  <c r="K5723" s="1"/>
  <c r="I5724"/>
  <c r="N5722"/>
  <c r="O5722" s="1"/>
  <c r="M5723"/>
  <c r="V4103"/>
  <c r="W4103" s="1"/>
  <c r="U4104"/>
  <c r="A4104"/>
  <c r="B4103"/>
  <c r="C4103" s="1"/>
  <c r="F4103"/>
  <c r="G4103" s="1"/>
  <c r="E4104"/>
  <c r="Q4103"/>
  <c r="R4102"/>
  <c r="S4102" s="1"/>
  <c r="I4102"/>
  <c r="J4101"/>
  <c r="K4101" s="1"/>
  <c r="N4102"/>
  <c r="O4102" s="1"/>
  <c r="M4103"/>
  <c r="R99"/>
  <c r="Q100"/>
  <c r="U107"/>
  <c r="V106"/>
  <c r="CD28" i="12"/>
  <c r="CC29"/>
  <c r="CD27"/>
  <c r="CE26"/>
  <c r="BZ35"/>
  <c r="CA34"/>
  <c r="CA33"/>
  <c r="CB32"/>
  <c r="CB31"/>
  <c r="CC30"/>
  <c r="CP36"/>
  <c r="CO37"/>
  <c r="E5726" i="3" l="1"/>
  <c r="F5725"/>
  <c r="G5725" s="1"/>
  <c r="N5723"/>
  <c r="O5723" s="1"/>
  <c r="M5724"/>
  <c r="R5722"/>
  <c r="S5722" s="1"/>
  <c r="Q5723"/>
  <c r="U5727"/>
  <c r="V5726"/>
  <c r="W5726" s="1"/>
  <c r="I5725"/>
  <c r="J5724"/>
  <c r="K5724" s="1"/>
  <c r="J4102"/>
  <c r="K4102" s="1"/>
  <c r="I4103"/>
  <c r="U4105"/>
  <c r="V4104"/>
  <c r="W4104" s="1"/>
  <c r="A4105"/>
  <c r="B4104"/>
  <c r="C4104" s="1"/>
  <c r="E4105"/>
  <c r="F4104"/>
  <c r="G4104" s="1"/>
  <c r="N4103"/>
  <c r="O4103" s="1"/>
  <c r="M4104"/>
  <c r="Q4104"/>
  <c r="R4103"/>
  <c r="S4103" s="1"/>
  <c r="R100"/>
  <c r="Q101"/>
  <c r="U108"/>
  <c r="V107"/>
  <c r="CE28" i="12"/>
  <c r="CD29"/>
  <c r="CE27"/>
  <c r="CF26"/>
  <c r="CC31"/>
  <c r="CD30"/>
  <c r="CA35"/>
  <c r="CB34"/>
  <c r="CB33"/>
  <c r="CC32"/>
  <c r="CP37"/>
  <c r="CQ36"/>
  <c r="I5726" i="3" l="1"/>
  <c r="J5725"/>
  <c r="K5725" s="1"/>
  <c r="E5727"/>
  <c r="F5726"/>
  <c r="G5726" s="1"/>
  <c r="Q5724"/>
  <c r="R5723"/>
  <c r="S5723" s="1"/>
  <c r="U5728"/>
  <c r="V5727"/>
  <c r="W5727" s="1"/>
  <c r="M5725"/>
  <c r="N5724"/>
  <c r="O5724" s="1"/>
  <c r="I4104"/>
  <c r="J4103"/>
  <c r="K4103" s="1"/>
  <c r="V4105"/>
  <c r="W4105" s="1"/>
  <c r="U4106"/>
  <c r="B4105"/>
  <c r="C4105" s="1"/>
  <c r="A4106"/>
  <c r="N4104"/>
  <c r="O4104" s="1"/>
  <c r="M4105"/>
  <c r="Q4105"/>
  <c r="R4104"/>
  <c r="S4104" s="1"/>
  <c r="F4105"/>
  <c r="G4105" s="1"/>
  <c r="E4106"/>
  <c r="R101"/>
  <c r="Q102"/>
  <c r="U109"/>
  <c r="V108"/>
  <c r="CF28" i="12"/>
  <c r="CE29"/>
  <c r="CF27"/>
  <c r="CG26"/>
  <c r="CG27" s="1"/>
  <c r="CD32"/>
  <c r="CC33"/>
  <c r="CD31"/>
  <c r="CE30"/>
  <c r="CB35"/>
  <c r="CC34"/>
  <c r="CQ37"/>
  <c r="CR36"/>
  <c r="N5725" i="3" l="1"/>
  <c r="O5725" s="1"/>
  <c r="M5726"/>
  <c r="J5726"/>
  <c r="K5726" s="1"/>
  <c r="I5727"/>
  <c r="F5727"/>
  <c r="G5727" s="1"/>
  <c r="E5728"/>
  <c r="Q5725"/>
  <c r="R5724"/>
  <c r="S5724" s="1"/>
  <c r="V5728"/>
  <c r="W5728" s="1"/>
  <c r="U5729"/>
  <c r="F4106"/>
  <c r="G4106" s="1"/>
  <c r="E4107"/>
  <c r="A4107"/>
  <c r="B4106"/>
  <c r="C4106" s="1"/>
  <c r="V4106"/>
  <c r="W4106" s="1"/>
  <c r="U4107"/>
  <c r="R4105"/>
  <c r="S4105" s="1"/>
  <c r="Q4106"/>
  <c r="I4105"/>
  <c r="J4104"/>
  <c r="K4104" s="1"/>
  <c r="M4106"/>
  <c r="N4105"/>
  <c r="O4105" s="1"/>
  <c r="Q103"/>
  <c r="R102"/>
  <c r="V109"/>
  <c r="U110"/>
  <c r="CG28" i="12"/>
  <c r="CF29"/>
  <c r="CC35"/>
  <c r="CD34"/>
  <c r="CE32"/>
  <c r="CD33"/>
  <c r="CE31"/>
  <c r="CF30"/>
  <c r="CR37"/>
  <c r="CS36"/>
  <c r="N5726" i="3" l="1"/>
  <c r="O5726" s="1"/>
  <c r="M5727"/>
  <c r="F5728"/>
  <c r="G5728" s="1"/>
  <c r="E5729"/>
  <c r="R5725"/>
  <c r="S5725" s="1"/>
  <c r="Q5726"/>
  <c r="V5729"/>
  <c r="W5729" s="1"/>
  <c r="U5730"/>
  <c r="J5727"/>
  <c r="K5727" s="1"/>
  <c r="I5728"/>
  <c r="N4106"/>
  <c r="O4106" s="1"/>
  <c r="M4107"/>
  <c r="B4107"/>
  <c r="C4107" s="1"/>
  <c r="A4108"/>
  <c r="V4107"/>
  <c r="W4107" s="1"/>
  <c r="U4108"/>
  <c r="I4106"/>
  <c r="J4105"/>
  <c r="K4105" s="1"/>
  <c r="F4107"/>
  <c r="G4107" s="1"/>
  <c r="E4108"/>
  <c r="Q4107"/>
  <c r="R4106"/>
  <c r="S4106" s="1"/>
  <c r="R103"/>
  <c r="Q104"/>
  <c r="U111"/>
  <c r="V110"/>
  <c r="CG29" i="12"/>
  <c r="CH28"/>
  <c r="CD35"/>
  <c r="CE34"/>
  <c r="CF32"/>
  <c r="CE33"/>
  <c r="CF31"/>
  <c r="CG30"/>
  <c r="CT36"/>
  <c r="CS37"/>
  <c r="I5729" i="3" l="1"/>
  <c r="J5728"/>
  <c r="K5728" s="1"/>
  <c r="M5728"/>
  <c r="N5727"/>
  <c r="O5727" s="1"/>
  <c r="F5729"/>
  <c r="G5729" s="1"/>
  <c r="E5730"/>
  <c r="Q5727"/>
  <c r="R5726"/>
  <c r="S5726" s="1"/>
  <c r="U5731"/>
  <c r="V5730"/>
  <c r="W5730" s="1"/>
  <c r="N4107"/>
  <c r="O4107" s="1"/>
  <c r="M4108"/>
  <c r="R4107"/>
  <c r="S4107" s="1"/>
  <c r="Q4108"/>
  <c r="V4108"/>
  <c r="W4108" s="1"/>
  <c r="U4109"/>
  <c r="A4109"/>
  <c r="B4108"/>
  <c r="C4108" s="1"/>
  <c r="J4106"/>
  <c r="K4106" s="1"/>
  <c r="I4107"/>
  <c r="F4108"/>
  <c r="G4108" s="1"/>
  <c r="E4109"/>
  <c r="R104"/>
  <c r="Q105"/>
  <c r="U112"/>
  <c r="V111"/>
  <c r="CI28" i="12"/>
  <c r="CH29"/>
  <c r="CE35"/>
  <c r="CF34"/>
  <c r="CG32"/>
  <c r="CF33"/>
  <c r="CH30"/>
  <c r="CG31"/>
  <c r="CU36"/>
  <c r="CT37"/>
  <c r="E5731" i="3" l="1"/>
  <c r="F5730"/>
  <c r="G5730" s="1"/>
  <c r="U5732"/>
  <c r="V5731"/>
  <c r="W5731" s="1"/>
  <c r="I5730"/>
  <c r="J5729"/>
  <c r="K5729" s="1"/>
  <c r="M5729"/>
  <c r="N5728"/>
  <c r="O5728" s="1"/>
  <c r="Q5728"/>
  <c r="R5727"/>
  <c r="S5727" s="1"/>
  <c r="V4109"/>
  <c r="W4109" s="1"/>
  <c r="U4110"/>
  <c r="F4109"/>
  <c r="G4109" s="1"/>
  <c r="E4110"/>
  <c r="A4110"/>
  <c r="B4109"/>
  <c r="C4109" s="1"/>
  <c r="I4108"/>
  <c r="J4107"/>
  <c r="K4107" s="1"/>
  <c r="N4108"/>
  <c r="O4108" s="1"/>
  <c r="M4109"/>
  <c r="Q4109"/>
  <c r="R4108"/>
  <c r="S4108" s="1"/>
  <c r="R105"/>
  <c r="Q106"/>
  <c r="U113"/>
  <c r="V112"/>
  <c r="CI29" i="12"/>
  <c r="CJ28"/>
  <c r="CH32"/>
  <c r="CG33"/>
  <c r="CH31"/>
  <c r="CI30"/>
  <c r="CF35"/>
  <c r="CG34"/>
  <c r="CV36"/>
  <c r="CU37"/>
  <c r="Q5729" i="3" l="1"/>
  <c r="R5728"/>
  <c r="S5728" s="1"/>
  <c r="I5731"/>
  <c r="J5730"/>
  <c r="K5730" s="1"/>
  <c r="E5732"/>
  <c r="F5731"/>
  <c r="G5731" s="1"/>
  <c r="M5730"/>
  <c r="N5729"/>
  <c r="O5729" s="1"/>
  <c r="V5732"/>
  <c r="W5732" s="1"/>
  <c r="U5733"/>
  <c r="M4110"/>
  <c r="N4109"/>
  <c r="O4109" s="1"/>
  <c r="Q4110"/>
  <c r="R4109"/>
  <c r="S4109" s="1"/>
  <c r="A4111"/>
  <c r="B4110"/>
  <c r="C4110" s="1"/>
  <c r="U4111"/>
  <c r="V4110"/>
  <c r="W4110" s="1"/>
  <c r="E4111"/>
  <c r="F4110"/>
  <c r="G4110" s="1"/>
  <c r="I4109"/>
  <c r="J4108"/>
  <c r="K4108" s="1"/>
  <c r="Q107"/>
  <c r="R106"/>
  <c r="V113"/>
  <c r="U114"/>
  <c r="CJ29" i="12"/>
  <c r="CK28"/>
  <c r="CI31"/>
  <c r="CJ30"/>
  <c r="CH33"/>
  <c r="CI32"/>
  <c r="CH34"/>
  <c r="CG35"/>
  <c r="CW36"/>
  <c r="CV37"/>
  <c r="V5733" i="3" l="1"/>
  <c r="W5733" s="1"/>
  <c r="U5734"/>
  <c r="F5732"/>
  <c r="G5732" s="1"/>
  <c r="E5733"/>
  <c r="R5729"/>
  <c r="S5729" s="1"/>
  <c r="Q5730"/>
  <c r="J5731"/>
  <c r="K5731" s="1"/>
  <c r="I5732"/>
  <c r="N5730"/>
  <c r="O5730" s="1"/>
  <c r="M5731"/>
  <c r="N4110"/>
  <c r="O4110" s="1"/>
  <c r="M4111"/>
  <c r="Q4111"/>
  <c r="R4110"/>
  <c r="S4110" s="1"/>
  <c r="B4111"/>
  <c r="C4111" s="1"/>
  <c r="A4112"/>
  <c r="V4111"/>
  <c r="W4111" s="1"/>
  <c r="U4112"/>
  <c r="F4111"/>
  <c r="G4111" s="1"/>
  <c r="E4112"/>
  <c r="I4110"/>
  <c r="J4109"/>
  <c r="K4109" s="1"/>
  <c r="R107"/>
  <c r="Q108"/>
  <c r="U115"/>
  <c r="V114"/>
  <c r="CJ31" i="12"/>
  <c r="CK30"/>
  <c r="CI33"/>
  <c r="CJ32"/>
  <c r="CH35"/>
  <c r="CI34"/>
  <c r="CK29"/>
  <c r="CL28"/>
  <c r="CX36"/>
  <c r="CW37"/>
  <c r="U5735" i="3" l="1"/>
  <c r="V5734"/>
  <c r="W5734" s="1"/>
  <c r="R5730"/>
  <c r="S5730" s="1"/>
  <c r="Q5731"/>
  <c r="N5731"/>
  <c r="O5731" s="1"/>
  <c r="M5732"/>
  <c r="F5733"/>
  <c r="G5733" s="1"/>
  <c r="E5734"/>
  <c r="J5732"/>
  <c r="K5732" s="1"/>
  <c r="I5733"/>
  <c r="N4111"/>
  <c r="O4111" s="1"/>
  <c r="M4112"/>
  <c r="A4113"/>
  <c r="B4112"/>
  <c r="C4112" s="1"/>
  <c r="J4110"/>
  <c r="K4110" s="1"/>
  <c r="I4111"/>
  <c r="R4111"/>
  <c r="S4111" s="1"/>
  <c r="Q4112"/>
  <c r="F4112"/>
  <c r="G4112" s="1"/>
  <c r="E4113"/>
  <c r="V4112"/>
  <c r="W4112" s="1"/>
  <c r="U4113"/>
  <c r="R108"/>
  <c r="Q109"/>
  <c r="U116"/>
  <c r="V115"/>
  <c r="CJ33" i="12"/>
  <c r="CK32"/>
  <c r="CI35"/>
  <c r="CJ34"/>
  <c r="CK31"/>
  <c r="CL30"/>
  <c r="CL29"/>
  <c r="CM28"/>
  <c r="CX37"/>
  <c r="CY36"/>
  <c r="I5734" i="3" l="1"/>
  <c r="J5733"/>
  <c r="K5733" s="1"/>
  <c r="Q5732"/>
  <c r="R5731"/>
  <c r="S5731" s="1"/>
  <c r="M5733"/>
  <c r="N5732"/>
  <c r="O5732" s="1"/>
  <c r="U5736"/>
  <c r="V5735"/>
  <c r="W5735" s="1"/>
  <c r="E5735"/>
  <c r="F5734"/>
  <c r="G5734" s="1"/>
  <c r="F4113"/>
  <c r="G4113" s="1"/>
  <c r="E4114"/>
  <c r="N4112"/>
  <c r="O4112" s="1"/>
  <c r="M4113"/>
  <c r="V4113"/>
  <c r="W4113" s="1"/>
  <c r="U4114"/>
  <c r="B4113"/>
  <c r="C4113" s="1"/>
  <c r="A4114"/>
  <c r="I4112"/>
  <c r="J4111"/>
  <c r="K4111" s="1"/>
  <c r="Q4113"/>
  <c r="R4112"/>
  <c r="S4112" s="1"/>
  <c r="R109"/>
  <c r="Q110"/>
  <c r="U117"/>
  <c r="V116"/>
  <c r="CJ35" i="12"/>
  <c r="CK34"/>
  <c r="CL31"/>
  <c r="CM30"/>
  <c r="CL32"/>
  <c r="CK33"/>
  <c r="CM29"/>
  <c r="CN28"/>
  <c r="CY37"/>
  <c r="CZ36"/>
  <c r="N5733" i="3" l="1"/>
  <c r="O5733" s="1"/>
  <c r="M5734"/>
  <c r="J5734"/>
  <c r="K5734" s="1"/>
  <c r="I5735"/>
  <c r="F5735"/>
  <c r="G5735" s="1"/>
  <c r="E5736"/>
  <c r="Q5733"/>
  <c r="R5732"/>
  <c r="S5732" s="1"/>
  <c r="V5736"/>
  <c r="W5736" s="1"/>
  <c r="U5737"/>
  <c r="J4112"/>
  <c r="K4112" s="1"/>
  <c r="I4113"/>
  <c r="F4114"/>
  <c r="G4114" s="1"/>
  <c r="E4115"/>
  <c r="Q4114"/>
  <c r="R4113"/>
  <c r="S4113" s="1"/>
  <c r="N4113"/>
  <c r="O4113" s="1"/>
  <c r="M4114"/>
  <c r="U4115"/>
  <c r="V4114"/>
  <c r="W4114" s="1"/>
  <c r="A4115"/>
  <c r="B4114"/>
  <c r="C4114" s="1"/>
  <c r="Q111"/>
  <c r="R110"/>
  <c r="V117"/>
  <c r="U118"/>
  <c r="CK35" i="12"/>
  <c r="CL34"/>
  <c r="CM31"/>
  <c r="CN30"/>
  <c r="CM32"/>
  <c r="CL33"/>
  <c r="CN29"/>
  <c r="CO28"/>
  <c r="CO29" s="1"/>
  <c r="CZ37"/>
  <c r="DA36"/>
  <c r="V5737" i="3" l="1"/>
  <c r="W5737" s="1"/>
  <c r="U5738"/>
  <c r="F5736"/>
  <c r="G5736" s="1"/>
  <c r="E5737"/>
  <c r="N5734"/>
  <c r="O5734" s="1"/>
  <c r="M5735"/>
  <c r="J5735"/>
  <c r="K5735" s="1"/>
  <c r="I5736"/>
  <c r="R5733"/>
  <c r="S5733" s="1"/>
  <c r="Q5734"/>
  <c r="V4115"/>
  <c r="W4115" s="1"/>
  <c r="U4116"/>
  <c r="I4114"/>
  <c r="J4113"/>
  <c r="K4113" s="1"/>
  <c r="A4116"/>
  <c r="B4115"/>
  <c r="C4115" s="1"/>
  <c r="F4115"/>
  <c r="G4115" s="1"/>
  <c r="E4116"/>
  <c r="Q4115"/>
  <c r="R4114"/>
  <c r="S4114" s="1"/>
  <c r="N4114"/>
  <c r="O4114" s="1"/>
  <c r="M4115"/>
  <c r="R111"/>
  <c r="Q112"/>
  <c r="U119"/>
  <c r="V118"/>
  <c r="CN32" i="12"/>
  <c r="CM33"/>
  <c r="CL35"/>
  <c r="CM34"/>
  <c r="CN31"/>
  <c r="CO30"/>
  <c r="DB36"/>
  <c r="DA37"/>
  <c r="U5739" i="3" l="1"/>
  <c r="V5738"/>
  <c r="W5738" s="1"/>
  <c r="F5737"/>
  <c r="G5737" s="1"/>
  <c r="E5738"/>
  <c r="M5736"/>
  <c r="N5735"/>
  <c r="O5735" s="1"/>
  <c r="R5734"/>
  <c r="S5734" s="1"/>
  <c r="Q5735"/>
  <c r="I5737"/>
  <c r="J5736"/>
  <c r="K5736" s="1"/>
  <c r="R4115"/>
  <c r="S4115" s="1"/>
  <c r="Q4116"/>
  <c r="V4116"/>
  <c r="W4116" s="1"/>
  <c r="U4117"/>
  <c r="M4116"/>
  <c r="N4115"/>
  <c r="O4115" s="1"/>
  <c r="A4117"/>
  <c r="B4116"/>
  <c r="C4116" s="1"/>
  <c r="I4115"/>
  <c r="J4114"/>
  <c r="K4114" s="1"/>
  <c r="E4117"/>
  <c r="F4116"/>
  <c r="G4116" s="1"/>
  <c r="R112"/>
  <c r="Q113"/>
  <c r="U120"/>
  <c r="V119"/>
  <c r="CO32" i="12"/>
  <c r="CN33"/>
  <c r="CM35"/>
  <c r="CN34"/>
  <c r="CO31"/>
  <c r="CP30"/>
  <c r="DC36"/>
  <c r="DB37"/>
  <c r="I5738" i="3" l="1"/>
  <c r="J5737"/>
  <c r="K5737" s="1"/>
  <c r="V5739"/>
  <c r="W5739" s="1"/>
  <c r="U5740"/>
  <c r="E5739"/>
  <c r="F5738"/>
  <c r="G5738" s="1"/>
  <c r="M5737"/>
  <c r="N5736"/>
  <c r="O5736" s="1"/>
  <c r="Q5736"/>
  <c r="R5735"/>
  <c r="S5735" s="1"/>
  <c r="Q4117"/>
  <c r="R4116"/>
  <c r="S4116" s="1"/>
  <c r="F4117"/>
  <c r="G4117" s="1"/>
  <c r="E4118"/>
  <c r="N4116"/>
  <c r="O4116" s="1"/>
  <c r="M4117"/>
  <c r="I4116"/>
  <c r="J4115"/>
  <c r="K4115" s="1"/>
  <c r="B4117"/>
  <c r="C4117" s="1"/>
  <c r="A4118"/>
  <c r="V4117"/>
  <c r="W4117" s="1"/>
  <c r="U4118"/>
  <c r="R113"/>
  <c r="Q114"/>
  <c r="U121"/>
  <c r="V120"/>
  <c r="CP32" i="12"/>
  <c r="CO33"/>
  <c r="CN35"/>
  <c r="CO34"/>
  <c r="CP31"/>
  <c r="CQ30"/>
  <c r="DD36"/>
  <c r="DC37"/>
  <c r="Q5737" i="3" l="1"/>
  <c r="R5736"/>
  <c r="S5736" s="1"/>
  <c r="E5740"/>
  <c r="F5739"/>
  <c r="G5739" s="1"/>
  <c r="I5739"/>
  <c r="J5738"/>
  <c r="K5738" s="1"/>
  <c r="V5740"/>
  <c r="W5740" s="1"/>
  <c r="U5741"/>
  <c r="N5737"/>
  <c r="O5737" s="1"/>
  <c r="M5738"/>
  <c r="R4117"/>
  <c r="S4117" s="1"/>
  <c r="Q4118"/>
  <c r="V4118"/>
  <c r="W4118" s="1"/>
  <c r="U4119"/>
  <c r="N4117"/>
  <c r="O4117" s="1"/>
  <c r="M4118"/>
  <c r="F4118"/>
  <c r="G4118" s="1"/>
  <c r="E4119"/>
  <c r="J4116"/>
  <c r="K4116" s="1"/>
  <c r="I4117"/>
  <c r="A4119"/>
  <c r="B4118"/>
  <c r="C4118" s="1"/>
  <c r="Q115"/>
  <c r="R114"/>
  <c r="V121"/>
  <c r="U122"/>
  <c r="CP33" i="12"/>
  <c r="CQ32"/>
  <c r="CP34"/>
  <c r="CO35"/>
  <c r="CR30"/>
  <c r="CQ31"/>
  <c r="DE36"/>
  <c r="DD37"/>
  <c r="R5737" i="3" l="1"/>
  <c r="S5737" s="1"/>
  <c r="Q5738"/>
  <c r="F5740"/>
  <c r="G5740" s="1"/>
  <c r="E5741"/>
  <c r="J5739"/>
  <c r="K5739" s="1"/>
  <c r="I5740"/>
  <c r="N5738"/>
  <c r="O5738" s="1"/>
  <c r="M5739"/>
  <c r="U5742"/>
  <c r="V5741"/>
  <c r="W5741" s="1"/>
  <c r="I4118"/>
  <c r="J4117"/>
  <c r="K4117" s="1"/>
  <c r="A4120"/>
  <c r="B4119"/>
  <c r="C4119" s="1"/>
  <c r="V4119"/>
  <c r="W4119" s="1"/>
  <c r="U4120"/>
  <c r="Q4119"/>
  <c r="R4118"/>
  <c r="S4118" s="1"/>
  <c r="N4118"/>
  <c r="O4118" s="1"/>
  <c r="M4119"/>
  <c r="F4119"/>
  <c r="G4119" s="1"/>
  <c r="E4120"/>
  <c r="R115"/>
  <c r="Q116"/>
  <c r="U123"/>
  <c r="V122"/>
  <c r="CQ33" i="12"/>
  <c r="CR32"/>
  <c r="CP35"/>
  <c r="CQ34"/>
  <c r="CR31"/>
  <c r="CS30"/>
  <c r="DF36"/>
  <c r="DE37"/>
  <c r="F5741" i="3" l="1"/>
  <c r="G5741" s="1"/>
  <c r="E5742"/>
  <c r="U5743"/>
  <c r="V5742"/>
  <c r="W5742" s="1"/>
  <c r="R5738"/>
  <c r="S5738" s="1"/>
  <c r="Q5739"/>
  <c r="J5740"/>
  <c r="K5740" s="1"/>
  <c r="I5741"/>
  <c r="N5739"/>
  <c r="O5739" s="1"/>
  <c r="M5740"/>
  <c r="A4121"/>
  <c r="B4120"/>
  <c r="C4120" s="1"/>
  <c r="E4121"/>
  <c r="F4120"/>
  <c r="G4120" s="1"/>
  <c r="U4121"/>
  <c r="V4120"/>
  <c r="W4120" s="1"/>
  <c r="Q4120"/>
  <c r="R4119"/>
  <c r="S4119" s="1"/>
  <c r="J4118"/>
  <c r="K4118" s="1"/>
  <c r="I4119"/>
  <c r="N4119"/>
  <c r="O4119" s="1"/>
  <c r="M4120"/>
  <c r="R116"/>
  <c r="Q117"/>
  <c r="U124"/>
  <c r="V123"/>
  <c r="CR33" i="12"/>
  <c r="CS32"/>
  <c r="CQ35"/>
  <c r="CR34"/>
  <c r="CS31"/>
  <c r="CT30"/>
  <c r="DF37"/>
  <c r="DG36"/>
  <c r="U5744" i="3" l="1"/>
  <c r="V5743"/>
  <c r="W5743" s="1"/>
  <c r="M5741"/>
  <c r="N5740"/>
  <c r="O5740" s="1"/>
  <c r="E5743"/>
  <c r="F5742"/>
  <c r="G5742" s="1"/>
  <c r="Q5740"/>
  <c r="R5739"/>
  <c r="S5739" s="1"/>
  <c r="I5742"/>
  <c r="J5741"/>
  <c r="K5741" s="1"/>
  <c r="I4120"/>
  <c r="J4119"/>
  <c r="K4119" s="1"/>
  <c r="F4121"/>
  <c r="G4121" s="1"/>
  <c r="E4122"/>
  <c r="N4120"/>
  <c r="O4120" s="1"/>
  <c r="M4121"/>
  <c r="V4121"/>
  <c r="W4121" s="1"/>
  <c r="U4122"/>
  <c r="Q4121"/>
  <c r="R4120"/>
  <c r="S4120" s="1"/>
  <c r="B4121"/>
  <c r="C4121" s="1"/>
  <c r="A4122"/>
  <c r="R117"/>
  <c r="Q118"/>
  <c r="U125"/>
  <c r="V124"/>
  <c r="CT32" i="12"/>
  <c r="CS33"/>
  <c r="CR35"/>
  <c r="CS34"/>
  <c r="CT31"/>
  <c r="CU30"/>
  <c r="DG37"/>
  <c r="DH36"/>
  <c r="J5742" i="3" l="1"/>
  <c r="K5742" s="1"/>
  <c r="I5743"/>
  <c r="E5744"/>
  <c r="F5743"/>
  <c r="G5743" s="1"/>
  <c r="V5744"/>
  <c r="W5744" s="1"/>
  <c r="U5745"/>
  <c r="N5741"/>
  <c r="O5741" s="1"/>
  <c r="M5742"/>
  <c r="R5740"/>
  <c r="S5740" s="1"/>
  <c r="Q5741"/>
  <c r="I4121"/>
  <c r="J4120"/>
  <c r="K4120" s="1"/>
  <c r="A4123"/>
  <c r="B4122"/>
  <c r="C4122" s="1"/>
  <c r="F4122"/>
  <c r="G4122" s="1"/>
  <c r="E4123"/>
  <c r="R4121"/>
  <c r="S4121" s="1"/>
  <c r="Q4122"/>
  <c r="M4122"/>
  <c r="N4121"/>
  <c r="O4121" s="1"/>
  <c r="V4122"/>
  <c r="W4122" s="1"/>
  <c r="U4123"/>
  <c r="R118"/>
  <c r="Q119"/>
  <c r="V125"/>
  <c r="U126"/>
  <c r="CU32" i="12"/>
  <c r="CT33"/>
  <c r="CS35"/>
  <c r="CT34"/>
  <c r="CU31"/>
  <c r="CV30"/>
  <c r="DH37"/>
  <c r="DI36"/>
  <c r="F5744" i="3" l="1"/>
  <c r="G5744" s="1"/>
  <c r="E5745"/>
  <c r="V5745"/>
  <c r="W5745" s="1"/>
  <c r="U5746"/>
  <c r="J5743"/>
  <c r="K5743" s="1"/>
  <c r="I5744"/>
  <c r="R5741"/>
  <c r="S5741" s="1"/>
  <c r="Q5742"/>
  <c r="N5742"/>
  <c r="O5742" s="1"/>
  <c r="M5743"/>
  <c r="I4122"/>
  <c r="J4121"/>
  <c r="K4121" s="1"/>
  <c r="V4123"/>
  <c r="W4123" s="1"/>
  <c r="U4124"/>
  <c r="N4122"/>
  <c r="O4122" s="1"/>
  <c r="M4123"/>
  <c r="B4123"/>
  <c r="C4123" s="1"/>
  <c r="A4124"/>
  <c r="F4123"/>
  <c r="G4123" s="1"/>
  <c r="E4124"/>
  <c r="Q4123"/>
  <c r="R4122"/>
  <c r="S4122" s="1"/>
  <c r="R119"/>
  <c r="Q120"/>
  <c r="U127"/>
  <c r="V126"/>
  <c r="CT35" i="12"/>
  <c r="CU34"/>
  <c r="CV32"/>
  <c r="CU33"/>
  <c r="CV31"/>
  <c r="CW30"/>
  <c r="CW31" s="1"/>
  <c r="DJ36"/>
  <c r="DI37"/>
  <c r="F5745" i="3" l="1"/>
  <c r="G5745" s="1"/>
  <c r="E5746"/>
  <c r="N5743"/>
  <c r="O5743" s="1"/>
  <c r="M5744"/>
  <c r="U5747"/>
  <c r="V5746"/>
  <c r="W5746" s="1"/>
  <c r="J5744"/>
  <c r="K5744" s="1"/>
  <c r="I5745"/>
  <c r="Q5743"/>
  <c r="R5742"/>
  <c r="S5742" s="1"/>
  <c r="J4122"/>
  <c r="K4122" s="1"/>
  <c r="I4123"/>
  <c r="V4124"/>
  <c r="W4124" s="1"/>
  <c r="U4125"/>
  <c r="F4124"/>
  <c r="G4124" s="1"/>
  <c r="E4125"/>
  <c r="R4123"/>
  <c r="S4123" s="1"/>
  <c r="Q4124"/>
  <c r="N4123"/>
  <c r="O4123" s="1"/>
  <c r="M4124"/>
  <c r="B4124"/>
  <c r="C4124" s="1"/>
  <c r="A4125"/>
  <c r="R120"/>
  <c r="Q121"/>
  <c r="U128"/>
  <c r="V127"/>
  <c r="CU35" i="12"/>
  <c r="CV34"/>
  <c r="CW32"/>
  <c r="CV33"/>
  <c r="DK36"/>
  <c r="DJ37"/>
  <c r="Q5744" i="3" l="1"/>
  <c r="R5743"/>
  <c r="S5743" s="1"/>
  <c r="E5747"/>
  <c r="F5746"/>
  <c r="G5746" s="1"/>
  <c r="M5745"/>
  <c r="N5744"/>
  <c r="O5744" s="1"/>
  <c r="V5747"/>
  <c r="W5747" s="1"/>
  <c r="U5748"/>
  <c r="I5746"/>
  <c r="J5745"/>
  <c r="K5745" s="1"/>
  <c r="A4126"/>
  <c r="B4125"/>
  <c r="C4125" s="1"/>
  <c r="U4126"/>
  <c r="V4125"/>
  <c r="W4125" s="1"/>
  <c r="N4124"/>
  <c r="O4124" s="1"/>
  <c r="M4125"/>
  <c r="I4124"/>
  <c r="J4123"/>
  <c r="K4123" s="1"/>
  <c r="E4126"/>
  <c r="F4125"/>
  <c r="G4125" s="1"/>
  <c r="R4124"/>
  <c r="S4124" s="1"/>
  <c r="Q4125"/>
  <c r="R121"/>
  <c r="Q122"/>
  <c r="U129"/>
  <c r="V128"/>
  <c r="CV35" i="12"/>
  <c r="CW34"/>
  <c r="CW33"/>
  <c r="CX32"/>
  <c r="DL36"/>
  <c r="DK37"/>
  <c r="J5746" i="3" l="1"/>
  <c r="K5746" s="1"/>
  <c r="I5747"/>
  <c r="Q5745"/>
  <c r="R5744"/>
  <c r="S5744" s="1"/>
  <c r="F5747"/>
  <c r="G5747" s="1"/>
  <c r="E5748"/>
  <c r="M5746"/>
  <c r="N5745"/>
  <c r="O5745" s="1"/>
  <c r="V5748"/>
  <c r="W5748" s="1"/>
  <c r="U5749"/>
  <c r="A4127"/>
  <c r="B4126"/>
  <c r="C4126" s="1"/>
  <c r="U4127"/>
  <c r="V4126"/>
  <c r="W4126" s="1"/>
  <c r="Q4126"/>
  <c r="R4125"/>
  <c r="S4125" s="1"/>
  <c r="M4126"/>
  <c r="N4125"/>
  <c r="O4125" s="1"/>
  <c r="F4126"/>
  <c r="G4126" s="1"/>
  <c r="E4127"/>
  <c r="I4125"/>
  <c r="J4124"/>
  <c r="K4124" s="1"/>
  <c r="Q123"/>
  <c r="R122"/>
  <c r="V129"/>
  <c r="U130"/>
  <c r="CX34" i="12"/>
  <c r="CW35"/>
  <c r="CY32"/>
  <c r="CX33"/>
  <c r="DM36"/>
  <c r="DM37" s="1"/>
  <c r="DL37"/>
  <c r="V5749" i="3" l="1"/>
  <c r="W5749" s="1"/>
  <c r="U5750"/>
  <c r="R5745"/>
  <c r="S5745" s="1"/>
  <c r="Q5746"/>
  <c r="F5748"/>
  <c r="G5748" s="1"/>
  <c r="E5749"/>
  <c r="N5746"/>
  <c r="O5746" s="1"/>
  <c r="M5747"/>
  <c r="J5747"/>
  <c r="K5747" s="1"/>
  <c r="I5748"/>
  <c r="A4128"/>
  <c r="B4127"/>
  <c r="C4127" s="1"/>
  <c r="E4128"/>
  <c r="F4127"/>
  <c r="G4127" s="1"/>
  <c r="M4127"/>
  <c r="N4126"/>
  <c r="O4126" s="1"/>
  <c r="I4126"/>
  <c r="J4125"/>
  <c r="K4125" s="1"/>
  <c r="U4128"/>
  <c r="V4127"/>
  <c r="W4127" s="1"/>
  <c r="Q4127"/>
  <c r="R4126"/>
  <c r="S4126" s="1"/>
  <c r="R123"/>
  <c r="Q124"/>
  <c r="U131"/>
  <c r="V130"/>
  <c r="CX35" i="12"/>
  <c r="CY34"/>
  <c r="CY33"/>
  <c r="CZ32"/>
  <c r="R5746" i="3" l="1"/>
  <c r="S5746" s="1"/>
  <c r="Q5747"/>
  <c r="I5749"/>
  <c r="J5748"/>
  <c r="K5748" s="1"/>
  <c r="U5751"/>
  <c r="V5750"/>
  <c r="W5750" s="1"/>
  <c r="E5750"/>
  <c r="F5749"/>
  <c r="G5749" s="1"/>
  <c r="N5747"/>
  <c r="O5747" s="1"/>
  <c r="M5748"/>
  <c r="A4129"/>
  <c r="B4128"/>
  <c r="C4128" s="1"/>
  <c r="V4128"/>
  <c r="W4128" s="1"/>
  <c r="U4129"/>
  <c r="Q4128"/>
  <c r="R4127"/>
  <c r="S4127" s="1"/>
  <c r="E4129"/>
  <c r="F4128"/>
  <c r="G4128" s="1"/>
  <c r="N4127"/>
  <c r="O4127" s="1"/>
  <c r="M4128"/>
  <c r="I4127"/>
  <c r="J4126"/>
  <c r="K4126" s="1"/>
  <c r="Q125"/>
  <c r="R124"/>
  <c r="U132"/>
  <c r="V131"/>
  <c r="CY35" i="12"/>
  <c r="CZ34"/>
  <c r="DA32"/>
  <c r="CZ33"/>
  <c r="Q5748" i="3" l="1"/>
  <c r="R5747"/>
  <c r="S5747" s="1"/>
  <c r="M5749"/>
  <c r="N5748"/>
  <c r="O5748" s="1"/>
  <c r="I5750"/>
  <c r="J5749"/>
  <c r="K5749" s="1"/>
  <c r="U5752"/>
  <c r="V5751"/>
  <c r="W5751" s="1"/>
  <c r="E5751"/>
  <c r="F5750"/>
  <c r="G5750" s="1"/>
  <c r="A4130"/>
  <c r="B4129"/>
  <c r="C4129" s="1"/>
  <c r="I4128"/>
  <c r="J4127"/>
  <c r="K4127" s="1"/>
  <c r="M4129"/>
  <c r="N4128"/>
  <c r="O4128" s="1"/>
  <c r="Q4129"/>
  <c r="R4128"/>
  <c r="S4128" s="1"/>
  <c r="E4130"/>
  <c r="F4129"/>
  <c r="G4129" s="1"/>
  <c r="U4130"/>
  <c r="V4129"/>
  <c r="W4129" s="1"/>
  <c r="Q126"/>
  <c r="R125"/>
  <c r="U133"/>
  <c r="V132"/>
  <c r="CZ35" i="12"/>
  <c r="DA34"/>
  <c r="DA33"/>
  <c r="DB32"/>
  <c r="I5751" i="3" l="1"/>
  <c r="J5750"/>
  <c r="K5750" s="1"/>
  <c r="E5752"/>
  <c r="F5751"/>
  <c r="G5751" s="1"/>
  <c r="V5752"/>
  <c r="W5752" s="1"/>
  <c r="U5753"/>
  <c r="Q5749"/>
  <c r="R5748"/>
  <c r="S5748" s="1"/>
  <c r="M5750"/>
  <c r="N5749"/>
  <c r="O5749" s="1"/>
  <c r="F4130"/>
  <c r="G4130" s="1"/>
  <c r="E4131"/>
  <c r="I4129"/>
  <c r="J4128"/>
  <c r="K4128" s="1"/>
  <c r="Q4130"/>
  <c r="R4129"/>
  <c r="S4129" s="1"/>
  <c r="A4131"/>
  <c r="B4130"/>
  <c r="C4130" s="1"/>
  <c r="U4131"/>
  <c r="V4130"/>
  <c r="W4130" s="1"/>
  <c r="M4130"/>
  <c r="N4129"/>
  <c r="O4129" s="1"/>
  <c r="Q127"/>
  <c r="R126"/>
  <c r="V133"/>
  <c r="U134"/>
  <c r="DA35" i="12"/>
  <c r="DB34"/>
  <c r="DB33"/>
  <c r="DC32"/>
  <c r="J5751" i="3" l="1"/>
  <c r="K5751" s="1"/>
  <c r="I5752"/>
  <c r="V5753"/>
  <c r="W5753" s="1"/>
  <c r="U5754"/>
  <c r="F5752"/>
  <c r="G5752" s="1"/>
  <c r="E5753"/>
  <c r="R5749"/>
  <c r="S5749" s="1"/>
  <c r="Q5750"/>
  <c r="N5750"/>
  <c r="O5750" s="1"/>
  <c r="M5751"/>
  <c r="U4132"/>
  <c r="V4131"/>
  <c r="W4131" s="1"/>
  <c r="I4130"/>
  <c r="J4129"/>
  <c r="K4129" s="1"/>
  <c r="E4132"/>
  <c r="F4131"/>
  <c r="G4131" s="1"/>
  <c r="Q4131"/>
  <c r="R4130"/>
  <c r="S4130" s="1"/>
  <c r="A4132"/>
  <c r="B4131"/>
  <c r="C4131" s="1"/>
  <c r="M4131"/>
  <c r="N4130"/>
  <c r="O4130" s="1"/>
  <c r="Q128"/>
  <c r="R127"/>
  <c r="U135"/>
  <c r="V134"/>
  <c r="DB35" i="12"/>
  <c r="DC34"/>
  <c r="DC33"/>
  <c r="DD32"/>
  <c r="N5751" i="3" l="1"/>
  <c r="O5751" s="1"/>
  <c r="M5752"/>
  <c r="U5755"/>
  <c r="V5754"/>
  <c r="W5754" s="1"/>
  <c r="J5752"/>
  <c r="K5752" s="1"/>
  <c r="I5753"/>
  <c r="F5753"/>
  <c r="G5753" s="1"/>
  <c r="E5754"/>
  <c r="R5750"/>
  <c r="S5750" s="1"/>
  <c r="Q5751"/>
  <c r="A4133"/>
  <c r="B4132"/>
  <c r="C4132" s="1"/>
  <c r="I4131"/>
  <c r="J4130"/>
  <c r="K4130" s="1"/>
  <c r="V4132"/>
  <c r="W4132" s="1"/>
  <c r="U4133"/>
  <c r="E4133"/>
  <c r="F4132"/>
  <c r="G4132" s="1"/>
  <c r="Q4132"/>
  <c r="R4131"/>
  <c r="S4131" s="1"/>
  <c r="N4131"/>
  <c r="O4131" s="1"/>
  <c r="M4132"/>
  <c r="R128"/>
  <c r="Q129"/>
  <c r="U136"/>
  <c r="V135"/>
  <c r="DC35" i="12"/>
  <c r="DD34"/>
  <c r="DD33"/>
  <c r="DE32"/>
  <c r="DE33" s="1"/>
  <c r="Q5752" i="3" l="1"/>
  <c r="R5751"/>
  <c r="S5751" s="1"/>
  <c r="U5756"/>
  <c r="V5755"/>
  <c r="W5755" s="1"/>
  <c r="M5753"/>
  <c r="N5752"/>
  <c r="O5752" s="1"/>
  <c r="I5754"/>
  <c r="J5753"/>
  <c r="K5753" s="1"/>
  <c r="E5755"/>
  <c r="F5754"/>
  <c r="G5754" s="1"/>
  <c r="A4134"/>
  <c r="B4133"/>
  <c r="C4133" s="1"/>
  <c r="I4132"/>
  <c r="J4131"/>
  <c r="K4131" s="1"/>
  <c r="M4133"/>
  <c r="N4132"/>
  <c r="O4132" s="1"/>
  <c r="U4134"/>
  <c r="V4133"/>
  <c r="W4133" s="1"/>
  <c r="E4134"/>
  <c r="F4133"/>
  <c r="G4133" s="1"/>
  <c r="Q4133"/>
  <c r="R4132"/>
  <c r="S4132" s="1"/>
  <c r="R129"/>
  <c r="Q130"/>
  <c r="U137"/>
  <c r="V136"/>
  <c r="DD35" i="12"/>
  <c r="DE34"/>
  <c r="E5756" i="3" l="1"/>
  <c r="F5755"/>
  <c r="G5755" s="1"/>
  <c r="V5756"/>
  <c r="W5756" s="1"/>
  <c r="U5757"/>
  <c r="N5753"/>
  <c r="O5753" s="1"/>
  <c r="M5754"/>
  <c r="J5754"/>
  <c r="K5754" s="1"/>
  <c r="I5755"/>
  <c r="Q5753"/>
  <c r="R5752"/>
  <c r="S5752" s="1"/>
  <c r="F4134"/>
  <c r="G4134" s="1"/>
  <c r="E4135"/>
  <c r="I4133"/>
  <c r="J4132"/>
  <c r="K4132" s="1"/>
  <c r="A4135"/>
  <c r="B4134"/>
  <c r="C4134" s="1"/>
  <c r="M4134"/>
  <c r="N4133"/>
  <c r="O4133" s="1"/>
  <c r="U4135"/>
  <c r="V4134"/>
  <c r="W4134" s="1"/>
  <c r="Q4134"/>
  <c r="R4133"/>
  <c r="S4133" s="1"/>
  <c r="Q131"/>
  <c r="R130"/>
  <c r="V137"/>
  <c r="U138"/>
  <c r="DE35" i="12"/>
  <c r="DF34"/>
  <c r="F5756" i="3" l="1"/>
  <c r="G5756" s="1"/>
  <c r="E5757"/>
  <c r="V5757"/>
  <c r="W5757" s="1"/>
  <c r="U5758"/>
  <c r="N5754"/>
  <c r="O5754" s="1"/>
  <c r="M5755"/>
  <c r="R5753"/>
  <c r="S5753" s="1"/>
  <c r="Q5754"/>
  <c r="J5755"/>
  <c r="K5755" s="1"/>
  <c r="I5756"/>
  <c r="U4136"/>
  <c r="V4135"/>
  <c r="W4135" s="1"/>
  <c r="Q4135"/>
  <c r="R4134"/>
  <c r="S4134" s="1"/>
  <c r="I4134"/>
  <c r="J4133"/>
  <c r="K4133" s="1"/>
  <c r="M4135"/>
  <c r="N4134"/>
  <c r="O4134" s="1"/>
  <c r="E4136"/>
  <c r="F4135"/>
  <c r="G4135" s="1"/>
  <c r="A4136"/>
  <c r="B4135"/>
  <c r="C4135" s="1"/>
  <c r="Q132"/>
  <c r="R131"/>
  <c r="U139"/>
  <c r="V138"/>
  <c r="DG34" i="12"/>
  <c r="DF35"/>
  <c r="J5756" i="3" l="1"/>
  <c r="K5756" s="1"/>
  <c r="I5757"/>
  <c r="U5759"/>
  <c r="V5758"/>
  <c r="W5758" s="1"/>
  <c r="F5757"/>
  <c r="G5757" s="1"/>
  <c r="E5758"/>
  <c r="M5756"/>
  <c r="N5755"/>
  <c r="O5755" s="1"/>
  <c r="Q5755"/>
  <c r="R5754"/>
  <c r="S5754" s="1"/>
  <c r="V4136"/>
  <c r="W4136" s="1"/>
  <c r="U4137"/>
  <c r="A4137"/>
  <c r="B4136"/>
  <c r="C4136" s="1"/>
  <c r="Q4136"/>
  <c r="R4135"/>
  <c r="S4135" s="1"/>
  <c r="E4137"/>
  <c r="F4136"/>
  <c r="G4136" s="1"/>
  <c r="I4135"/>
  <c r="J4134"/>
  <c r="K4134" s="1"/>
  <c r="N4135"/>
  <c r="O4135" s="1"/>
  <c r="M4136"/>
  <c r="R132"/>
  <c r="Q133"/>
  <c r="U140"/>
  <c r="V139"/>
  <c r="DG35" i="12"/>
  <c r="DH34"/>
  <c r="Q5756" i="3" l="1"/>
  <c r="R5755"/>
  <c r="S5755" s="1"/>
  <c r="I5758"/>
  <c r="J5757"/>
  <c r="K5757" s="1"/>
  <c r="V5759"/>
  <c r="W5759" s="1"/>
  <c r="U5760"/>
  <c r="E5759"/>
  <c r="F5758"/>
  <c r="G5758" s="1"/>
  <c r="M5757"/>
  <c r="N5756"/>
  <c r="O5756" s="1"/>
  <c r="A4138"/>
  <c r="B4137"/>
  <c r="C4137" s="1"/>
  <c r="I4136"/>
  <c r="J4135"/>
  <c r="K4135" s="1"/>
  <c r="U4138"/>
  <c r="V4137"/>
  <c r="W4137" s="1"/>
  <c r="E4138"/>
  <c r="F4137"/>
  <c r="G4137" s="1"/>
  <c r="M4137"/>
  <c r="N4136"/>
  <c r="O4136" s="1"/>
  <c r="Q4137"/>
  <c r="R4136"/>
  <c r="S4136" s="1"/>
  <c r="R133"/>
  <c r="Q134"/>
  <c r="U141"/>
  <c r="V140"/>
  <c r="DH35" i="12"/>
  <c r="DI34"/>
  <c r="Q5757" i="3" l="1"/>
  <c r="R5756"/>
  <c r="S5756" s="1"/>
  <c r="I5759"/>
  <c r="J5758"/>
  <c r="K5758" s="1"/>
  <c r="V5760"/>
  <c r="W5760" s="1"/>
  <c r="U5761"/>
  <c r="M5758"/>
  <c r="N5757"/>
  <c r="O5757" s="1"/>
  <c r="F5759"/>
  <c r="G5759" s="1"/>
  <c r="E5760"/>
  <c r="A4139"/>
  <c r="B4138"/>
  <c r="C4138" s="1"/>
  <c r="I4137"/>
  <c r="J4136"/>
  <c r="K4136" s="1"/>
  <c r="M4138"/>
  <c r="N4137"/>
  <c r="O4137" s="1"/>
  <c r="U4139"/>
  <c r="V4138"/>
  <c r="W4138" s="1"/>
  <c r="F4138"/>
  <c r="G4138" s="1"/>
  <c r="E4139"/>
  <c r="Q4138"/>
  <c r="R4137"/>
  <c r="S4137" s="1"/>
  <c r="Q135"/>
  <c r="R134"/>
  <c r="V141"/>
  <c r="U142"/>
  <c r="DI35" i="12"/>
  <c r="DJ34"/>
  <c r="R5757" i="3" l="1"/>
  <c r="S5757" s="1"/>
  <c r="Q5758"/>
  <c r="U5762"/>
  <c r="V5761"/>
  <c r="W5761" s="1"/>
  <c r="F5760"/>
  <c r="G5760" s="1"/>
  <c r="E5761"/>
  <c r="J5759"/>
  <c r="K5759" s="1"/>
  <c r="I5760"/>
  <c r="N5758"/>
  <c r="O5758" s="1"/>
  <c r="M5759"/>
  <c r="A4140"/>
  <c r="B4139"/>
  <c r="C4139" s="1"/>
  <c r="E4140"/>
  <c r="F4139"/>
  <c r="G4139" s="1"/>
  <c r="I4138"/>
  <c r="J4137"/>
  <c r="K4137" s="1"/>
  <c r="M4139"/>
  <c r="N4138"/>
  <c r="O4138" s="1"/>
  <c r="U4140"/>
  <c r="V4139"/>
  <c r="W4139" s="1"/>
  <c r="Q4139"/>
  <c r="R4138"/>
  <c r="S4138" s="1"/>
  <c r="R135"/>
  <c r="Q136"/>
  <c r="U143"/>
  <c r="V142"/>
  <c r="DJ35" i="12"/>
  <c r="DK34"/>
  <c r="U5763" i="3" l="1"/>
  <c r="V5762"/>
  <c r="W5762" s="1"/>
  <c r="N5759"/>
  <c r="O5759" s="1"/>
  <c r="M5760"/>
  <c r="R5758"/>
  <c r="S5758" s="1"/>
  <c r="Q5759"/>
  <c r="E5762"/>
  <c r="F5761"/>
  <c r="G5761" s="1"/>
  <c r="J5760"/>
  <c r="K5760" s="1"/>
  <c r="I5761"/>
  <c r="V4140"/>
  <c r="W4140" s="1"/>
  <c r="U4141"/>
  <c r="E4141"/>
  <c r="F4140"/>
  <c r="G4140" s="1"/>
  <c r="A4141"/>
  <c r="B4140"/>
  <c r="C4140" s="1"/>
  <c r="I4139"/>
  <c r="J4138"/>
  <c r="K4138" s="1"/>
  <c r="N4139"/>
  <c r="O4139" s="1"/>
  <c r="M4140"/>
  <c r="Q4140"/>
  <c r="R4139"/>
  <c r="S4139" s="1"/>
  <c r="R136"/>
  <c r="Q137"/>
  <c r="U144"/>
  <c r="V143"/>
  <c r="DK35" i="12"/>
  <c r="DL34"/>
  <c r="U5764" i="3" l="1"/>
  <c r="V5763"/>
  <c r="W5763" s="1"/>
  <c r="I5762"/>
  <c r="J5761"/>
  <c r="K5761" s="1"/>
  <c r="Q5760"/>
  <c r="R5759"/>
  <c r="S5759" s="1"/>
  <c r="M5761"/>
  <c r="N5760"/>
  <c r="O5760" s="1"/>
  <c r="E5763"/>
  <c r="F5762"/>
  <c r="G5762" s="1"/>
  <c r="E4142"/>
  <c r="F4141"/>
  <c r="G4141" s="1"/>
  <c r="A4142"/>
  <c r="B4141"/>
  <c r="C4141" s="1"/>
  <c r="I4140"/>
  <c r="J4139"/>
  <c r="K4139" s="1"/>
  <c r="M4141"/>
  <c r="N4140"/>
  <c r="O4140" s="1"/>
  <c r="U4142"/>
  <c r="V4141"/>
  <c r="W4141" s="1"/>
  <c r="Q4141"/>
  <c r="R4140"/>
  <c r="S4140" s="1"/>
  <c r="R137"/>
  <c r="Q138"/>
  <c r="U145"/>
  <c r="V144"/>
  <c r="DL35" i="12"/>
  <c r="DM34"/>
  <c r="DM35" s="1"/>
  <c r="F5763" i="3" l="1"/>
  <c r="G5763" s="1"/>
  <c r="E5764"/>
  <c r="I5763"/>
  <c r="J5762"/>
  <c r="K5762" s="1"/>
  <c r="R5760"/>
  <c r="S5760" s="1"/>
  <c r="Q5761"/>
  <c r="M5762"/>
  <c r="N5761"/>
  <c r="O5761" s="1"/>
  <c r="V5764"/>
  <c r="W5764" s="1"/>
  <c r="U5765"/>
  <c r="U4143"/>
  <c r="V4142"/>
  <c r="W4142" s="1"/>
  <c r="A4143"/>
  <c r="B4142"/>
  <c r="C4142" s="1"/>
  <c r="F4142"/>
  <c r="G4142" s="1"/>
  <c r="E4143"/>
  <c r="I4141"/>
  <c r="J4140"/>
  <c r="K4140" s="1"/>
  <c r="M4142"/>
  <c r="N4141"/>
  <c r="O4141" s="1"/>
  <c r="Q4142"/>
  <c r="R4141"/>
  <c r="S4141" s="1"/>
  <c r="Q139"/>
  <c r="R138"/>
  <c r="V145"/>
  <c r="U146"/>
  <c r="F5764" l="1"/>
  <c r="G5764" s="1"/>
  <c r="E5765"/>
  <c r="V5765"/>
  <c r="W5765" s="1"/>
  <c r="U5766"/>
  <c r="J5763"/>
  <c r="K5763" s="1"/>
  <c r="I5764"/>
  <c r="R5761"/>
  <c r="S5761" s="1"/>
  <c r="Q5762"/>
  <c r="N5762"/>
  <c r="O5762" s="1"/>
  <c r="M5763"/>
  <c r="M4143"/>
  <c r="N4142"/>
  <c r="O4142" s="1"/>
  <c r="U4144"/>
  <c r="V4143"/>
  <c r="W4143" s="1"/>
  <c r="Q4143"/>
  <c r="R4142"/>
  <c r="S4142" s="1"/>
  <c r="A4144"/>
  <c r="B4143"/>
  <c r="C4143" s="1"/>
  <c r="I4142"/>
  <c r="J4141"/>
  <c r="K4141" s="1"/>
  <c r="E4144"/>
  <c r="F4143"/>
  <c r="G4143" s="1"/>
  <c r="R139"/>
  <c r="Q140"/>
  <c r="U147"/>
  <c r="V146"/>
  <c r="F5765" l="1"/>
  <c r="G5765" s="1"/>
  <c r="E5766"/>
  <c r="U5767"/>
  <c r="V5766"/>
  <c r="W5766" s="1"/>
  <c r="N5763"/>
  <c r="O5763" s="1"/>
  <c r="M5764"/>
  <c r="J5764"/>
  <c r="K5764" s="1"/>
  <c r="I5765"/>
  <c r="R5762"/>
  <c r="S5762" s="1"/>
  <c r="Q5763"/>
  <c r="I4143"/>
  <c r="J4142"/>
  <c r="K4142" s="1"/>
  <c r="E4145"/>
  <c r="F4144"/>
  <c r="G4144" s="1"/>
  <c r="V4144"/>
  <c r="W4144" s="1"/>
  <c r="U4145"/>
  <c r="N4143"/>
  <c r="O4143" s="1"/>
  <c r="M4144"/>
  <c r="A4145"/>
  <c r="B4144"/>
  <c r="C4144" s="1"/>
  <c r="Q4144"/>
  <c r="R4143"/>
  <c r="S4143" s="1"/>
  <c r="R140"/>
  <c r="Q141"/>
  <c r="U148"/>
  <c r="V147"/>
  <c r="U5768" l="1"/>
  <c r="V5767"/>
  <c r="W5767" s="1"/>
  <c r="Q5764"/>
  <c r="R5763"/>
  <c r="S5763" s="1"/>
  <c r="E5767"/>
  <c r="F5766"/>
  <c r="G5766" s="1"/>
  <c r="M5765"/>
  <c r="N5764"/>
  <c r="O5764" s="1"/>
  <c r="I5766"/>
  <c r="J5765"/>
  <c r="K5765" s="1"/>
  <c r="I4144"/>
  <c r="J4143"/>
  <c r="K4143" s="1"/>
  <c r="A4146"/>
  <c r="B4145"/>
  <c r="C4145" s="1"/>
  <c r="Q4145"/>
  <c r="R4144"/>
  <c r="S4144" s="1"/>
  <c r="E4146"/>
  <c r="F4145"/>
  <c r="G4145" s="1"/>
  <c r="U4146"/>
  <c r="V4145"/>
  <c r="W4145" s="1"/>
  <c r="M4145"/>
  <c r="N4144"/>
  <c r="O4144" s="1"/>
  <c r="R141"/>
  <c r="Q142"/>
  <c r="U149"/>
  <c r="V148"/>
  <c r="J5766" l="1"/>
  <c r="K5766" s="1"/>
  <c r="I5767"/>
  <c r="Q5765"/>
  <c r="R5764"/>
  <c r="S5764" s="1"/>
  <c r="F5767"/>
  <c r="G5767" s="1"/>
  <c r="E5768"/>
  <c r="N5765"/>
  <c r="O5765" s="1"/>
  <c r="M5766"/>
  <c r="V5768"/>
  <c r="W5768" s="1"/>
  <c r="U5769"/>
  <c r="I4145"/>
  <c r="J4144"/>
  <c r="K4144" s="1"/>
  <c r="A4147"/>
  <c r="B4146"/>
  <c r="C4146" s="1"/>
  <c r="U4147"/>
  <c r="V4146"/>
  <c r="W4146" s="1"/>
  <c r="Q4146"/>
  <c r="R4145"/>
  <c r="S4145" s="1"/>
  <c r="F4146"/>
  <c r="G4146" s="1"/>
  <c r="E4147"/>
  <c r="M4146"/>
  <c r="N4145"/>
  <c r="O4145" s="1"/>
  <c r="Q143"/>
  <c r="R142"/>
  <c r="V149"/>
  <c r="U150"/>
  <c r="R5765" l="1"/>
  <c r="S5765" s="1"/>
  <c r="Q5766"/>
  <c r="V5769"/>
  <c r="W5769" s="1"/>
  <c r="U5770"/>
  <c r="J5767"/>
  <c r="K5767" s="1"/>
  <c r="I5768"/>
  <c r="E5769"/>
  <c r="F5768"/>
  <c r="G5768" s="1"/>
  <c r="N5766"/>
  <c r="O5766" s="1"/>
  <c r="M5767"/>
  <c r="I4146"/>
  <c r="J4145"/>
  <c r="K4145" s="1"/>
  <c r="A4148"/>
  <c r="B4147"/>
  <c r="C4147" s="1"/>
  <c r="E4148"/>
  <c r="F4147"/>
  <c r="G4147" s="1"/>
  <c r="U4148"/>
  <c r="V4147"/>
  <c r="W4147" s="1"/>
  <c r="Q4147"/>
  <c r="R4146"/>
  <c r="S4146" s="1"/>
  <c r="M4147"/>
  <c r="N4146"/>
  <c r="O4146" s="1"/>
  <c r="R143"/>
  <c r="Q144"/>
  <c r="U151"/>
  <c r="V150"/>
  <c r="R5766" l="1"/>
  <c r="S5766" s="1"/>
  <c r="Q5767"/>
  <c r="J5768"/>
  <c r="K5768" s="1"/>
  <c r="I5769"/>
  <c r="N5767"/>
  <c r="O5767" s="1"/>
  <c r="M5768"/>
  <c r="U5771"/>
  <c r="V5770"/>
  <c r="W5770" s="1"/>
  <c r="E5770"/>
  <c r="F5769"/>
  <c r="G5769" s="1"/>
  <c r="I4147"/>
  <c r="J4146"/>
  <c r="K4146" s="1"/>
  <c r="A4149"/>
  <c r="B4148"/>
  <c r="C4148" s="1"/>
  <c r="Q4148"/>
  <c r="R4147"/>
  <c r="S4147" s="1"/>
  <c r="E4149"/>
  <c r="F4148"/>
  <c r="G4148" s="1"/>
  <c r="V4148"/>
  <c r="W4148" s="1"/>
  <c r="U4149"/>
  <c r="N4147"/>
  <c r="O4147" s="1"/>
  <c r="M4148"/>
  <c r="R144"/>
  <c r="Q145"/>
  <c r="U152"/>
  <c r="V151"/>
  <c r="E5771" l="1"/>
  <c r="F5770"/>
  <c r="G5770" s="1"/>
  <c r="R5767"/>
  <c r="S5767" s="1"/>
  <c r="Q5768"/>
  <c r="M5769"/>
  <c r="N5768"/>
  <c r="O5768" s="1"/>
  <c r="U5772"/>
  <c r="V5771"/>
  <c r="W5771" s="1"/>
  <c r="I5770"/>
  <c r="J5769"/>
  <c r="K5769" s="1"/>
  <c r="I4148"/>
  <c r="J4147"/>
  <c r="K4147" s="1"/>
  <c r="U4150"/>
  <c r="V4149"/>
  <c r="W4149" s="1"/>
  <c r="A4150"/>
  <c r="B4149"/>
  <c r="C4149" s="1"/>
  <c r="M4149"/>
  <c r="N4148"/>
  <c r="O4148" s="1"/>
  <c r="Q4149"/>
  <c r="R4148"/>
  <c r="S4148" s="1"/>
  <c r="E4150"/>
  <c r="F4149"/>
  <c r="G4149" s="1"/>
  <c r="R145"/>
  <c r="Q146"/>
  <c r="U153"/>
  <c r="V152"/>
  <c r="I5771" l="1"/>
  <c r="J5770"/>
  <c r="K5770" s="1"/>
  <c r="E5772"/>
  <c r="F5771"/>
  <c r="G5771" s="1"/>
  <c r="Q5769"/>
  <c r="R5768"/>
  <c r="S5768" s="1"/>
  <c r="U5773"/>
  <c r="V5772"/>
  <c r="W5772" s="1"/>
  <c r="M5770"/>
  <c r="N5769"/>
  <c r="O5769" s="1"/>
  <c r="Q4150"/>
  <c r="R4149"/>
  <c r="S4149" s="1"/>
  <c r="F4150"/>
  <c r="G4150" s="1"/>
  <c r="E4151"/>
  <c r="U4151"/>
  <c r="V4150"/>
  <c r="W4150" s="1"/>
  <c r="I4149"/>
  <c r="J4148"/>
  <c r="K4148" s="1"/>
  <c r="M4150"/>
  <c r="N4149"/>
  <c r="O4149" s="1"/>
  <c r="A4151"/>
  <c r="B4150"/>
  <c r="C4150" s="1"/>
  <c r="Q147"/>
  <c r="R146"/>
  <c r="V153"/>
  <c r="U154"/>
  <c r="N5770" l="1"/>
  <c r="O5770" s="1"/>
  <c r="M5771"/>
  <c r="F5772"/>
  <c r="G5772" s="1"/>
  <c r="E5773"/>
  <c r="Q5770"/>
  <c r="R5769"/>
  <c r="S5769" s="1"/>
  <c r="U5774"/>
  <c r="V5773"/>
  <c r="W5773" s="1"/>
  <c r="J5771"/>
  <c r="K5771" s="1"/>
  <c r="I5772"/>
  <c r="Q4151"/>
  <c r="R4150"/>
  <c r="S4150" s="1"/>
  <c r="E4152"/>
  <c r="F4151"/>
  <c r="G4151" s="1"/>
  <c r="U4152"/>
  <c r="V4151"/>
  <c r="W4151" s="1"/>
  <c r="I4150"/>
  <c r="J4149"/>
  <c r="K4149" s="1"/>
  <c r="M4151"/>
  <c r="N4150"/>
  <c r="O4150" s="1"/>
  <c r="A4152"/>
  <c r="B4151"/>
  <c r="C4151" s="1"/>
  <c r="R147"/>
  <c r="Q148"/>
  <c r="U155"/>
  <c r="V154"/>
  <c r="I5773" l="1"/>
  <c r="J5772"/>
  <c r="K5772" s="1"/>
  <c r="R5770"/>
  <c r="S5770" s="1"/>
  <c r="Q5771"/>
  <c r="U5775"/>
  <c r="V5774"/>
  <c r="W5774" s="1"/>
  <c r="N5771"/>
  <c r="O5771" s="1"/>
  <c r="M5772"/>
  <c r="F5773"/>
  <c r="G5773" s="1"/>
  <c r="E5774"/>
  <c r="E4153"/>
  <c r="F4152"/>
  <c r="G4152" s="1"/>
  <c r="Q4152"/>
  <c r="R4151"/>
  <c r="S4151" s="1"/>
  <c r="I4151"/>
  <c r="J4150"/>
  <c r="K4150" s="1"/>
  <c r="N4151"/>
  <c r="O4151" s="1"/>
  <c r="M4152"/>
  <c r="A4153"/>
  <c r="B4152"/>
  <c r="C4152" s="1"/>
  <c r="V4152"/>
  <c r="W4152" s="1"/>
  <c r="U4153"/>
  <c r="R148"/>
  <c r="Q149"/>
  <c r="U156"/>
  <c r="V155"/>
  <c r="I5774" l="1"/>
  <c r="J5773"/>
  <c r="K5773" s="1"/>
  <c r="Q5772"/>
  <c r="R5771"/>
  <c r="S5771" s="1"/>
  <c r="U5776"/>
  <c r="V5775"/>
  <c r="W5775" s="1"/>
  <c r="F5774"/>
  <c r="G5774" s="1"/>
  <c r="E5775"/>
  <c r="M5773"/>
  <c r="N5772"/>
  <c r="O5772" s="1"/>
  <c r="A4154"/>
  <c r="B4153"/>
  <c r="C4153" s="1"/>
  <c r="U4154"/>
  <c r="V4153"/>
  <c r="W4153" s="1"/>
  <c r="Q4153"/>
  <c r="R4152"/>
  <c r="S4152" s="1"/>
  <c r="I4152"/>
  <c r="J4151"/>
  <c r="K4151" s="1"/>
  <c r="E4154"/>
  <c r="F4153"/>
  <c r="G4153" s="1"/>
  <c r="M4153"/>
  <c r="N4152"/>
  <c r="O4152" s="1"/>
  <c r="R149"/>
  <c r="Q150"/>
  <c r="U157"/>
  <c r="V156"/>
  <c r="I5775" l="1"/>
  <c r="J5774"/>
  <c r="K5774" s="1"/>
  <c r="Q5773"/>
  <c r="R5772"/>
  <c r="S5772" s="1"/>
  <c r="V5776"/>
  <c r="W5776" s="1"/>
  <c r="U5777"/>
  <c r="N5773"/>
  <c r="O5773" s="1"/>
  <c r="M5774"/>
  <c r="E5776"/>
  <c r="F5775"/>
  <c r="G5775" s="1"/>
  <c r="F4154"/>
  <c r="G4154" s="1"/>
  <c r="E4155"/>
  <c r="A4155"/>
  <c r="B4154"/>
  <c r="C4154" s="1"/>
  <c r="M4154"/>
  <c r="N4153"/>
  <c r="O4153" s="1"/>
  <c r="U4155"/>
  <c r="V4154"/>
  <c r="W4154" s="1"/>
  <c r="I4153"/>
  <c r="J4152"/>
  <c r="K4152" s="1"/>
  <c r="Q4154"/>
  <c r="R4153"/>
  <c r="S4153" s="1"/>
  <c r="Q151"/>
  <c r="R150"/>
  <c r="V157"/>
  <c r="U158"/>
  <c r="J5775" l="1"/>
  <c r="K5775" s="1"/>
  <c r="I5776"/>
  <c r="E5777"/>
  <c r="F5776"/>
  <c r="G5776" s="1"/>
  <c r="R5773"/>
  <c r="S5773" s="1"/>
  <c r="Q5774"/>
  <c r="V5777"/>
  <c r="W5777" s="1"/>
  <c r="U5778"/>
  <c r="M5775"/>
  <c r="N5774"/>
  <c r="O5774" s="1"/>
  <c r="A4156"/>
  <c r="B4155"/>
  <c r="C4155" s="1"/>
  <c r="I4154"/>
  <c r="J4153"/>
  <c r="K4153" s="1"/>
  <c r="M4155"/>
  <c r="N4154"/>
  <c r="O4154" s="1"/>
  <c r="U4156"/>
  <c r="V4155"/>
  <c r="W4155" s="1"/>
  <c r="E4156"/>
  <c r="F4155"/>
  <c r="G4155" s="1"/>
  <c r="Q4155"/>
  <c r="R4154"/>
  <c r="S4154" s="1"/>
  <c r="R151"/>
  <c r="Q152"/>
  <c r="U159"/>
  <c r="V158"/>
  <c r="M5776" l="1"/>
  <c r="N5775"/>
  <c r="O5775" s="1"/>
  <c r="F5777"/>
  <c r="G5777" s="1"/>
  <c r="E5778"/>
  <c r="J5776"/>
  <c r="K5776" s="1"/>
  <c r="I5777"/>
  <c r="R5774"/>
  <c r="S5774" s="1"/>
  <c r="Q5775"/>
  <c r="U5779"/>
  <c r="V5778"/>
  <c r="W5778" s="1"/>
  <c r="E4157"/>
  <c r="F4156"/>
  <c r="G4156" s="1"/>
  <c r="Q4156"/>
  <c r="R4155"/>
  <c r="S4155" s="1"/>
  <c r="A4157"/>
  <c r="B4156"/>
  <c r="C4156" s="1"/>
  <c r="N4155"/>
  <c r="O4155" s="1"/>
  <c r="M4156"/>
  <c r="V4156"/>
  <c r="W4156" s="1"/>
  <c r="U4157"/>
  <c r="I4155"/>
  <c r="J4154"/>
  <c r="K4154" s="1"/>
  <c r="R152"/>
  <c r="Q153"/>
  <c r="U160"/>
  <c r="V159"/>
  <c r="V5779" l="1"/>
  <c r="W5779" s="1"/>
  <c r="U5780"/>
  <c r="M5777"/>
  <c r="N5776"/>
  <c r="O5776" s="1"/>
  <c r="E5779"/>
  <c r="F5778"/>
  <c r="G5778" s="1"/>
  <c r="I5778"/>
  <c r="J5777"/>
  <c r="K5777" s="1"/>
  <c r="Q5776"/>
  <c r="R5775"/>
  <c r="S5775" s="1"/>
  <c r="Q4157"/>
  <c r="R4156"/>
  <c r="S4156" s="1"/>
  <c r="E4158"/>
  <c r="F4157"/>
  <c r="G4157" s="1"/>
  <c r="I4156"/>
  <c r="J4155"/>
  <c r="K4155" s="1"/>
  <c r="U4158"/>
  <c r="V4157"/>
  <c r="W4157" s="1"/>
  <c r="A4158"/>
  <c r="B4157"/>
  <c r="C4157" s="1"/>
  <c r="M4157"/>
  <c r="N4156"/>
  <c r="O4156" s="1"/>
  <c r="R153"/>
  <c r="Q154"/>
  <c r="U161"/>
  <c r="V160"/>
  <c r="Q5777" l="1"/>
  <c r="R5776"/>
  <c r="S5776" s="1"/>
  <c r="U5781"/>
  <c r="V5780"/>
  <c r="W5780" s="1"/>
  <c r="E5780"/>
  <c r="F5779"/>
  <c r="G5779" s="1"/>
  <c r="I5779"/>
  <c r="J5778"/>
  <c r="K5778" s="1"/>
  <c r="M5778"/>
  <c r="N5777"/>
  <c r="O5777" s="1"/>
  <c r="A4159"/>
  <c r="B4158"/>
  <c r="C4158" s="1"/>
  <c r="M4158"/>
  <c r="N4157"/>
  <c r="O4157" s="1"/>
  <c r="Q4158"/>
  <c r="R4157"/>
  <c r="S4157" s="1"/>
  <c r="I4157"/>
  <c r="J4156"/>
  <c r="K4156" s="1"/>
  <c r="U4159"/>
  <c r="V4158"/>
  <c r="W4158" s="1"/>
  <c r="F4158"/>
  <c r="G4158" s="1"/>
  <c r="E4159"/>
  <c r="Q155"/>
  <c r="R154"/>
  <c r="V161"/>
  <c r="U162"/>
  <c r="N5778" l="1"/>
  <c r="O5778" s="1"/>
  <c r="M5779"/>
  <c r="F5780"/>
  <c r="G5780" s="1"/>
  <c r="E5781"/>
  <c r="R5777"/>
  <c r="S5777" s="1"/>
  <c r="Q5778"/>
  <c r="I5780"/>
  <c r="J5779"/>
  <c r="K5779" s="1"/>
  <c r="U5782"/>
  <c r="V5781"/>
  <c r="W5781" s="1"/>
  <c r="A4160"/>
  <c r="B4159"/>
  <c r="C4159" s="1"/>
  <c r="U4160"/>
  <c r="V4159"/>
  <c r="W4159" s="1"/>
  <c r="M4159"/>
  <c r="N4158"/>
  <c r="O4158" s="1"/>
  <c r="E4160"/>
  <c r="F4159"/>
  <c r="G4159" s="1"/>
  <c r="Q4159"/>
  <c r="R4158"/>
  <c r="S4158" s="1"/>
  <c r="I4158"/>
  <c r="J4157"/>
  <c r="K4157" s="1"/>
  <c r="R155"/>
  <c r="Q156"/>
  <c r="U163"/>
  <c r="V162"/>
  <c r="N5779" l="1"/>
  <c r="O5779" s="1"/>
  <c r="M5780"/>
  <c r="Q5779"/>
  <c r="R5778"/>
  <c r="S5778" s="1"/>
  <c r="U5783"/>
  <c r="V5782"/>
  <c r="W5782" s="1"/>
  <c r="I5781"/>
  <c r="J5780"/>
  <c r="K5780" s="1"/>
  <c r="F5781"/>
  <c r="G5781" s="1"/>
  <c r="E5782"/>
  <c r="Q4160"/>
  <c r="R4159"/>
  <c r="S4159" s="1"/>
  <c r="V4160"/>
  <c r="W4160" s="1"/>
  <c r="U4161"/>
  <c r="A4161"/>
  <c r="B4160"/>
  <c r="C4160" s="1"/>
  <c r="N4159"/>
  <c r="O4159" s="1"/>
  <c r="M4160"/>
  <c r="E4161"/>
  <c r="F4160"/>
  <c r="G4160" s="1"/>
  <c r="I4159"/>
  <c r="J4158"/>
  <c r="K4158" s="1"/>
  <c r="R156"/>
  <c r="Q157"/>
  <c r="U164"/>
  <c r="V163"/>
  <c r="N5780" l="1"/>
  <c r="O5780" s="1"/>
  <c r="M5781"/>
  <c r="E5783"/>
  <c r="F5782"/>
  <c r="G5782" s="1"/>
  <c r="Q5780"/>
  <c r="R5779"/>
  <c r="S5779" s="1"/>
  <c r="U5784"/>
  <c r="V5783"/>
  <c r="W5783" s="1"/>
  <c r="I5782"/>
  <c r="J5781"/>
  <c r="K5781" s="1"/>
  <c r="I4160"/>
  <c r="J4159"/>
  <c r="K4159" s="1"/>
  <c r="U4162"/>
  <c r="V4161"/>
  <c r="W4161" s="1"/>
  <c r="E4162"/>
  <c r="F4161"/>
  <c r="G4161" s="1"/>
  <c r="Q4161"/>
  <c r="R4160"/>
  <c r="S4160" s="1"/>
  <c r="A4162"/>
  <c r="B4161"/>
  <c r="C4161" s="1"/>
  <c r="M4161"/>
  <c r="N4160"/>
  <c r="O4160" s="1"/>
  <c r="R157"/>
  <c r="Q158"/>
  <c r="U165"/>
  <c r="V164"/>
  <c r="I5783" l="1"/>
  <c r="J5782"/>
  <c r="K5782" s="1"/>
  <c r="E5784"/>
  <c r="F5783"/>
  <c r="G5783" s="1"/>
  <c r="V5784"/>
  <c r="W5784" s="1"/>
  <c r="U5785"/>
  <c r="M5782"/>
  <c r="N5781"/>
  <c r="O5781" s="1"/>
  <c r="Q5781"/>
  <c r="R5780"/>
  <c r="S5780" s="1"/>
  <c r="A4163"/>
  <c r="B4162"/>
  <c r="C4162" s="1"/>
  <c r="U4163"/>
  <c r="V4162"/>
  <c r="W4162" s="1"/>
  <c r="I4161"/>
  <c r="J4160"/>
  <c r="K4160" s="1"/>
  <c r="F4162"/>
  <c r="G4162" s="1"/>
  <c r="E4163"/>
  <c r="Q4162"/>
  <c r="R4161"/>
  <c r="S4161" s="1"/>
  <c r="M4162"/>
  <c r="N4161"/>
  <c r="O4161" s="1"/>
  <c r="Q159"/>
  <c r="R158"/>
  <c r="V165"/>
  <c r="U166"/>
  <c r="F5784" l="1"/>
  <c r="G5784" s="1"/>
  <c r="E5785"/>
  <c r="V5785"/>
  <c r="W5785" s="1"/>
  <c r="U5786"/>
  <c r="J5783"/>
  <c r="K5783" s="1"/>
  <c r="I5784"/>
  <c r="M5783"/>
  <c r="N5782"/>
  <c r="O5782" s="1"/>
  <c r="R5781"/>
  <c r="S5781" s="1"/>
  <c r="Q5782"/>
  <c r="Q4163"/>
  <c r="R4162"/>
  <c r="S4162" s="1"/>
  <c r="U4164"/>
  <c r="V4163"/>
  <c r="W4163" s="1"/>
  <c r="A4164"/>
  <c r="B4163"/>
  <c r="C4163" s="1"/>
  <c r="M4163"/>
  <c r="N4162"/>
  <c r="O4162" s="1"/>
  <c r="I4162"/>
  <c r="J4161"/>
  <c r="K4161" s="1"/>
  <c r="E4164"/>
  <c r="F4163"/>
  <c r="G4163" s="1"/>
  <c r="R159"/>
  <c r="Q160"/>
  <c r="U167"/>
  <c r="V166"/>
  <c r="E5786" l="1"/>
  <c r="F5785"/>
  <c r="G5785" s="1"/>
  <c r="J5784"/>
  <c r="K5784" s="1"/>
  <c r="I5785"/>
  <c r="N5783"/>
  <c r="O5783" s="1"/>
  <c r="M5784"/>
  <c r="R5782"/>
  <c r="S5782" s="1"/>
  <c r="Q5783"/>
  <c r="V5786"/>
  <c r="W5786" s="1"/>
  <c r="U5787"/>
  <c r="I4163"/>
  <c r="J4162"/>
  <c r="K4162" s="1"/>
  <c r="Q4164"/>
  <c r="R4163"/>
  <c r="S4163" s="1"/>
  <c r="E4165"/>
  <c r="F4164"/>
  <c r="G4164" s="1"/>
  <c r="V4164"/>
  <c r="W4164" s="1"/>
  <c r="U4165"/>
  <c r="N4163"/>
  <c r="O4163" s="1"/>
  <c r="M4164"/>
  <c r="A4165"/>
  <c r="B4164"/>
  <c r="C4164" s="1"/>
  <c r="R160"/>
  <c r="Q161"/>
  <c r="U168"/>
  <c r="V167"/>
  <c r="U5788" l="1"/>
  <c r="V5787"/>
  <c r="W5787" s="1"/>
  <c r="I5786"/>
  <c r="J5785"/>
  <c r="K5785" s="1"/>
  <c r="E5787"/>
  <c r="F5786"/>
  <c r="G5786" s="1"/>
  <c r="M5785"/>
  <c r="N5784"/>
  <c r="O5784" s="1"/>
  <c r="Q5784"/>
  <c r="R5783"/>
  <c r="S5783" s="1"/>
  <c r="I4164"/>
  <c r="J4163"/>
  <c r="K4163" s="1"/>
  <c r="Q4165"/>
  <c r="R4164"/>
  <c r="S4164" s="1"/>
  <c r="E4166"/>
  <c r="F4165"/>
  <c r="G4165" s="1"/>
  <c r="A4166"/>
  <c r="B4165"/>
  <c r="C4165" s="1"/>
  <c r="M4165"/>
  <c r="N4164"/>
  <c r="O4164" s="1"/>
  <c r="U4166"/>
  <c r="V4165"/>
  <c r="W4165" s="1"/>
  <c r="R161"/>
  <c r="Q162"/>
  <c r="U169"/>
  <c r="V168"/>
  <c r="Q5785" l="1"/>
  <c r="R5784"/>
  <c r="S5784" s="1"/>
  <c r="U5789"/>
  <c r="V5788"/>
  <c r="W5788" s="1"/>
  <c r="J5786"/>
  <c r="K5786" s="1"/>
  <c r="I5787"/>
  <c r="E5788"/>
  <c r="F5787"/>
  <c r="G5787" s="1"/>
  <c r="M5786"/>
  <c r="N5785"/>
  <c r="O5785" s="1"/>
  <c r="I4165"/>
  <c r="J4164"/>
  <c r="K4164" s="1"/>
  <c r="Q4166"/>
  <c r="R4165"/>
  <c r="S4165" s="1"/>
  <c r="M4166"/>
  <c r="N4165"/>
  <c r="O4165" s="1"/>
  <c r="F4166"/>
  <c r="G4166" s="1"/>
  <c r="E4167"/>
  <c r="A4167"/>
  <c r="B4166"/>
  <c r="C4166" s="1"/>
  <c r="U4167"/>
  <c r="V4166"/>
  <c r="W4166" s="1"/>
  <c r="Q163"/>
  <c r="R162"/>
  <c r="V169"/>
  <c r="U170"/>
  <c r="N5786" l="1"/>
  <c r="O5786" s="1"/>
  <c r="M5787"/>
  <c r="Q5786"/>
  <c r="R5785"/>
  <c r="S5785" s="1"/>
  <c r="F5788"/>
  <c r="G5788" s="1"/>
  <c r="E5789"/>
  <c r="V5789"/>
  <c r="W5789" s="1"/>
  <c r="U5790"/>
  <c r="I5788"/>
  <c r="J5787"/>
  <c r="K5787" s="1"/>
  <c r="Q4167"/>
  <c r="R4166"/>
  <c r="S4166" s="1"/>
  <c r="M4167"/>
  <c r="N4166"/>
  <c r="O4166" s="1"/>
  <c r="U4168"/>
  <c r="V4167"/>
  <c r="W4167" s="1"/>
  <c r="A4168"/>
  <c r="B4167"/>
  <c r="C4167" s="1"/>
  <c r="I4166"/>
  <c r="J4165"/>
  <c r="K4165" s="1"/>
  <c r="F4167"/>
  <c r="G4167" s="1"/>
  <c r="E4168"/>
  <c r="R163"/>
  <c r="Q164"/>
  <c r="U171"/>
  <c r="V170"/>
  <c r="I5789" l="1"/>
  <c r="J5788"/>
  <c r="K5788" s="1"/>
  <c r="Q5787"/>
  <c r="R5786"/>
  <c r="S5786" s="1"/>
  <c r="N5787"/>
  <c r="O5787" s="1"/>
  <c r="M5788"/>
  <c r="F5789"/>
  <c r="G5789" s="1"/>
  <c r="E5790"/>
  <c r="U5791"/>
  <c r="V5790"/>
  <c r="W5790" s="1"/>
  <c r="Q4168"/>
  <c r="R4167"/>
  <c r="S4167" s="1"/>
  <c r="N4167"/>
  <c r="O4167" s="1"/>
  <c r="M4168"/>
  <c r="E4169"/>
  <c r="F4168"/>
  <c r="G4168" s="1"/>
  <c r="V4168"/>
  <c r="W4168" s="1"/>
  <c r="U4169"/>
  <c r="A4169"/>
  <c r="B4168"/>
  <c r="C4168" s="1"/>
  <c r="I4167"/>
  <c r="J4166"/>
  <c r="K4166" s="1"/>
  <c r="R164"/>
  <c r="Q165"/>
  <c r="U172"/>
  <c r="V171"/>
  <c r="U5792" l="1"/>
  <c r="V5791"/>
  <c r="W5791" s="1"/>
  <c r="I5790"/>
  <c r="J5789"/>
  <c r="K5789" s="1"/>
  <c r="Q5788"/>
  <c r="R5787"/>
  <c r="S5787" s="1"/>
  <c r="M5789"/>
  <c r="N5788"/>
  <c r="O5788" s="1"/>
  <c r="E5791"/>
  <c r="F5790"/>
  <c r="G5790" s="1"/>
  <c r="Q4169"/>
  <c r="R4168"/>
  <c r="S4168" s="1"/>
  <c r="I4168"/>
  <c r="J4167"/>
  <c r="K4167" s="1"/>
  <c r="E4170"/>
  <c r="F4169"/>
  <c r="G4169" s="1"/>
  <c r="A4170"/>
  <c r="B4169"/>
  <c r="C4169" s="1"/>
  <c r="N4168"/>
  <c r="O4168" s="1"/>
  <c r="M4169"/>
  <c r="V4169"/>
  <c r="W4169" s="1"/>
  <c r="U4170"/>
  <c r="R165"/>
  <c r="Q166"/>
  <c r="U173"/>
  <c r="V172"/>
  <c r="E5792" l="1"/>
  <c r="F5791"/>
  <c r="G5791" s="1"/>
  <c r="V5792"/>
  <c r="W5792" s="1"/>
  <c r="U5793"/>
  <c r="M5790"/>
  <c r="N5789"/>
  <c r="O5789" s="1"/>
  <c r="I5791"/>
  <c r="J5790"/>
  <c r="K5790" s="1"/>
  <c r="Q5789"/>
  <c r="R5788"/>
  <c r="S5788" s="1"/>
  <c r="Q4170"/>
  <c r="R4169"/>
  <c r="S4169" s="1"/>
  <c r="M4170"/>
  <c r="N4169"/>
  <c r="O4169" s="1"/>
  <c r="A4171"/>
  <c r="B4170"/>
  <c r="C4170" s="1"/>
  <c r="I4169"/>
  <c r="J4168"/>
  <c r="K4168" s="1"/>
  <c r="U4171"/>
  <c r="V4170"/>
  <c r="W4170" s="1"/>
  <c r="F4170"/>
  <c r="G4170" s="1"/>
  <c r="E4171"/>
  <c r="Q167"/>
  <c r="R166"/>
  <c r="V173"/>
  <c r="U174"/>
  <c r="R5789" l="1"/>
  <c r="S5789" s="1"/>
  <c r="Q5790"/>
  <c r="V5793"/>
  <c r="W5793" s="1"/>
  <c r="U5794"/>
  <c r="J5791"/>
  <c r="K5791" s="1"/>
  <c r="I5792"/>
  <c r="E5793"/>
  <c r="F5792"/>
  <c r="G5792" s="1"/>
  <c r="N5790"/>
  <c r="O5790" s="1"/>
  <c r="M5791"/>
  <c r="Q4171"/>
  <c r="R4170"/>
  <c r="S4170" s="1"/>
  <c r="F4171"/>
  <c r="G4171" s="1"/>
  <c r="E4172"/>
  <c r="U4172"/>
  <c r="V4171"/>
  <c r="W4171" s="1"/>
  <c r="A4172"/>
  <c r="B4171"/>
  <c r="C4171" s="1"/>
  <c r="I4170"/>
  <c r="J4169"/>
  <c r="K4169" s="1"/>
  <c r="M4171"/>
  <c r="N4170"/>
  <c r="O4170" s="1"/>
  <c r="R167"/>
  <c r="Q168"/>
  <c r="U175"/>
  <c r="V174"/>
  <c r="M5792" l="1"/>
  <c r="N5791"/>
  <c r="O5791" s="1"/>
  <c r="U5795"/>
  <c r="V5794"/>
  <c r="W5794" s="1"/>
  <c r="J5792"/>
  <c r="K5792" s="1"/>
  <c r="I5793"/>
  <c r="R5790"/>
  <c r="S5790" s="1"/>
  <c r="Q5791"/>
  <c r="E5794"/>
  <c r="F5793"/>
  <c r="G5793" s="1"/>
  <c r="I4171"/>
  <c r="J4170"/>
  <c r="K4170" s="1"/>
  <c r="N4171"/>
  <c r="O4171" s="1"/>
  <c r="M4172"/>
  <c r="E4173"/>
  <c r="F4172"/>
  <c r="G4172" s="1"/>
  <c r="Q4172"/>
  <c r="R4171"/>
  <c r="S4171" s="1"/>
  <c r="V4172"/>
  <c r="W4172" s="1"/>
  <c r="U4173"/>
  <c r="A4173"/>
  <c r="B4172"/>
  <c r="C4172" s="1"/>
  <c r="R168"/>
  <c r="Q169"/>
  <c r="U176"/>
  <c r="V175"/>
  <c r="E5795" l="1"/>
  <c r="F5794"/>
  <c r="G5794" s="1"/>
  <c r="M5793"/>
  <c r="N5792"/>
  <c r="O5792" s="1"/>
  <c r="U5796"/>
  <c r="V5795"/>
  <c r="W5795" s="1"/>
  <c r="J5793"/>
  <c r="K5793" s="1"/>
  <c r="I5794"/>
  <c r="Q5792"/>
  <c r="R5791"/>
  <c r="S5791" s="1"/>
  <c r="A4174"/>
  <c r="B4173"/>
  <c r="C4173" s="1"/>
  <c r="N4172"/>
  <c r="O4172" s="1"/>
  <c r="M4173"/>
  <c r="F4173"/>
  <c r="G4173" s="1"/>
  <c r="E4174"/>
  <c r="Q4173"/>
  <c r="R4172"/>
  <c r="S4172" s="1"/>
  <c r="I4172"/>
  <c r="J4171"/>
  <c r="K4171" s="1"/>
  <c r="V4173"/>
  <c r="W4173" s="1"/>
  <c r="U4174"/>
  <c r="R169"/>
  <c r="Q170"/>
  <c r="U177"/>
  <c r="V176"/>
  <c r="R5792" l="1"/>
  <c r="S5792" s="1"/>
  <c r="Q5793"/>
  <c r="V5796"/>
  <c r="W5796" s="1"/>
  <c r="U5797"/>
  <c r="E5796"/>
  <c r="F5795"/>
  <c r="G5795" s="1"/>
  <c r="M5794"/>
  <c r="N5793"/>
  <c r="O5793" s="1"/>
  <c r="I5795"/>
  <c r="J5794"/>
  <c r="K5794" s="1"/>
  <c r="I4173"/>
  <c r="J4172"/>
  <c r="K4172" s="1"/>
  <c r="N4173"/>
  <c r="O4173" s="1"/>
  <c r="M4174"/>
  <c r="R4173"/>
  <c r="S4173" s="1"/>
  <c r="Q4174"/>
  <c r="B4174"/>
  <c r="C4174" s="1"/>
  <c r="A4175"/>
  <c r="V4174"/>
  <c r="W4174" s="1"/>
  <c r="U4175"/>
  <c r="F4174"/>
  <c r="G4174" s="1"/>
  <c r="E4175"/>
  <c r="Q171"/>
  <c r="R170"/>
  <c r="V177"/>
  <c r="U178"/>
  <c r="I5796" l="1"/>
  <c r="J5795"/>
  <c r="K5795" s="1"/>
  <c r="Q5794"/>
  <c r="R5793"/>
  <c r="S5793" s="1"/>
  <c r="U5798"/>
  <c r="V5797"/>
  <c r="W5797" s="1"/>
  <c r="N5794"/>
  <c r="O5794" s="1"/>
  <c r="M5795"/>
  <c r="F5796"/>
  <c r="G5796" s="1"/>
  <c r="E5797"/>
  <c r="M4175"/>
  <c r="N4174"/>
  <c r="O4174" s="1"/>
  <c r="F4175"/>
  <c r="G4175" s="1"/>
  <c r="E4176"/>
  <c r="Q4175"/>
  <c r="R4174"/>
  <c r="S4174" s="1"/>
  <c r="I4174"/>
  <c r="J4173"/>
  <c r="K4173" s="1"/>
  <c r="U4176"/>
  <c r="V4175"/>
  <c r="W4175" s="1"/>
  <c r="B4175"/>
  <c r="C4175" s="1"/>
  <c r="A4176"/>
  <c r="R171"/>
  <c r="Q172"/>
  <c r="U179"/>
  <c r="V178"/>
  <c r="J5796" l="1"/>
  <c r="K5796" s="1"/>
  <c r="I5797"/>
  <c r="Q5795"/>
  <c r="R5794"/>
  <c r="S5794" s="1"/>
  <c r="U5799"/>
  <c r="V5798"/>
  <c r="W5798" s="1"/>
  <c r="F5797"/>
  <c r="G5797" s="1"/>
  <c r="E5798"/>
  <c r="N5795"/>
  <c r="O5795" s="1"/>
  <c r="M5796"/>
  <c r="M4176"/>
  <c r="N4175"/>
  <c r="O4175" s="1"/>
  <c r="F4176"/>
  <c r="G4176" s="1"/>
  <c r="E4177"/>
  <c r="A4177"/>
  <c r="B4176"/>
  <c r="C4176" s="1"/>
  <c r="R4175"/>
  <c r="S4175" s="1"/>
  <c r="Q4176"/>
  <c r="J4174"/>
  <c r="K4174" s="1"/>
  <c r="I4175"/>
  <c r="U4177"/>
  <c r="V4176"/>
  <c r="W4176" s="1"/>
  <c r="R172"/>
  <c r="Q173"/>
  <c r="U180"/>
  <c r="V179"/>
  <c r="Q5796" l="1"/>
  <c r="R5795"/>
  <c r="S5795" s="1"/>
  <c r="U5800"/>
  <c r="V5799"/>
  <c r="W5799" s="1"/>
  <c r="M5797"/>
  <c r="N5796"/>
  <c r="O5796" s="1"/>
  <c r="I5798"/>
  <c r="J5797"/>
  <c r="K5797" s="1"/>
  <c r="E5799"/>
  <c r="F5798"/>
  <c r="G5798" s="1"/>
  <c r="V4177"/>
  <c r="W4177" s="1"/>
  <c r="U4178"/>
  <c r="A4178"/>
  <c r="B4177"/>
  <c r="C4177" s="1"/>
  <c r="N4176"/>
  <c r="O4176" s="1"/>
  <c r="M4177"/>
  <c r="J4175"/>
  <c r="K4175" s="1"/>
  <c r="I4176"/>
  <c r="F4177"/>
  <c r="G4177" s="1"/>
  <c r="E4178"/>
  <c r="R4176"/>
  <c r="S4176" s="1"/>
  <c r="Q4177"/>
  <c r="R173"/>
  <c r="Q174"/>
  <c r="U181"/>
  <c r="V180"/>
  <c r="F5799" l="1"/>
  <c r="G5799" s="1"/>
  <c r="E5800"/>
  <c r="Q5797"/>
  <c r="R5796"/>
  <c r="S5796" s="1"/>
  <c r="I5799"/>
  <c r="J5798"/>
  <c r="K5798" s="1"/>
  <c r="V5800"/>
  <c r="W5800" s="1"/>
  <c r="U5801"/>
  <c r="M5798"/>
  <c r="N5797"/>
  <c r="O5797" s="1"/>
  <c r="E4179"/>
  <c r="F4178"/>
  <c r="G4178" s="1"/>
  <c r="R4177"/>
  <c r="S4177" s="1"/>
  <c r="Q4178"/>
  <c r="U4179"/>
  <c r="V4178"/>
  <c r="W4178" s="1"/>
  <c r="B4178"/>
  <c r="C4178" s="1"/>
  <c r="A4179"/>
  <c r="M4178"/>
  <c r="N4177"/>
  <c r="O4177" s="1"/>
  <c r="I4177"/>
  <c r="J4176"/>
  <c r="K4176" s="1"/>
  <c r="Q175"/>
  <c r="R174"/>
  <c r="V181"/>
  <c r="U182"/>
  <c r="M5799" l="1"/>
  <c r="N5798"/>
  <c r="O5798" s="1"/>
  <c r="E5801"/>
  <c r="F5800"/>
  <c r="G5800" s="1"/>
  <c r="R5797"/>
  <c r="S5797" s="1"/>
  <c r="Q5798"/>
  <c r="J5799"/>
  <c r="K5799" s="1"/>
  <c r="I5800"/>
  <c r="V5801"/>
  <c r="W5801" s="1"/>
  <c r="U5802"/>
  <c r="F4179"/>
  <c r="G4179" s="1"/>
  <c r="E4180"/>
  <c r="I4178"/>
  <c r="J4177"/>
  <c r="K4177" s="1"/>
  <c r="U4180"/>
  <c r="V4179"/>
  <c r="W4179" s="1"/>
  <c r="N4178"/>
  <c r="O4178" s="1"/>
  <c r="M4179"/>
  <c r="Q4179"/>
  <c r="R4178"/>
  <c r="S4178" s="1"/>
  <c r="B4179"/>
  <c r="C4179" s="1"/>
  <c r="A4180"/>
  <c r="R175"/>
  <c r="Q176"/>
  <c r="U183"/>
  <c r="V182"/>
  <c r="E5802" l="1"/>
  <c r="F5801"/>
  <c r="G5801" s="1"/>
  <c r="M5800"/>
  <c r="N5799"/>
  <c r="O5799" s="1"/>
  <c r="U5803"/>
  <c r="V5802"/>
  <c r="W5802" s="1"/>
  <c r="R5798"/>
  <c r="S5798" s="1"/>
  <c r="Q5799"/>
  <c r="J5800"/>
  <c r="K5800" s="1"/>
  <c r="I5801"/>
  <c r="A4181"/>
  <c r="B4180"/>
  <c r="C4180" s="1"/>
  <c r="J4178"/>
  <c r="K4178" s="1"/>
  <c r="I4179"/>
  <c r="U4181"/>
  <c r="V4180"/>
  <c r="W4180" s="1"/>
  <c r="R4179"/>
  <c r="S4179" s="1"/>
  <c r="Q4180"/>
  <c r="F4180"/>
  <c r="G4180" s="1"/>
  <c r="E4181"/>
  <c r="M4180"/>
  <c r="N4179"/>
  <c r="O4179" s="1"/>
  <c r="R176"/>
  <c r="Q177"/>
  <c r="U184"/>
  <c r="V183"/>
  <c r="M5801" l="1"/>
  <c r="N5800"/>
  <c r="O5800" s="1"/>
  <c r="U5804"/>
  <c r="V5803"/>
  <c r="W5803" s="1"/>
  <c r="I5802"/>
  <c r="J5801"/>
  <c r="K5801" s="1"/>
  <c r="E5803"/>
  <c r="F5802"/>
  <c r="G5802" s="1"/>
  <c r="R5799"/>
  <c r="S5799" s="1"/>
  <c r="Q5800"/>
  <c r="N4180"/>
  <c r="O4180" s="1"/>
  <c r="M4181"/>
  <c r="I4180"/>
  <c r="J4179"/>
  <c r="K4179" s="1"/>
  <c r="E4182"/>
  <c r="F4181"/>
  <c r="G4181" s="1"/>
  <c r="B4181"/>
  <c r="C4181" s="1"/>
  <c r="A4182"/>
  <c r="V4181"/>
  <c r="W4181" s="1"/>
  <c r="U4182"/>
  <c r="R4180"/>
  <c r="S4180" s="1"/>
  <c r="Q4181"/>
  <c r="R177"/>
  <c r="Q178"/>
  <c r="U185"/>
  <c r="V184"/>
  <c r="Q5801" l="1"/>
  <c r="R5800"/>
  <c r="S5800" s="1"/>
  <c r="U5805"/>
  <c r="V5804"/>
  <c r="W5804" s="1"/>
  <c r="I5803"/>
  <c r="J5802"/>
  <c r="K5802" s="1"/>
  <c r="M5802"/>
  <c r="N5801"/>
  <c r="O5801" s="1"/>
  <c r="E5804"/>
  <c r="F5803"/>
  <c r="G5803" s="1"/>
  <c r="U4183"/>
  <c r="V4182"/>
  <c r="W4182" s="1"/>
  <c r="Q4182"/>
  <c r="R4181"/>
  <c r="S4181" s="1"/>
  <c r="N4181"/>
  <c r="O4181" s="1"/>
  <c r="M4182"/>
  <c r="J4180"/>
  <c r="K4180" s="1"/>
  <c r="I4181"/>
  <c r="E4183"/>
  <c r="F4182"/>
  <c r="G4182" s="1"/>
  <c r="B4182"/>
  <c r="C4182" s="1"/>
  <c r="A4183"/>
  <c r="Q179"/>
  <c r="R178"/>
  <c r="V185"/>
  <c r="U186"/>
  <c r="F5804" l="1"/>
  <c r="G5804" s="1"/>
  <c r="E5805"/>
  <c r="U5806"/>
  <c r="V5805"/>
  <c r="W5805" s="1"/>
  <c r="J5803"/>
  <c r="K5803" s="1"/>
  <c r="I5804"/>
  <c r="N5802"/>
  <c r="O5802" s="1"/>
  <c r="M5803"/>
  <c r="Q5802"/>
  <c r="R5801"/>
  <c r="S5801" s="1"/>
  <c r="F4183"/>
  <c r="G4183" s="1"/>
  <c r="E4184"/>
  <c r="V4183"/>
  <c r="W4183" s="1"/>
  <c r="U4184"/>
  <c r="Q4183"/>
  <c r="R4182"/>
  <c r="S4182" s="1"/>
  <c r="B4183"/>
  <c r="C4183" s="1"/>
  <c r="A4184"/>
  <c r="N4182"/>
  <c r="O4182" s="1"/>
  <c r="M4183"/>
  <c r="I4182"/>
  <c r="J4181"/>
  <c r="K4181" s="1"/>
  <c r="R179"/>
  <c r="Q180"/>
  <c r="U187"/>
  <c r="V186"/>
  <c r="U5807" l="1"/>
  <c r="V5806"/>
  <c r="W5806" s="1"/>
  <c r="R5802"/>
  <c r="S5802" s="1"/>
  <c r="Q5803"/>
  <c r="F5805"/>
  <c r="G5805" s="1"/>
  <c r="E5806"/>
  <c r="I5805"/>
  <c r="J5804"/>
  <c r="K5804" s="1"/>
  <c r="N5803"/>
  <c r="O5803" s="1"/>
  <c r="M5804"/>
  <c r="I4183"/>
  <c r="J4182"/>
  <c r="K4182" s="1"/>
  <c r="U4185"/>
  <c r="V4184"/>
  <c r="W4184" s="1"/>
  <c r="E4185"/>
  <c r="F4184"/>
  <c r="G4184" s="1"/>
  <c r="M4184"/>
  <c r="N4183"/>
  <c r="O4183" s="1"/>
  <c r="R4183"/>
  <c r="S4183" s="1"/>
  <c r="Q4184"/>
  <c r="A4185"/>
  <c r="B4184"/>
  <c r="C4184" s="1"/>
  <c r="R180"/>
  <c r="Q181"/>
  <c r="U188"/>
  <c r="V187"/>
  <c r="F5806" l="1"/>
  <c r="G5806" s="1"/>
  <c r="E5807"/>
  <c r="M5805"/>
  <c r="N5804"/>
  <c r="O5804" s="1"/>
  <c r="Q5804"/>
  <c r="R5803"/>
  <c r="S5803" s="1"/>
  <c r="I5806"/>
  <c r="J5805"/>
  <c r="K5805" s="1"/>
  <c r="U5808"/>
  <c r="V5807"/>
  <c r="W5807" s="1"/>
  <c r="Q4185"/>
  <c r="R4184"/>
  <c r="S4184" s="1"/>
  <c r="V4185"/>
  <c r="W4185" s="1"/>
  <c r="U4186"/>
  <c r="J4183"/>
  <c r="K4183" s="1"/>
  <c r="I4184"/>
  <c r="E4186"/>
  <c r="F4185"/>
  <c r="G4185" s="1"/>
  <c r="N4184"/>
  <c r="O4184" s="1"/>
  <c r="M4185"/>
  <c r="B4185"/>
  <c r="C4185" s="1"/>
  <c r="A4186"/>
  <c r="R181"/>
  <c r="Q182"/>
  <c r="U189"/>
  <c r="V188"/>
  <c r="E5808" l="1"/>
  <c r="F5807"/>
  <c r="G5807" s="1"/>
  <c r="V5808"/>
  <c r="W5808" s="1"/>
  <c r="U5809"/>
  <c r="I5807"/>
  <c r="J5806"/>
  <c r="K5806" s="1"/>
  <c r="N5805"/>
  <c r="O5805" s="1"/>
  <c r="M5806"/>
  <c r="Q5805"/>
  <c r="R5804"/>
  <c r="S5804" s="1"/>
  <c r="B4186"/>
  <c r="C4186" s="1"/>
  <c r="A4187"/>
  <c r="N4185"/>
  <c r="O4185" s="1"/>
  <c r="M4186"/>
  <c r="E4187"/>
  <c r="F4186"/>
  <c r="G4186" s="1"/>
  <c r="R4185"/>
  <c r="S4185" s="1"/>
  <c r="Q4186"/>
  <c r="V4186"/>
  <c r="W4186" s="1"/>
  <c r="U4187"/>
  <c r="J4184"/>
  <c r="K4184" s="1"/>
  <c r="I4185"/>
  <c r="Q183"/>
  <c r="R182"/>
  <c r="V189"/>
  <c r="U190"/>
  <c r="R5805" l="1"/>
  <c r="S5805" s="1"/>
  <c r="Q5806"/>
  <c r="E5809"/>
  <c r="F5808"/>
  <c r="G5808" s="1"/>
  <c r="J5807"/>
  <c r="K5807" s="1"/>
  <c r="I5808"/>
  <c r="V5809"/>
  <c r="W5809" s="1"/>
  <c r="U5810"/>
  <c r="M5807"/>
  <c r="N5806"/>
  <c r="O5806" s="1"/>
  <c r="A4188"/>
  <c r="B4187"/>
  <c r="C4187" s="1"/>
  <c r="M4187"/>
  <c r="N4186"/>
  <c r="O4186" s="1"/>
  <c r="V4187"/>
  <c r="W4187" s="1"/>
  <c r="U4188"/>
  <c r="I4186"/>
  <c r="J4185"/>
  <c r="K4185" s="1"/>
  <c r="F4187"/>
  <c r="G4187" s="1"/>
  <c r="E4188"/>
  <c r="Q4187"/>
  <c r="R4186"/>
  <c r="S4186" s="1"/>
  <c r="R183"/>
  <c r="Q184"/>
  <c r="U191"/>
  <c r="V190"/>
  <c r="M5808" l="1"/>
  <c r="N5807"/>
  <c r="O5807" s="1"/>
  <c r="F5809"/>
  <c r="G5809" s="1"/>
  <c r="E5810"/>
  <c r="R5806"/>
  <c r="S5806" s="1"/>
  <c r="Q5807"/>
  <c r="J5808"/>
  <c r="K5808" s="1"/>
  <c r="I5809"/>
  <c r="U5811"/>
  <c r="V5810"/>
  <c r="W5810" s="1"/>
  <c r="Q4188"/>
  <c r="R4187"/>
  <c r="S4187" s="1"/>
  <c r="M4188"/>
  <c r="N4187"/>
  <c r="O4187" s="1"/>
  <c r="U4189"/>
  <c r="V4188"/>
  <c r="W4188" s="1"/>
  <c r="J4186"/>
  <c r="K4186" s="1"/>
  <c r="I4187"/>
  <c r="A4189"/>
  <c r="B4188"/>
  <c r="C4188" s="1"/>
  <c r="E4189"/>
  <c r="F4188"/>
  <c r="G4188" s="1"/>
  <c r="R184"/>
  <c r="Q185"/>
  <c r="U192"/>
  <c r="V191"/>
  <c r="V5811" l="1"/>
  <c r="W5811" s="1"/>
  <c r="U5812"/>
  <c r="E5811"/>
  <c r="F5810"/>
  <c r="G5810" s="1"/>
  <c r="M5809"/>
  <c r="N5808"/>
  <c r="O5808" s="1"/>
  <c r="Q5808"/>
  <c r="R5807"/>
  <c r="S5807" s="1"/>
  <c r="I5810"/>
  <c r="J5809"/>
  <c r="K5809" s="1"/>
  <c r="B4189"/>
  <c r="C4189" s="1"/>
  <c r="A4190"/>
  <c r="R4188"/>
  <c r="S4188" s="1"/>
  <c r="Q4189"/>
  <c r="N4188"/>
  <c r="O4188" s="1"/>
  <c r="M4189"/>
  <c r="F4189"/>
  <c r="G4189" s="1"/>
  <c r="E4190"/>
  <c r="V4189"/>
  <c r="W4189" s="1"/>
  <c r="U4190"/>
  <c r="J4187"/>
  <c r="K4187" s="1"/>
  <c r="I4188"/>
  <c r="R185"/>
  <c r="Q186"/>
  <c r="U193"/>
  <c r="V192"/>
  <c r="I5811" l="1"/>
  <c r="J5810"/>
  <c r="K5810" s="1"/>
  <c r="U5813"/>
  <c r="V5812"/>
  <c r="W5812" s="1"/>
  <c r="Q5809"/>
  <c r="R5808"/>
  <c r="S5808" s="1"/>
  <c r="E5812"/>
  <c r="F5811"/>
  <c r="G5811" s="1"/>
  <c r="M5810"/>
  <c r="N5809"/>
  <c r="O5809" s="1"/>
  <c r="A4191"/>
  <c r="B4190"/>
  <c r="C4190" s="1"/>
  <c r="R4189"/>
  <c r="S4189" s="1"/>
  <c r="Q4190"/>
  <c r="J4188"/>
  <c r="K4188" s="1"/>
  <c r="I4189"/>
  <c r="M4190"/>
  <c r="N4189"/>
  <c r="O4189" s="1"/>
  <c r="V4190"/>
  <c r="W4190" s="1"/>
  <c r="U4191"/>
  <c r="E4191"/>
  <c r="F4190"/>
  <c r="G4190" s="1"/>
  <c r="Q187"/>
  <c r="R186"/>
  <c r="V193"/>
  <c r="U194"/>
  <c r="N5810" l="1"/>
  <c r="O5810" s="1"/>
  <c r="M5811"/>
  <c r="R5809"/>
  <c r="S5809" s="1"/>
  <c r="Q5810"/>
  <c r="I5812"/>
  <c r="J5811"/>
  <c r="K5811" s="1"/>
  <c r="F5812"/>
  <c r="G5812" s="1"/>
  <c r="E5813"/>
  <c r="U5814"/>
  <c r="V5813"/>
  <c r="W5813" s="1"/>
  <c r="F4191"/>
  <c r="G4191" s="1"/>
  <c r="E4192"/>
  <c r="U4192"/>
  <c r="V4191"/>
  <c r="W4191" s="1"/>
  <c r="M4191"/>
  <c r="N4190"/>
  <c r="O4190" s="1"/>
  <c r="B4191"/>
  <c r="C4191" s="1"/>
  <c r="A4192"/>
  <c r="Q4191"/>
  <c r="R4190"/>
  <c r="S4190" s="1"/>
  <c r="I4190"/>
  <c r="J4189"/>
  <c r="K4189" s="1"/>
  <c r="R187"/>
  <c r="Q188"/>
  <c r="U195"/>
  <c r="V194"/>
  <c r="U5815" l="1"/>
  <c r="V5814"/>
  <c r="W5814" s="1"/>
  <c r="N5811"/>
  <c r="O5811" s="1"/>
  <c r="M5812"/>
  <c r="I5813"/>
  <c r="J5812"/>
  <c r="K5812" s="1"/>
  <c r="Q5811"/>
  <c r="R5810"/>
  <c r="S5810" s="1"/>
  <c r="F5813"/>
  <c r="G5813" s="1"/>
  <c r="E5814"/>
  <c r="J4190"/>
  <c r="K4190" s="1"/>
  <c r="I4191"/>
  <c r="U4193"/>
  <c r="V4192"/>
  <c r="W4192" s="1"/>
  <c r="M4192"/>
  <c r="N4191"/>
  <c r="O4191" s="1"/>
  <c r="R4191"/>
  <c r="S4191" s="1"/>
  <c r="Q4192"/>
  <c r="F4192"/>
  <c r="G4192" s="1"/>
  <c r="E4193"/>
  <c r="A4193"/>
  <c r="B4192"/>
  <c r="C4192" s="1"/>
  <c r="R188"/>
  <c r="Q189"/>
  <c r="U196"/>
  <c r="V195"/>
  <c r="U5816" l="1"/>
  <c r="V5815"/>
  <c r="W5815" s="1"/>
  <c r="E5815"/>
  <c r="F5814"/>
  <c r="G5814" s="1"/>
  <c r="N5812"/>
  <c r="O5812" s="1"/>
  <c r="M5813"/>
  <c r="Q5812"/>
  <c r="R5811"/>
  <c r="S5811" s="1"/>
  <c r="I5814"/>
  <c r="J5813"/>
  <c r="K5813" s="1"/>
  <c r="V4193"/>
  <c r="W4193" s="1"/>
  <c r="U4194"/>
  <c r="F4193"/>
  <c r="G4193" s="1"/>
  <c r="E4194"/>
  <c r="A4194"/>
  <c r="B4193"/>
  <c r="C4193" s="1"/>
  <c r="J4191"/>
  <c r="K4191" s="1"/>
  <c r="I4192"/>
  <c r="N4192"/>
  <c r="O4192" s="1"/>
  <c r="M4193"/>
  <c r="R4192"/>
  <c r="S4192" s="1"/>
  <c r="Q4193"/>
  <c r="R189"/>
  <c r="Q190"/>
  <c r="U197"/>
  <c r="V196"/>
  <c r="E5816" l="1"/>
  <c r="F5815"/>
  <c r="G5815" s="1"/>
  <c r="M5814"/>
  <c r="N5813"/>
  <c r="O5813" s="1"/>
  <c r="V5816"/>
  <c r="W5816" s="1"/>
  <c r="U5817"/>
  <c r="Q5813"/>
  <c r="R5812"/>
  <c r="S5812" s="1"/>
  <c r="I5815"/>
  <c r="J5814"/>
  <c r="K5814" s="1"/>
  <c r="U4195"/>
  <c r="V4194"/>
  <c r="W4194" s="1"/>
  <c r="E4195"/>
  <c r="F4194"/>
  <c r="G4194" s="1"/>
  <c r="M4194"/>
  <c r="N4193"/>
  <c r="O4193" s="1"/>
  <c r="R4193"/>
  <c r="S4193" s="1"/>
  <c r="Q4194"/>
  <c r="B4194"/>
  <c r="C4194" s="1"/>
  <c r="A4195"/>
  <c r="I4193"/>
  <c r="J4192"/>
  <c r="K4192" s="1"/>
  <c r="Q191"/>
  <c r="R190"/>
  <c r="V197"/>
  <c r="U198"/>
  <c r="M5815" l="1"/>
  <c r="N5814"/>
  <c r="O5814" s="1"/>
  <c r="V5817"/>
  <c r="W5817" s="1"/>
  <c r="U5818"/>
  <c r="R5813"/>
  <c r="S5813" s="1"/>
  <c r="Q5814"/>
  <c r="J5815"/>
  <c r="K5815" s="1"/>
  <c r="I5816"/>
  <c r="F5816"/>
  <c r="G5816" s="1"/>
  <c r="E5817"/>
  <c r="B4195"/>
  <c r="C4195" s="1"/>
  <c r="A4196"/>
  <c r="F4195"/>
  <c r="G4195" s="1"/>
  <c r="E4196"/>
  <c r="U4196"/>
  <c r="V4195"/>
  <c r="W4195" s="1"/>
  <c r="I4194"/>
  <c r="J4193"/>
  <c r="K4193" s="1"/>
  <c r="N4194"/>
  <c r="O4194" s="1"/>
  <c r="M4195"/>
  <c r="Q4195"/>
  <c r="R4194"/>
  <c r="S4194" s="1"/>
  <c r="R191"/>
  <c r="Q192"/>
  <c r="U199"/>
  <c r="V198"/>
  <c r="E5818" l="1"/>
  <c r="F5817"/>
  <c r="G5817" s="1"/>
  <c r="V5818"/>
  <c r="W5818" s="1"/>
  <c r="U5819"/>
  <c r="N5815"/>
  <c r="O5815" s="1"/>
  <c r="M5816"/>
  <c r="R5814"/>
  <c r="S5814" s="1"/>
  <c r="Q5815"/>
  <c r="J5816"/>
  <c r="K5816" s="1"/>
  <c r="I5817"/>
  <c r="A4197"/>
  <c r="B4196"/>
  <c r="C4196" s="1"/>
  <c r="R4195"/>
  <c r="S4195" s="1"/>
  <c r="Q4196"/>
  <c r="F4196"/>
  <c r="G4196" s="1"/>
  <c r="E4197"/>
  <c r="J4194"/>
  <c r="K4194" s="1"/>
  <c r="I4195"/>
  <c r="M4196"/>
  <c r="N4195"/>
  <c r="O4195" s="1"/>
  <c r="U4197"/>
  <c r="V4196"/>
  <c r="W4196" s="1"/>
  <c r="R192"/>
  <c r="Q193"/>
  <c r="U200"/>
  <c r="V199"/>
  <c r="E5819" l="1"/>
  <c r="F5818"/>
  <c r="G5818" s="1"/>
  <c r="U5820"/>
  <c r="V5819"/>
  <c r="W5819" s="1"/>
  <c r="I5818"/>
  <c r="J5817"/>
  <c r="K5817" s="1"/>
  <c r="M5817"/>
  <c r="N5816"/>
  <c r="O5816" s="1"/>
  <c r="Q5816"/>
  <c r="R5815"/>
  <c r="S5815" s="1"/>
  <c r="N4196"/>
  <c r="O4196" s="1"/>
  <c r="M4197"/>
  <c r="V4197"/>
  <c r="W4197" s="1"/>
  <c r="U4198"/>
  <c r="R4196"/>
  <c r="S4196" s="1"/>
  <c r="Q4197"/>
  <c r="B4197"/>
  <c r="C4197" s="1"/>
  <c r="A4198"/>
  <c r="E4198"/>
  <c r="F4197"/>
  <c r="G4197" s="1"/>
  <c r="I4196"/>
  <c r="J4195"/>
  <c r="K4195" s="1"/>
  <c r="R193"/>
  <c r="Q194"/>
  <c r="U201"/>
  <c r="V200"/>
  <c r="Q5817" l="1"/>
  <c r="R5816"/>
  <c r="S5816" s="1"/>
  <c r="E5820"/>
  <c r="F5819"/>
  <c r="G5819" s="1"/>
  <c r="M5818"/>
  <c r="N5817"/>
  <c r="O5817" s="1"/>
  <c r="U5821"/>
  <c r="V5820"/>
  <c r="W5820" s="1"/>
  <c r="J5818"/>
  <c r="K5818" s="1"/>
  <c r="I5819"/>
  <c r="J4196"/>
  <c r="K4196" s="1"/>
  <c r="I4197"/>
  <c r="U4199"/>
  <c r="V4198"/>
  <c r="W4198" s="1"/>
  <c r="N4197"/>
  <c r="O4197" s="1"/>
  <c r="M4198"/>
  <c r="E4199"/>
  <c r="F4198"/>
  <c r="G4198" s="1"/>
  <c r="Q4198"/>
  <c r="R4197"/>
  <c r="S4197" s="1"/>
  <c r="B4198"/>
  <c r="C4198" s="1"/>
  <c r="A4199"/>
  <c r="Q195"/>
  <c r="R194"/>
  <c r="V201"/>
  <c r="U202"/>
  <c r="V5821" l="1"/>
  <c r="W5821" s="1"/>
  <c r="U5822"/>
  <c r="Q5818"/>
  <c r="R5817"/>
  <c r="S5817" s="1"/>
  <c r="I5820"/>
  <c r="J5819"/>
  <c r="K5819" s="1"/>
  <c r="F5820"/>
  <c r="G5820" s="1"/>
  <c r="E5821"/>
  <c r="N5818"/>
  <c r="O5818" s="1"/>
  <c r="M5819"/>
  <c r="I4198"/>
  <c r="J4197"/>
  <c r="K4197" s="1"/>
  <c r="V4199"/>
  <c r="W4199" s="1"/>
  <c r="U4200"/>
  <c r="B4199"/>
  <c r="C4199" s="1"/>
  <c r="A4200"/>
  <c r="F4199"/>
  <c r="G4199" s="1"/>
  <c r="E4200"/>
  <c r="Q4199"/>
  <c r="R4198"/>
  <c r="S4198" s="1"/>
  <c r="N4198"/>
  <c r="O4198" s="1"/>
  <c r="M4199"/>
  <c r="R195"/>
  <c r="Q196"/>
  <c r="U203"/>
  <c r="V202"/>
  <c r="U5823" l="1"/>
  <c r="V5822"/>
  <c r="W5822" s="1"/>
  <c r="Q5819"/>
  <c r="R5818"/>
  <c r="S5818" s="1"/>
  <c r="I5821"/>
  <c r="J5820"/>
  <c r="K5820" s="1"/>
  <c r="N5819"/>
  <c r="O5819" s="1"/>
  <c r="M5820"/>
  <c r="F5821"/>
  <c r="G5821" s="1"/>
  <c r="E5822"/>
  <c r="R4199"/>
  <c r="S4199" s="1"/>
  <c r="Q4200"/>
  <c r="I4199"/>
  <c r="J4198"/>
  <c r="K4198" s="1"/>
  <c r="M4200"/>
  <c r="N4199"/>
  <c r="O4199" s="1"/>
  <c r="A4201"/>
  <c r="B4200"/>
  <c r="C4200" s="1"/>
  <c r="U4201"/>
  <c r="V4200"/>
  <c r="W4200" s="1"/>
  <c r="E4201"/>
  <c r="F4200"/>
  <c r="G4200" s="1"/>
  <c r="R196"/>
  <c r="Q197"/>
  <c r="U204"/>
  <c r="V203"/>
  <c r="Q5820" l="1"/>
  <c r="R5819"/>
  <c r="S5819" s="1"/>
  <c r="U5824"/>
  <c r="V5823"/>
  <c r="W5823" s="1"/>
  <c r="E5823"/>
  <c r="F5822"/>
  <c r="G5822" s="1"/>
  <c r="I5822"/>
  <c r="J5821"/>
  <c r="K5821" s="1"/>
  <c r="M5821"/>
  <c r="N5820"/>
  <c r="O5820" s="1"/>
  <c r="E4202"/>
  <c r="F4201"/>
  <c r="G4201" s="1"/>
  <c r="J4199"/>
  <c r="K4199" s="1"/>
  <c r="I4200"/>
  <c r="V4201"/>
  <c r="W4201" s="1"/>
  <c r="U4202"/>
  <c r="B4201"/>
  <c r="C4201" s="1"/>
  <c r="A4202"/>
  <c r="Q4201"/>
  <c r="R4200"/>
  <c r="S4200" s="1"/>
  <c r="N4200"/>
  <c r="O4200" s="1"/>
  <c r="M4201"/>
  <c r="R197"/>
  <c r="Q198"/>
  <c r="U205"/>
  <c r="V204"/>
  <c r="M5822" l="1"/>
  <c r="N5821"/>
  <c r="O5821" s="1"/>
  <c r="Q5821"/>
  <c r="R5820"/>
  <c r="S5820" s="1"/>
  <c r="V5824"/>
  <c r="W5824" s="1"/>
  <c r="U5825"/>
  <c r="E5824"/>
  <c r="F5823"/>
  <c r="G5823" s="1"/>
  <c r="I5823"/>
  <c r="J5822"/>
  <c r="K5822" s="1"/>
  <c r="E4203"/>
  <c r="F4202"/>
  <c r="G4202" s="1"/>
  <c r="N4201"/>
  <c r="O4201" s="1"/>
  <c r="M4202"/>
  <c r="R4201"/>
  <c r="S4201" s="1"/>
  <c r="Q4202"/>
  <c r="J4200"/>
  <c r="K4200" s="1"/>
  <c r="I4201"/>
  <c r="V4202"/>
  <c r="W4202" s="1"/>
  <c r="U4203"/>
  <c r="B4202"/>
  <c r="C4202" s="1"/>
  <c r="A4203"/>
  <c r="Q199"/>
  <c r="R198"/>
  <c r="V205"/>
  <c r="U206"/>
  <c r="N5822" l="1"/>
  <c r="O5822" s="1"/>
  <c r="M5823"/>
  <c r="R5821"/>
  <c r="S5821" s="1"/>
  <c r="Q5822"/>
  <c r="V5825"/>
  <c r="W5825" s="1"/>
  <c r="U5826"/>
  <c r="J5823"/>
  <c r="K5823" s="1"/>
  <c r="I5824"/>
  <c r="E5825"/>
  <c r="F5824"/>
  <c r="G5824" s="1"/>
  <c r="M4203"/>
  <c r="N4202"/>
  <c r="O4202" s="1"/>
  <c r="F4203"/>
  <c r="G4203" s="1"/>
  <c r="E4204"/>
  <c r="V4203"/>
  <c r="W4203" s="1"/>
  <c r="U4204"/>
  <c r="A4204"/>
  <c r="B4203"/>
  <c r="C4203" s="1"/>
  <c r="Q4203"/>
  <c r="R4202"/>
  <c r="S4202" s="1"/>
  <c r="I4202"/>
  <c r="J4201"/>
  <c r="K4201" s="1"/>
  <c r="R199"/>
  <c r="Q200"/>
  <c r="U207"/>
  <c r="V206"/>
  <c r="E5826" l="1"/>
  <c r="F5825"/>
  <c r="G5825" s="1"/>
  <c r="M5824"/>
  <c r="N5823"/>
  <c r="O5823" s="1"/>
  <c r="R5822"/>
  <c r="S5822" s="1"/>
  <c r="Q5823"/>
  <c r="U5827"/>
  <c r="V5826"/>
  <c r="W5826" s="1"/>
  <c r="J5824"/>
  <c r="K5824" s="1"/>
  <c r="I5825"/>
  <c r="M4204"/>
  <c r="N4203"/>
  <c r="O4203" s="1"/>
  <c r="J4202"/>
  <c r="K4202" s="1"/>
  <c r="I4203"/>
  <c r="U4205"/>
  <c r="V4204"/>
  <c r="W4204" s="1"/>
  <c r="Q4204"/>
  <c r="R4203"/>
  <c r="S4203" s="1"/>
  <c r="E4205"/>
  <c r="F4204"/>
  <c r="G4204" s="1"/>
  <c r="A4205"/>
  <c r="B4204"/>
  <c r="C4204" s="1"/>
  <c r="R200"/>
  <c r="Q201"/>
  <c r="U208"/>
  <c r="V207"/>
  <c r="E5827" l="1"/>
  <c r="F5826"/>
  <c r="G5826" s="1"/>
  <c r="M5825"/>
  <c r="N5824"/>
  <c r="O5824" s="1"/>
  <c r="Q5824"/>
  <c r="R5823"/>
  <c r="S5823" s="1"/>
  <c r="U5828"/>
  <c r="V5827"/>
  <c r="W5827" s="1"/>
  <c r="J5825"/>
  <c r="K5825" s="1"/>
  <c r="I5826"/>
  <c r="F4205"/>
  <c r="G4205" s="1"/>
  <c r="E4206"/>
  <c r="J4203"/>
  <c r="K4203" s="1"/>
  <c r="I4204"/>
  <c r="N4204"/>
  <c r="O4204" s="1"/>
  <c r="M4205"/>
  <c r="V4205"/>
  <c r="W4205" s="1"/>
  <c r="U4206"/>
  <c r="R4204"/>
  <c r="S4204" s="1"/>
  <c r="Q4205"/>
  <c r="B4205"/>
  <c r="C4205" s="1"/>
  <c r="A4206"/>
  <c r="R201"/>
  <c r="Q202"/>
  <c r="U209"/>
  <c r="V208"/>
  <c r="V5828" l="1"/>
  <c r="W5828" s="1"/>
  <c r="U5829"/>
  <c r="E5828"/>
  <c r="F5827"/>
  <c r="G5827" s="1"/>
  <c r="I5827"/>
  <c r="J5826"/>
  <c r="K5826" s="1"/>
  <c r="M5826"/>
  <c r="N5825"/>
  <c r="O5825" s="1"/>
  <c r="R5824"/>
  <c r="S5824" s="1"/>
  <c r="Q5825"/>
  <c r="R4205"/>
  <c r="S4205" s="1"/>
  <c r="Q4206"/>
  <c r="E4207"/>
  <c r="F4206"/>
  <c r="G4206" s="1"/>
  <c r="J4204"/>
  <c r="K4204" s="1"/>
  <c r="I4205"/>
  <c r="M4206"/>
  <c r="N4205"/>
  <c r="O4205" s="1"/>
  <c r="A4207"/>
  <c r="B4206"/>
  <c r="C4206" s="1"/>
  <c r="V4206"/>
  <c r="W4206" s="1"/>
  <c r="U4207"/>
  <c r="Q203"/>
  <c r="R202"/>
  <c r="V209"/>
  <c r="U210"/>
  <c r="U5830" l="1"/>
  <c r="V5829"/>
  <c r="W5829" s="1"/>
  <c r="N5826"/>
  <c r="O5826" s="1"/>
  <c r="M5827"/>
  <c r="Q5826"/>
  <c r="R5825"/>
  <c r="S5825" s="1"/>
  <c r="F5828"/>
  <c r="G5828" s="1"/>
  <c r="E5829"/>
  <c r="I5828"/>
  <c r="J5827"/>
  <c r="K5827" s="1"/>
  <c r="B4207"/>
  <c r="C4207" s="1"/>
  <c r="A4208"/>
  <c r="M4207"/>
  <c r="N4206"/>
  <c r="O4206" s="1"/>
  <c r="Q4207"/>
  <c r="R4206"/>
  <c r="S4206" s="1"/>
  <c r="F4207"/>
  <c r="G4207" s="1"/>
  <c r="E4208"/>
  <c r="U4208"/>
  <c r="V4207"/>
  <c r="W4207" s="1"/>
  <c r="I4206"/>
  <c r="J4205"/>
  <c r="K4205" s="1"/>
  <c r="R203"/>
  <c r="Q204"/>
  <c r="U211"/>
  <c r="V210"/>
  <c r="J5828" l="1"/>
  <c r="K5828" s="1"/>
  <c r="I5829"/>
  <c r="U5831"/>
  <c r="V5830"/>
  <c r="W5830" s="1"/>
  <c r="Q5827"/>
  <c r="R5826"/>
  <c r="S5826" s="1"/>
  <c r="N5827"/>
  <c r="O5827" s="1"/>
  <c r="M5828"/>
  <c r="F5829"/>
  <c r="G5829" s="1"/>
  <c r="E5830"/>
  <c r="M4208"/>
  <c r="N4207"/>
  <c r="O4207" s="1"/>
  <c r="U4209"/>
  <c r="V4208"/>
  <c r="W4208" s="1"/>
  <c r="A4209"/>
  <c r="B4208"/>
  <c r="C4208" s="1"/>
  <c r="J4206"/>
  <c r="K4206" s="1"/>
  <c r="I4207"/>
  <c r="R4207"/>
  <c r="S4207" s="1"/>
  <c r="Q4208"/>
  <c r="F4208"/>
  <c r="G4208" s="1"/>
  <c r="E4209"/>
  <c r="R204"/>
  <c r="Q205"/>
  <c r="U212"/>
  <c r="V211"/>
  <c r="I5830" l="1"/>
  <c r="J5829"/>
  <c r="K5829" s="1"/>
  <c r="E5831"/>
  <c r="F5830"/>
  <c r="G5830" s="1"/>
  <c r="U5832"/>
  <c r="V5831"/>
  <c r="W5831" s="1"/>
  <c r="Q5828"/>
  <c r="R5827"/>
  <c r="S5827" s="1"/>
  <c r="M5829"/>
  <c r="N5828"/>
  <c r="O5828" s="1"/>
  <c r="N4208"/>
  <c r="O4208" s="1"/>
  <c r="M4209"/>
  <c r="R4208"/>
  <c r="S4208" s="1"/>
  <c r="Q4209"/>
  <c r="V4209"/>
  <c r="W4209" s="1"/>
  <c r="U4210"/>
  <c r="F4209"/>
  <c r="G4209" s="1"/>
  <c r="E4210"/>
  <c r="A4210"/>
  <c r="B4209"/>
  <c r="C4209" s="1"/>
  <c r="J4207"/>
  <c r="K4207" s="1"/>
  <c r="I4208"/>
  <c r="R205"/>
  <c r="Q206"/>
  <c r="U213"/>
  <c r="V212"/>
  <c r="M5830" l="1"/>
  <c r="N5829"/>
  <c r="O5829" s="1"/>
  <c r="I5831"/>
  <c r="J5830"/>
  <c r="K5830" s="1"/>
  <c r="Q5829"/>
  <c r="R5828"/>
  <c r="S5828" s="1"/>
  <c r="F5831"/>
  <c r="G5831" s="1"/>
  <c r="E5832"/>
  <c r="V5832"/>
  <c r="W5832" s="1"/>
  <c r="U5833"/>
  <c r="B4210"/>
  <c r="C4210" s="1"/>
  <c r="A4211"/>
  <c r="M4210"/>
  <c r="N4209"/>
  <c r="O4209" s="1"/>
  <c r="I4209"/>
  <c r="J4208"/>
  <c r="K4208" s="1"/>
  <c r="U4211"/>
  <c r="V4210"/>
  <c r="W4210" s="1"/>
  <c r="R4209"/>
  <c r="S4209" s="1"/>
  <c r="Q4210"/>
  <c r="E4211"/>
  <c r="F4210"/>
  <c r="G4210" s="1"/>
  <c r="Q207"/>
  <c r="R206"/>
  <c r="V213"/>
  <c r="U214"/>
  <c r="M5831" l="1"/>
  <c r="N5830"/>
  <c r="O5830" s="1"/>
  <c r="J5831"/>
  <c r="K5831" s="1"/>
  <c r="I5832"/>
  <c r="R5829"/>
  <c r="S5829" s="1"/>
  <c r="Q5830"/>
  <c r="V5833"/>
  <c r="W5833" s="1"/>
  <c r="U5834"/>
  <c r="E5833"/>
  <c r="F5832"/>
  <c r="G5832" s="1"/>
  <c r="N4210"/>
  <c r="O4210" s="1"/>
  <c r="M4211"/>
  <c r="I4210"/>
  <c r="J4209"/>
  <c r="K4209" s="1"/>
  <c r="U4212"/>
  <c r="V4211"/>
  <c r="W4211" s="1"/>
  <c r="Q4211"/>
  <c r="R4210"/>
  <c r="S4210" s="1"/>
  <c r="B4211"/>
  <c r="C4211" s="1"/>
  <c r="A4212"/>
  <c r="F4211"/>
  <c r="G4211" s="1"/>
  <c r="E4212"/>
  <c r="R207"/>
  <c r="Q208"/>
  <c r="U215"/>
  <c r="V214"/>
  <c r="E5834" l="1"/>
  <c r="F5833"/>
  <c r="G5833" s="1"/>
  <c r="M5832"/>
  <c r="N5831"/>
  <c r="O5831" s="1"/>
  <c r="J5832"/>
  <c r="K5832" s="1"/>
  <c r="I5833"/>
  <c r="R5830"/>
  <c r="S5830" s="1"/>
  <c r="Q5831"/>
  <c r="U5835"/>
  <c r="V5834"/>
  <c r="W5834" s="1"/>
  <c r="M4212"/>
  <c r="N4211"/>
  <c r="O4211" s="1"/>
  <c r="J4210"/>
  <c r="K4210" s="1"/>
  <c r="I4211"/>
  <c r="F4212"/>
  <c r="G4212" s="1"/>
  <c r="E4213"/>
  <c r="U4213"/>
  <c r="V4212"/>
  <c r="W4212" s="1"/>
  <c r="R4211"/>
  <c r="S4211" s="1"/>
  <c r="Q4212"/>
  <c r="A4213"/>
  <c r="B4212"/>
  <c r="C4212" s="1"/>
  <c r="R208"/>
  <c r="Q209"/>
  <c r="U216"/>
  <c r="V215"/>
  <c r="M5833" l="1"/>
  <c r="N5832"/>
  <c r="O5832" s="1"/>
  <c r="I5834"/>
  <c r="J5833"/>
  <c r="K5833" s="1"/>
  <c r="U5836"/>
  <c r="V5835"/>
  <c r="W5835" s="1"/>
  <c r="E5835"/>
  <c r="F5834"/>
  <c r="G5834" s="1"/>
  <c r="R5831"/>
  <c r="S5831" s="1"/>
  <c r="Q5832"/>
  <c r="N4212"/>
  <c r="O4212" s="1"/>
  <c r="M4213"/>
  <c r="R4212"/>
  <c r="S4212" s="1"/>
  <c r="Q4213"/>
  <c r="B4213"/>
  <c r="C4213" s="1"/>
  <c r="A4214"/>
  <c r="I4212"/>
  <c r="J4211"/>
  <c r="K4211" s="1"/>
  <c r="V4213"/>
  <c r="W4213" s="1"/>
  <c r="U4214"/>
  <c r="E4214"/>
  <c r="F4213"/>
  <c r="G4213" s="1"/>
  <c r="R209"/>
  <c r="Q210"/>
  <c r="U217"/>
  <c r="V216"/>
  <c r="Q5833" l="1"/>
  <c r="R5832"/>
  <c r="S5832" s="1"/>
  <c r="M5834"/>
  <c r="N5833"/>
  <c r="O5833" s="1"/>
  <c r="E5836"/>
  <c r="F5835"/>
  <c r="G5835" s="1"/>
  <c r="I5835"/>
  <c r="J5834"/>
  <c r="K5834" s="1"/>
  <c r="U5837"/>
  <c r="V5836"/>
  <c r="W5836" s="1"/>
  <c r="N4213"/>
  <c r="O4213" s="1"/>
  <c r="M4214"/>
  <c r="E4215"/>
  <c r="F4214"/>
  <c r="G4214" s="1"/>
  <c r="U4215"/>
  <c r="V4214"/>
  <c r="W4214" s="1"/>
  <c r="J4212"/>
  <c r="K4212" s="1"/>
  <c r="I4213"/>
  <c r="Q4214"/>
  <c r="R4213"/>
  <c r="S4213" s="1"/>
  <c r="B4214"/>
  <c r="C4214" s="1"/>
  <c r="A4215"/>
  <c r="Q211"/>
  <c r="R210"/>
  <c r="V217"/>
  <c r="U218"/>
  <c r="Q5834" l="1"/>
  <c r="R5833"/>
  <c r="S5833" s="1"/>
  <c r="U5838"/>
  <c r="V5837"/>
  <c r="W5837" s="1"/>
  <c r="J5835"/>
  <c r="K5835" s="1"/>
  <c r="I5836"/>
  <c r="N5834"/>
  <c r="O5834" s="1"/>
  <c r="M5835"/>
  <c r="F5836"/>
  <c r="G5836" s="1"/>
  <c r="E5837"/>
  <c r="R4214"/>
  <c r="S4214" s="1"/>
  <c r="Q4215"/>
  <c r="N4214"/>
  <c r="O4214" s="1"/>
  <c r="M4215"/>
  <c r="F4215"/>
  <c r="G4215" s="1"/>
  <c r="E4216"/>
  <c r="B4215"/>
  <c r="C4215" s="1"/>
  <c r="A4216"/>
  <c r="V4215"/>
  <c r="W4215" s="1"/>
  <c r="U4216"/>
  <c r="I4214"/>
  <c r="J4213"/>
  <c r="K4213" s="1"/>
  <c r="R211"/>
  <c r="Q212"/>
  <c r="U219"/>
  <c r="V218"/>
  <c r="V5838" l="1"/>
  <c r="W5838" s="1"/>
  <c r="U5839"/>
  <c r="R5834"/>
  <c r="S5834" s="1"/>
  <c r="Q5835"/>
  <c r="F5837"/>
  <c r="G5837" s="1"/>
  <c r="E5838"/>
  <c r="I5837"/>
  <c r="J5836"/>
  <c r="K5836" s="1"/>
  <c r="N5835"/>
  <c r="O5835" s="1"/>
  <c r="M5836"/>
  <c r="U4217"/>
  <c r="V4216"/>
  <c r="W4216" s="1"/>
  <c r="I4215"/>
  <c r="J4214"/>
  <c r="K4214" s="1"/>
  <c r="M4216"/>
  <c r="N4215"/>
  <c r="O4215" s="1"/>
  <c r="F4216"/>
  <c r="G4216" s="1"/>
  <c r="E4217"/>
  <c r="R4215"/>
  <c r="S4215" s="1"/>
  <c r="Q4216"/>
  <c r="B4216"/>
  <c r="C4216" s="1"/>
  <c r="A4217"/>
  <c r="R212"/>
  <c r="Q213"/>
  <c r="U220"/>
  <c r="V219"/>
  <c r="V5839" l="1"/>
  <c r="W5839" s="1"/>
  <c r="U5840"/>
  <c r="F5838"/>
  <c r="G5838" s="1"/>
  <c r="E5839"/>
  <c r="M5837"/>
  <c r="N5836"/>
  <c r="O5836" s="1"/>
  <c r="Q5836"/>
  <c r="R5835"/>
  <c r="S5835" s="1"/>
  <c r="I5838"/>
  <c r="J5837"/>
  <c r="K5837" s="1"/>
  <c r="V4217"/>
  <c r="W4217" s="1"/>
  <c r="U4218"/>
  <c r="R4216"/>
  <c r="S4216" s="1"/>
  <c r="Q4217"/>
  <c r="J4215"/>
  <c r="K4215" s="1"/>
  <c r="I4216"/>
  <c r="B4217"/>
  <c r="C4217" s="1"/>
  <c r="A4218"/>
  <c r="N4216"/>
  <c r="O4216" s="1"/>
  <c r="M4217"/>
  <c r="F4217"/>
  <c r="G4217" s="1"/>
  <c r="E4218"/>
  <c r="R213"/>
  <c r="Q214"/>
  <c r="U221"/>
  <c r="V220"/>
  <c r="I5839" l="1"/>
  <c r="J5838"/>
  <c r="K5838" s="1"/>
  <c r="V5840"/>
  <c r="W5840" s="1"/>
  <c r="U5841"/>
  <c r="E5840"/>
  <c r="F5839"/>
  <c r="G5839" s="1"/>
  <c r="Q5837"/>
  <c r="R5836"/>
  <c r="S5836" s="1"/>
  <c r="N5837"/>
  <c r="O5837" s="1"/>
  <c r="M5838"/>
  <c r="U4219"/>
  <c r="V4218"/>
  <c r="W4218" s="1"/>
  <c r="F4218"/>
  <c r="G4218" s="1"/>
  <c r="E4219"/>
  <c r="R4217"/>
  <c r="S4217" s="1"/>
  <c r="Q4218"/>
  <c r="J4216"/>
  <c r="K4216" s="1"/>
  <c r="I4217"/>
  <c r="N4217"/>
  <c r="O4217" s="1"/>
  <c r="M4218"/>
  <c r="B4218"/>
  <c r="C4218" s="1"/>
  <c r="A4219"/>
  <c r="Q215"/>
  <c r="R214"/>
  <c r="V221"/>
  <c r="U222"/>
  <c r="J5839" l="1"/>
  <c r="K5839" s="1"/>
  <c r="I5840"/>
  <c r="M5839"/>
  <c r="N5838"/>
  <c r="O5838" s="1"/>
  <c r="U5842"/>
  <c r="V5841"/>
  <c r="W5841" s="1"/>
  <c r="R5837"/>
  <c r="S5837" s="1"/>
  <c r="Q5838"/>
  <c r="F5840"/>
  <c r="G5840" s="1"/>
  <c r="E5841"/>
  <c r="U4220"/>
  <c r="V4219"/>
  <c r="W4219" s="1"/>
  <c r="E4220"/>
  <c r="F4219"/>
  <c r="G4219" s="1"/>
  <c r="N4218"/>
  <c r="O4218" s="1"/>
  <c r="M4219"/>
  <c r="R4218"/>
  <c r="S4218" s="1"/>
  <c r="Q4219"/>
  <c r="A4220"/>
  <c r="B4219"/>
  <c r="C4219" s="1"/>
  <c r="J4217"/>
  <c r="K4217" s="1"/>
  <c r="I4218"/>
  <c r="R215"/>
  <c r="Q216"/>
  <c r="U223"/>
  <c r="V222"/>
  <c r="F5841" l="1"/>
  <c r="G5841" s="1"/>
  <c r="E5842"/>
  <c r="U5843"/>
  <c r="V5842"/>
  <c r="W5842" s="1"/>
  <c r="I5841"/>
  <c r="J5840"/>
  <c r="K5840" s="1"/>
  <c r="N5839"/>
  <c r="O5839" s="1"/>
  <c r="M5840"/>
  <c r="R5838"/>
  <c r="S5838" s="1"/>
  <c r="Q5839"/>
  <c r="A4221"/>
  <c r="B4220"/>
  <c r="C4220" s="1"/>
  <c r="E4221"/>
  <c r="F4220"/>
  <c r="G4220" s="1"/>
  <c r="J4218"/>
  <c r="K4218" s="1"/>
  <c r="I4219"/>
  <c r="U4221"/>
  <c r="V4220"/>
  <c r="W4220" s="1"/>
  <c r="M4220"/>
  <c r="N4219"/>
  <c r="O4219" s="1"/>
  <c r="Q4220"/>
  <c r="R4219"/>
  <c r="S4219" s="1"/>
  <c r="R216"/>
  <c r="Q217"/>
  <c r="U224"/>
  <c r="V223"/>
  <c r="V5843" l="1"/>
  <c r="W5843" s="1"/>
  <c r="U5844"/>
  <c r="Q5840"/>
  <c r="R5839"/>
  <c r="S5839" s="1"/>
  <c r="I5842"/>
  <c r="J5841"/>
  <c r="K5841" s="1"/>
  <c r="F5842"/>
  <c r="G5842" s="1"/>
  <c r="E5843"/>
  <c r="N5840"/>
  <c r="O5840" s="1"/>
  <c r="M5841"/>
  <c r="E4222"/>
  <c r="F4221"/>
  <c r="G4221" s="1"/>
  <c r="U4222"/>
  <c r="V4221"/>
  <c r="W4221" s="1"/>
  <c r="M4221"/>
  <c r="N4220"/>
  <c r="O4220" s="1"/>
  <c r="A4222"/>
  <c r="B4221"/>
  <c r="C4221" s="1"/>
  <c r="R4220"/>
  <c r="S4220" s="1"/>
  <c r="Q4221"/>
  <c r="J4219"/>
  <c r="K4219" s="1"/>
  <c r="I4220"/>
  <c r="R217"/>
  <c r="Q218"/>
  <c r="U225"/>
  <c r="V224"/>
  <c r="V5844" l="1"/>
  <c r="W5844" s="1"/>
  <c r="U5845"/>
  <c r="N5841"/>
  <c r="O5841" s="1"/>
  <c r="M5842"/>
  <c r="J5842"/>
  <c r="K5842" s="1"/>
  <c r="I5843"/>
  <c r="R5840"/>
  <c r="S5840" s="1"/>
  <c r="Q5841"/>
  <c r="F5843"/>
  <c r="G5843" s="1"/>
  <c r="E5844"/>
  <c r="E4223"/>
  <c r="F4222"/>
  <c r="G4222" s="1"/>
  <c r="Q4222"/>
  <c r="R4221"/>
  <c r="S4221" s="1"/>
  <c r="U4223"/>
  <c r="V4222"/>
  <c r="W4222" s="1"/>
  <c r="I4221"/>
  <c r="J4220"/>
  <c r="K4220" s="1"/>
  <c r="M4222"/>
  <c r="N4221"/>
  <c r="O4221" s="1"/>
  <c r="B4222"/>
  <c r="C4222" s="1"/>
  <c r="A4223"/>
  <c r="Q219"/>
  <c r="R218"/>
  <c r="V225"/>
  <c r="U226"/>
  <c r="V5845" l="1"/>
  <c r="W5845" s="1"/>
  <c r="U5846"/>
  <c r="F5844"/>
  <c r="G5844" s="1"/>
  <c r="E5845"/>
  <c r="N5842"/>
  <c r="O5842" s="1"/>
  <c r="M5843"/>
  <c r="J5843"/>
  <c r="K5843" s="1"/>
  <c r="I5844"/>
  <c r="R5841"/>
  <c r="S5841" s="1"/>
  <c r="Q5842"/>
  <c r="E4224"/>
  <c r="F4223"/>
  <c r="G4223" s="1"/>
  <c r="M4223"/>
  <c r="N4222"/>
  <c r="O4222" s="1"/>
  <c r="I4222"/>
  <c r="J4221"/>
  <c r="K4221" s="1"/>
  <c r="Q4223"/>
  <c r="R4222"/>
  <c r="S4222" s="1"/>
  <c r="A4224"/>
  <c r="B4223"/>
  <c r="C4223" s="1"/>
  <c r="U4224"/>
  <c r="V4223"/>
  <c r="W4223" s="1"/>
  <c r="R219"/>
  <c r="Q220"/>
  <c r="U227"/>
  <c r="V226"/>
  <c r="R5842" l="1"/>
  <c r="S5842" s="1"/>
  <c r="Q5843"/>
  <c r="E5846"/>
  <c r="F5845"/>
  <c r="G5845" s="1"/>
  <c r="M5844"/>
  <c r="N5843"/>
  <c r="O5843" s="1"/>
  <c r="V5846"/>
  <c r="W5846" s="1"/>
  <c r="U5847"/>
  <c r="J5844"/>
  <c r="K5844" s="1"/>
  <c r="I5845"/>
  <c r="A4225"/>
  <c r="B4224"/>
  <c r="C4224" s="1"/>
  <c r="M4224"/>
  <c r="N4223"/>
  <c r="O4223" s="1"/>
  <c r="E4225"/>
  <c r="F4224"/>
  <c r="G4224" s="1"/>
  <c r="I4223"/>
  <c r="J4222"/>
  <c r="K4222" s="1"/>
  <c r="Q4224"/>
  <c r="R4223"/>
  <c r="S4223" s="1"/>
  <c r="U4225"/>
  <c r="V4224"/>
  <c r="W4224" s="1"/>
  <c r="R220"/>
  <c r="Q221"/>
  <c r="U228"/>
  <c r="V227"/>
  <c r="R5843" l="1"/>
  <c r="S5843" s="1"/>
  <c r="Q5844"/>
  <c r="J5845"/>
  <c r="K5845" s="1"/>
  <c r="I5846"/>
  <c r="E5847"/>
  <c r="F5846"/>
  <c r="G5846" s="1"/>
  <c r="M5845"/>
  <c r="N5844"/>
  <c r="O5844" s="1"/>
  <c r="V5847"/>
  <c r="W5847" s="1"/>
  <c r="U5848"/>
  <c r="R4224"/>
  <c r="S4224" s="1"/>
  <c r="Q4225"/>
  <c r="M4225"/>
  <c r="N4224"/>
  <c r="O4224" s="1"/>
  <c r="A4226"/>
  <c r="B4225"/>
  <c r="C4225" s="1"/>
  <c r="E4226"/>
  <c r="F4225"/>
  <c r="G4225" s="1"/>
  <c r="J4223"/>
  <c r="K4223" s="1"/>
  <c r="I4224"/>
  <c r="U4226"/>
  <c r="V4225"/>
  <c r="W4225" s="1"/>
  <c r="R221"/>
  <c r="Q222"/>
  <c r="U229"/>
  <c r="V228"/>
  <c r="V5848" l="1"/>
  <c r="W5848" s="1"/>
  <c r="U5849"/>
  <c r="J5846"/>
  <c r="K5846" s="1"/>
  <c r="I5847"/>
  <c r="N5845"/>
  <c r="O5845" s="1"/>
  <c r="M5846"/>
  <c r="R5844"/>
  <c r="S5844" s="1"/>
  <c r="Q5845"/>
  <c r="F5847"/>
  <c r="G5847" s="1"/>
  <c r="E5848"/>
  <c r="U4227"/>
  <c r="V4226"/>
  <c r="W4226" s="1"/>
  <c r="M4226"/>
  <c r="N4225"/>
  <c r="O4225" s="1"/>
  <c r="I4225"/>
  <c r="J4224"/>
  <c r="K4224" s="1"/>
  <c r="E4227"/>
  <c r="F4226"/>
  <c r="G4226" s="1"/>
  <c r="Q4226"/>
  <c r="R4225"/>
  <c r="S4225" s="1"/>
  <c r="B4226"/>
  <c r="C4226" s="1"/>
  <c r="A4227"/>
  <c r="Q223"/>
  <c r="R222"/>
  <c r="V229"/>
  <c r="U230"/>
  <c r="U5850" l="1"/>
  <c r="V5849"/>
  <c r="W5849" s="1"/>
  <c r="F5848"/>
  <c r="G5848" s="1"/>
  <c r="E5849"/>
  <c r="J5847"/>
  <c r="K5847" s="1"/>
  <c r="I5848"/>
  <c r="N5846"/>
  <c r="O5846" s="1"/>
  <c r="M5847"/>
  <c r="R5845"/>
  <c r="S5845" s="1"/>
  <c r="Q5846"/>
  <c r="U4228"/>
  <c r="V4227"/>
  <c r="W4227" s="1"/>
  <c r="M4227"/>
  <c r="N4226"/>
  <c r="O4226" s="1"/>
  <c r="Q4227"/>
  <c r="R4226"/>
  <c r="S4226" s="1"/>
  <c r="E4228"/>
  <c r="F4227"/>
  <c r="G4227" s="1"/>
  <c r="A4228"/>
  <c r="B4227"/>
  <c r="C4227" s="1"/>
  <c r="I4226"/>
  <c r="J4225"/>
  <c r="K4225" s="1"/>
  <c r="R223"/>
  <c r="Q224"/>
  <c r="U231"/>
  <c r="V230"/>
  <c r="Q5847" l="1"/>
  <c r="R5846"/>
  <c r="S5846" s="1"/>
  <c r="F5849"/>
  <c r="G5849" s="1"/>
  <c r="E5850"/>
  <c r="U5851"/>
  <c r="V5850"/>
  <c r="W5850" s="1"/>
  <c r="I5849"/>
  <c r="J5848"/>
  <c r="K5848" s="1"/>
  <c r="N5847"/>
  <c r="O5847" s="1"/>
  <c r="M5848"/>
  <c r="A4229"/>
  <c r="B4228"/>
  <c r="C4228" s="1"/>
  <c r="I4227"/>
  <c r="J4226"/>
  <c r="K4226" s="1"/>
  <c r="M4228"/>
  <c r="N4227"/>
  <c r="O4227" s="1"/>
  <c r="U4229"/>
  <c r="V4228"/>
  <c r="W4228" s="1"/>
  <c r="E4229"/>
  <c r="F4228"/>
  <c r="G4228" s="1"/>
  <c r="Q4228"/>
  <c r="R4227"/>
  <c r="S4227" s="1"/>
  <c r="R224"/>
  <c r="Q225"/>
  <c r="U232"/>
  <c r="V231"/>
  <c r="N5848" l="1"/>
  <c r="O5848" s="1"/>
  <c r="M5849"/>
  <c r="V5851"/>
  <c r="W5851" s="1"/>
  <c r="U5852"/>
  <c r="Q5848"/>
  <c r="R5847"/>
  <c r="S5847" s="1"/>
  <c r="F5850"/>
  <c r="G5850" s="1"/>
  <c r="E5851"/>
  <c r="I5850"/>
  <c r="J5849"/>
  <c r="K5849" s="1"/>
  <c r="E4230"/>
  <c r="F4229"/>
  <c r="G4229" s="1"/>
  <c r="J4227"/>
  <c r="K4227" s="1"/>
  <c r="I4228"/>
  <c r="A4230"/>
  <c r="B4229"/>
  <c r="C4229" s="1"/>
  <c r="M4229"/>
  <c r="N4228"/>
  <c r="O4228" s="1"/>
  <c r="U4230"/>
  <c r="V4229"/>
  <c r="W4229" s="1"/>
  <c r="R4228"/>
  <c r="S4228" s="1"/>
  <c r="Q4229"/>
  <c r="R225"/>
  <c r="Q226"/>
  <c r="U233"/>
  <c r="V232"/>
  <c r="J5850" l="1"/>
  <c r="K5850" s="1"/>
  <c r="I5851"/>
  <c r="N5849"/>
  <c r="O5849" s="1"/>
  <c r="M5850"/>
  <c r="R5848"/>
  <c r="S5848" s="1"/>
  <c r="Q5849"/>
  <c r="V5852"/>
  <c r="W5852" s="1"/>
  <c r="U5853"/>
  <c r="F5851"/>
  <c r="G5851" s="1"/>
  <c r="E5852"/>
  <c r="Q4230"/>
  <c r="R4229"/>
  <c r="S4229" s="1"/>
  <c r="I4229"/>
  <c r="J4228"/>
  <c r="K4228" s="1"/>
  <c r="M4230"/>
  <c r="N4229"/>
  <c r="O4229" s="1"/>
  <c r="U4231"/>
  <c r="V4230"/>
  <c r="W4230" s="1"/>
  <c r="E4231"/>
  <c r="F4230"/>
  <c r="G4230" s="1"/>
  <c r="B4230"/>
  <c r="C4230" s="1"/>
  <c r="A4231"/>
  <c r="Q227"/>
  <c r="R226"/>
  <c r="V233"/>
  <c r="U234"/>
  <c r="J5851" l="1"/>
  <c r="K5851" s="1"/>
  <c r="I5852"/>
  <c r="F5852"/>
  <c r="G5852" s="1"/>
  <c r="E5853"/>
  <c r="N5850"/>
  <c r="O5850" s="1"/>
  <c r="M5851"/>
  <c r="R5849"/>
  <c r="S5849" s="1"/>
  <c r="Q5850"/>
  <c r="V5853"/>
  <c r="W5853" s="1"/>
  <c r="U5854"/>
  <c r="E4232"/>
  <c r="F4231"/>
  <c r="G4231" s="1"/>
  <c r="Q4231"/>
  <c r="R4230"/>
  <c r="S4230" s="1"/>
  <c r="U4232"/>
  <c r="V4231"/>
  <c r="W4231" s="1"/>
  <c r="I4230"/>
  <c r="J4229"/>
  <c r="K4229" s="1"/>
  <c r="A4232"/>
  <c r="B4231"/>
  <c r="C4231" s="1"/>
  <c r="M4231"/>
  <c r="N4230"/>
  <c r="O4230" s="1"/>
  <c r="R227"/>
  <c r="Q228"/>
  <c r="U235"/>
  <c r="V234"/>
  <c r="V5854" l="1"/>
  <c r="W5854" s="1"/>
  <c r="U5855"/>
  <c r="E5854"/>
  <c r="F5853"/>
  <c r="G5853" s="1"/>
  <c r="J5852"/>
  <c r="K5852" s="1"/>
  <c r="I5853"/>
  <c r="M5852"/>
  <c r="N5851"/>
  <c r="O5851" s="1"/>
  <c r="R5850"/>
  <c r="S5850" s="1"/>
  <c r="Q5851"/>
  <c r="Q4232"/>
  <c r="R4231"/>
  <c r="S4231" s="1"/>
  <c r="A4233"/>
  <c r="B4232"/>
  <c r="C4232" s="1"/>
  <c r="I4231"/>
  <c r="J4230"/>
  <c r="K4230" s="1"/>
  <c r="E4233"/>
  <c r="F4232"/>
  <c r="G4232" s="1"/>
  <c r="M4232"/>
  <c r="N4231"/>
  <c r="O4231" s="1"/>
  <c r="U4233"/>
  <c r="V4232"/>
  <c r="W4232" s="1"/>
  <c r="R228"/>
  <c r="Q229"/>
  <c r="U236"/>
  <c r="V235"/>
  <c r="V5855" l="1"/>
  <c r="W5855" s="1"/>
  <c r="U5856"/>
  <c r="R5851"/>
  <c r="S5851" s="1"/>
  <c r="Q5852"/>
  <c r="E5855"/>
  <c r="F5854"/>
  <c r="G5854" s="1"/>
  <c r="J5853"/>
  <c r="K5853" s="1"/>
  <c r="I5854"/>
  <c r="M5853"/>
  <c r="N5852"/>
  <c r="O5852" s="1"/>
  <c r="R4232"/>
  <c r="S4232" s="1"/>
  <c r="Q4233"/>
  <c r="A4234"/>
  <c r="B4233"/>
  <c r="C4233" s="1"/>
  <c r="M4233"/>
  <c r="N4232"/>
  <c r="O4232" s="1"/>
  <c r="J4231"/>
  <c r="K4231" s="1"/>
  <c r="I4232"/>
  <c r="E4234"/>
  <c r="F4233"/>
  <c r="G4233" s="1"/>
  <c r="U4234"/>
  <c r="V4233"/>
  <c r="W4233" s="1"/>
  <c r="R229"/>
  <c r="Q230"/>
  <c r="U237"/>
  <c r="V236"/>
  <c r="F5855" l="1"/>
  <c r="G5855" s="1"/>
  <c r="E5856"/>
  <c r="N5853"/>
  <c r="O5853" s="1"/>
  <c r="M5854"/>
  <c r="V5856"/>
  <c r="W5856" s="1"/>
  <c r="U5857"/>
  <c r="R5852"/>
  <c r="S5852" s="1"/>
  <c r="Q5853"/>
  <c r="J5854"/>
  <c r="K5854" s="1"/>
  <c r="I5855"/>
  <c r="E4235"/>
  <c r="F4234"/>
  <c r="G4234" s="1"/>
  <c r="B4234"/>
  <c r="C4234" s="1"/>
  <c r="A4235"/>
  <c r="M4234"/>
  <c r="N4233"/>
  <c r="O4233" s="1"/>
  <c r="U4235"/>
  <c r="V4234"/>
  <c r="W4234" s="1"/>
  <c r="Q4234"/>
  <c r="R4233"/>
  <c r="S4233" s="1"/>
  <c r="I4233"/>
  <c r="J4232"/>
  <c r="K4232" s="1"/>
  <c r="Q231"/>
  <c r="R230"/>
  <c r="V237"/>
  <c r="U238"/>
  <c r="J5855" l="1"/>
  <c r="K5855" s="1"/>
  <c r="I5856"/>
  <c r="N5854"/>
  <c r="O5854" s="1"/>
  <c r="M5855"/>
  <c r="F5856"/>
  <c r="G5856" s="1"/>
  <c r="E5857"/>
  <c r="U5858"/>
  <c r="V5857"/>
  <c r="W5857" s="1"/>
  <c r="R5853"/>
  <c r="S5853" s="1"/>
  <c r="Q5854"/>
  <c r="Q4235"/>
  <c r="R4234"/>
  <c r="S4234" s="1"/>
  <c r="I4234"/>
  <c r="J4233"/>
  <c r="K4233" s="1"/>
  <c r="E4236"/>
  <c r="F4235"/>
  <c r="G4235" s="1"/>
  <c r="A4236"/>
  <c r="B4235"/>
  <c r="C4235" s="1"/>
  <c r="U4236"/>
  <c r="V4235"/>
  <c r="W4235" s="1"/>
  <c r="M4235"/>
  <c r="N4234"/>
  <c r="O4234" s="1"/>
  <c r="R231"/>
  <c r="Q232"/>
  <c r="U239"/>
  <c r="V238"/>
  <c r="Q5855" l="1"/>
  <c r="R5854"/>
  <c r="S5854" s="1"/>
  <c r="F5857"/>
  <c r="G5857" s="1"/>
  <c r="E5858"/>
  <c r="I5857"/>
  <c r="J5856"/>
  <c r="K5856" s="1"/>
  <c r="N5855"/>
  <c r="O5855" s="1"/>
  <c r="M5856"/>
  <c r="U5859"/>
  <c r="V5858"/>
  <c r="W5858" s="1"/>
  <c r="U4237"/>
  <c r="V4236"/>
  <c r="W4236" s="1"/>
  <c r="I4235"/>
  <c r="J4234"/>
  <c r="K4234" s="1"/>
  <c r="Q4236"/>
  <c r="R4235"/>
  <c r="S4235" s="1"/>
  <c r="E4237"/>
  <c r="F4236"/>
  <c r="G4236" s="1"/>
  <c r="A4237"/>
  <c r="B4236"/>
  <c r="C4236" s="1"/>
  <c r="M4236"/>
  <c r="N4235"/>
  <c r="O4235" s="1"/>
  <c r="R232"/>
  <c r="Q233"/>
  <c r="U240"/>
  <c r="V239"/>
  <c r="V5859" l="1"/>
  <c r="W5859" s="1"/>
  <c r="U5860"/>
  <c r="I5858"/>
  <c r="J5857"/>
  <c r="K5857" s="1"/>
  <c r="Q5856"/>
  <c r="R5855"/>
  <c r="S5855" s="1"/>
  <c r="F5858"/>
  <c r="G5858" s="1"/>
  <c r="E5859"/>
  <c r="N5856"/>
  <c r="O5856" s="1"/>
  <c r="M5857"/>
  <c r="A4238"/>
  <c r="B4237"/>
  <c r="C4237" s="1"/>
  <c r="J4235"/>
  <c r="K4235" s="1"/>
  <c r="I4236"/>
  <c r="U4238"/>
  <c r="V4237"/>
  <c r="W4237" s="1"/>
  <c r="R4236"/>
  <c r="S4236" s="1"/>
  <c r="Q4237"/>
  <c r="E4238"/>
  <c r="F4237"/>
  <c r="G4237" s="1"/>
  <c r="M4237"/>
  <c r="N4236"/>
  <c r="O4236" s="1"/>
  <c r="R233"/>
  <c r="Q234"/>
  <c r="U241"/>
  <c r="V240"/>
  <c r="V5860" l="1"/>
  <c r="W5860" s="1"/>
  <c r="U5861"/>
  <c r="N5857"/>
  <c r="O5857" s="1"/>
  <c r="M5858"/>
  <c r="J5858"/>
  <c r="K5858" s="1"/>
  <c r="I5859"/>
  <c r="R5856"/>
  <c r="S5856" s="1"/>
  <c r="Q5857"/>
  <c r="F5859"/>
  <c r="G5859" s="1"/>
  <c r="E5860"/>
  <c r="M4238"/>
  <c r="N4237"/>
  <c r="O4237" s="1"/>
  <c r="I4237"/>
  <c r="J4236"/>
  <c r="K4236" s="1"/>
  <c r="E4239"/>
  <c r="F4238"/>
  <c r="G4238" s="1"/>
  <c r="B4238"/>
  <c r="C4238" s="1"/>
  <c r="A4239"/>
  <c r="U4239"/>
  <c r="V4238"/>
  <c r="W4238" s="1"/>
  <c r="Q4238"/>
  <c r="R4237"/>
  <c r="S4237" s="1"/>
  <c r="Q235"/>
  <c r="R234"/>
  <c r="V241"/>
  <c r="U242"/>
  <c r="F5860" l="1"/>
  <c r="G5860" s="1"/>
  <c r="E5861"/>
  <c r="V5861"/>
  <c r="W5861" s="1"/>
  <c r="U5862"/>
  <c r="N5858"/>
  <c r="O5858" s="1"/>
  <c r="M5859"/>
  <c r="J5859"/>
  <c r="K5859" s="1"/>
  <c r="I5860"/>
  <c r="R5857"/>
  <c r="S5857" s="1"/>
  <c r="Q5858"/>
  <c r="U4240"/>
  <c r="V4239"/>
  <c r="W4239" s="1"/>
  <c r="I4238"/>
  <c r="J4237"/>
  <c r="K4237" s="1"/>
  <c r="Q4239"/>
  <c r="R4238"/>
  <c r="S4238" s="1"/>
  <c r="M4239"/>
  <c r="N4238"/>
  <c r="O4238" s="1"/>
  <c r="E4240"/>
  <c r="F4239"/>
  <c r="G4239" s="1"/>
  <c r="A4240"/>
  <c r="B4239"/>
  <c r="C4239" s="1"/>
  <c r="R235"/>
  <c r="Q236"/>
  <c r="U243"/>
  <c r="V242"/>
  <c r="R5858" l="1"/>
  <c r="S5858" s="1"/>
  <c r="Q5859"/>
  <c r="V5862"/>
  <c r="W5862" s="1"/>
  <c r="U5863"/>
  <c r="E5862"/>
  <c r="F5861"/>
  <c r="G5861" s="1"/>
  <c r="M5860"/>
  <c r="N5859"/>
  <c r="O5859" s="1"/>
  <c r="J5860"/>
  <c r="K5860" s="1"/>
  <c r="I5861"/>
  <c r="E4241"/>
  <c r="F4240"/>
  <c r="G4240" s="1"/>
  <c r="A4241"/>
  <c r="B4240"/>
  <c r="C4240" s="1"/>
  <c r="I4239"/>
  <c r="J4238"/>
  <c r="K4238" s="1"/>
  <c r="U4241"/>
  <c r="V4240"/>
  <c r="W4240" s="1"/>
  <c r="M4240"/>
  <c r="N4239"/>
  <c r="O4239" s="1"/>
  <c r="Q4240"/>
  <c r="R4239"/>
  <c r="S4239" s="1"/>
  <c r="R236"/>
  <c r="Q237"/>
  <c r="U244"/>
  <c r="V243"/>
  <c r="R5859" l="1"/>
  <c r="S5859" s="1"/>
  <c r="Q5860"/>
  <c r="J5861"/>
  <c r="K5861" s="1"/>
  <c r="I5862"/>
  <c r="V5863"/>
  <c r="W5863" s="1"/>
  <c r="U5864"/>
  <c r="M5861"/>
  <c r="N5860"/>
  <c r="O5860" s="1"/>
  <c r="E5863"/>
  <c r="F5862"/>
  <c r="G5862" s="1"/>
  <c r="M4241"/>
  <c r="N4240"/>
  <c r="O4240" s="1"/>
  <c r="A4242"/>
  <c r="B4241"/>
  <c r="C4241" s="1"/>
  <c r="E4242"/>
  <c r="F4241"/>
  <c r="G4241" s="1"/>
  <c r="J4239"/>
  <c r="K4239" s="1"/>
  <c r="I4240"/>
  <c r="U4242"/>
  <c r="V4241"/>
  <c r="W4241" s="1"/>
  <c r="R4240"/>
  <c r="S4240" s="1"/>
  <c r="Q4241"/>
  <c r="R237"/>
  <c r="Q238"/>
  <c r="U245"/>
  <c r="V244"/>
  <c r="F5863" l="1"/>
  <c r="G5863" s="1"/>
  <c r="E5864"/>
  <c r="R5860"/>
  <c r="S5860" s="1"/>
  <c r="Q5861"/>
  <c r="V5864"/>
  <c r="W5864" s="1"/>
  <c r="U5865"/>
  <c r="J5862"/>
  <c r="K5862" s="1"/>
  <c r="I5863"/>
  <c r="N5861"/>
  <c r="O5861" s="1"/>
  <c r="M5862"/>
  <c r="Q4242"/>
  <c r="R4241"/>
  <c r="S4241" s="1"/>
  <c r="B4242"/>
  <c r="C4242" s="1"/>
  <c r="A4243"/>
  <c r="E4243"/>
  <c r="F4242"/>
  <c r="G4242" s="1"/>
  <c r="U4243"/>
  <c r="V4242"/>
  <c r="W4242" s="1"/>
  <c r="M4242"/>
  <c r="N4241"/>
  <c r="O4241" s="1"/>
  <c r="I4241"/>
  <c r="J4240"/>
  <c r="K4240" s="1"/>
  <c r="Q239"/>
  <c r="R238"/>
  <c r="V245"/>
  <c r="U246"/>
  <c r="N5862" l="1"/>
  <c r="O5862" s="1"/>
  <c r="M5863"/>
  <c r="R5861"/>
  <c r="S5861" s="1"/>
  <c r="Q5862"/>
  <c r="F5864"/>
  <c r="G5864" s="1"/>
  <c r="E5865"/>
  <c r="U5866"/>
  <c r="V5865"/>
  <c r="W5865" s="1"/>
  <c r="J5863"/>
  <c r="K5863" s="1"/>
  <c r="I5864"/>
  <c r="M4243"/>
  <c r="N4242"/>
  <c r="O4242" s="1"/>
  <c r="I4242"/>
  <c r="J4241"/>
  <c r="K4241" s="1"/>
  <c r="Q4243"/>
  <c r="R4242"/>
  <c r="S4242" s="1"/>
  <c r="A4244"/>
  <c r="B4243"/>
  <c r="C4243" s="1"/>
  <c r="U4244"/>
  <c r="V4243"/>
  <c r="W4243" s="1"/>
  <c r="E4244"/>
  <c r="F4243"/>
  <c r="G4243" s="1"/>
  <c r="R239"/>
  <c r="Q240"/>
  <c r="U247"/>
  <c r="V246"/>
  <c r="I5865" l="1"/>
  <c r="J5864"/>
  <c r="K5864" s="1"/>
  <c r="F5865"/>
  <c r="G5865" s="1"/>
  <c r="E5866"/>
  <c r="N5863"/>
  <c r="O5863" s="1"/>
  <c r="M5864"/>
  <c r="Q5863"/>
  <c r="R5862"/>
  <c r="S5862" s="1"/>
  <c r="U5867"/>
  <c r="V5866"/>
  <c r="W5866" s="1"/>
  <c r="U4245"/>
  <c r="V4244"/>
  <c r="W4244" s="1"/>
  <c r="I4243"/>
  <c r="J4242"/>
  <c r="K4242" s="1"/>
  <c r="M4244"/>
  <c r="N4243"/>
  <c r="O4243" s="1"/>
  <c r="Q4244"/>
  <c r="R4243"/>
  <c r="S4243" s="1"/>
  <c r="A4245"/>
  <c r="B4244"/>
  <c r="C4244" s="1"/>
  <c r="E4245"/>
  <c r="F4244"/>
  <c r="G4244" s="1"/>
  <c r="R240"/>
  <c r="Q241"/>
  <c r="U248"/>
  <c r="V247"/>
  <c r="V5867" l="1"/>
  <c r="W5867" s="1"/>
  <c r="U5868"/>
  <c r="N5864"/>
  <c r="O5864" s="1"/>
  <c r="M5865"/>
  <c r="I5866"/>
  <c r="J5865"/>
  <c r="K5865" s="1"/>
  <c r="Q5864"/>
  <c r="R5863"/>
  <c r="S5863" s="1"/>
  <c r="F5866"/>
  <c r="G5866" s="1"/>
  <c r="E5867"/>
  <c r="U4246"/>
  <c r="V4245"/>
  <c r="W4245" s="1"/>
  <c r="J4243"/>
  <c r="K4243" s="1"/>
  <c r="I4244"/>
  <c r="A4246"/>
  <c r="B4245"/>
  <c r="C4245" s="1"/>
  <c r="M4245"/>
  <c r="N4244"/>
  <c r="O4244" s="1"/>
  <c r="R4244"/>
  <c r="S4244" s="1"/>
  <c r="Q4245"/>
  <c r="E4246"/>
  <c r="F4245"/>
  <c r="G4245" s="1"/>
  <c r="R241"/>
  <c r="Q242"/>
  <c r="U249"/>
  <c r="V248"/>
  <c r="V5868" l="1"/>
  <c r="W5868" s="1"/>
  <c r="U5869"/>
  <c r="F5867"/>
  <c r="G5867" s="1"/>
  <c r="E5868"/>
  <c r="N5865"/>
  <c r="O5865" s="1"/>
  <c r="M5866"/>
  <c r="J5866"/>
  <c r="K5866" s="1"/>
  <c r="I5867"/>
  <c r="R5864"/>
  <c r="S5864" s="1"/>
  <c r="Q5865"/>
  <c r="I4245"/>
  <c r="J4244"/>
  <c r="K4244" s="1"/>
  <c r="B4246"/>
  <c r="C4246" s="1"/>
  <c r="A4247"/>
  <c r="M4246"/>
  <c r="N4245"/>
  <c r="O4245" s="1"/>
  <c r="U4247"/>
  <c r="V4246"/>
  <c r="W4246" s="1"/>
  <c r="Q4246"/>
  <c r="R4245"/>
  <c r="S4245" s="1"/>
  <c r="E4247"/>
  <c r="F4246"/>
  <c r="G4246" s="1"/>
  <c r="Q243"/>
  <c r="R242"/>
  <c r="V249"/>
  <c r="U250"/>
  <c r="R5865" l="1"/>
  <c r="S5865" s="1"/>
  <c r="Q5866"/>
  <c r="V5869"/>
  <c r="W5869" s="1"/>
  <c r="U5870"/>
  <c r="F5868"/>
  <c r="G5868" s="1"/>
  <c r="E5869"/>
  <c r="N5866"/>
  <c r="O5866" s="1"/>
  <c r="M5867"/>
  <c r="J5867"/>
  <c r="K5867" s="1"/>
  <c r="I5868"/>
  <c r="Q4247"/>
  <c r="R4246"/>
  <c r="S4246" s="1"/>
  <c r="E4248"/>
  <c r="F4247"/>
  <c r="G4247" s="1"/>
  <c r="A4248"/>
  <c r="B4247"/>
  <c r="C4247" s="1"/>
  <c r="I4246"/>
  <c r="J4245"/>
  <c r="K4245" s="1"/>
  <c r="M4247"/>
  <c r="N4246"/>
  <c r="O4246" s="1"/>
  <c r="U4248"/>
  <c r="V4247"/>
  <c r="W4247" s="1"/>
  <c r="R243"/>
  <c r="Q244"/>
  <c r="U251"/>
  <c r="V250"/>
  <c r="R5866" l="1"/>
  <c r="S5866" s="1"/>
  <c r="Q5867"/>
  <c r="J5868"/>
  <c r="K5868" s="1"/>
  <c r="I5869"/>
  <c r="V5870"/>
  <c r="W5870" s="1"/>
  <c r="U5871"/>
  <c r="E5870"/>
  <c r="F5869"/>
  <c r="G5869" s="1"/>
  <c r="M5868"/>
  <c r="N5867"/>
  <c r="O5867" s="1"/>
  <c r="M4248"/>
  <c r="N4247"/>
  <c r="O4247" s="1"/>
  <c r="U4249"/>
  <c r="V4248"/>
  <c r="W4248" s="1"/>
  <c r="E4249"/>
  <c r="F4248"/>
  <c r="G4248" s="1"/>
  <c r="Q4248"/>
  <c r="R4247"/>
  <c r="S4247" s="1"/>
  <c r="I4247"/>
  <c r="J4246"/>
  <c r="K4246" s="1"/>
  <c r="A4249"/>
  <c r="B4248"/>
  <c r="C4248" s="1"/>
  <c r="R244"/>
  <c r="Q245"/>
  <c r="U252"/>
  <c r="V251"/>
  <c r="M5869" l="1"/>
  <c r="N5868"/>
  <c r="O5868" s="1"/>
  <c r="R5867"/>
  <c r="S5867" s="1"/>
  <c r="Q5868"/>
  <c r="V5871"/>
  <c r="W5871" s="1"/>
  <c r="U5872"/>
  <c r="E5871"/>
  <c r="F5870"/>
  <c r="G5870" s="1"/>
  <c r="J5869"/>
  <c r="K5869" s="1"/>
  <c r="I5870"/>
  <c r="J4247"/>
  <c r="K4247" s="1"/>
  <c r="I4248"/>
  <c r="U4250"/>
  <c r="V4249"/>
  <c r="W4249" s="1"/>
  <c r="M4249"/>
  <c r="N4248"/>
  <c r="O4248" s="1"/>
  <c r="E4250"/>
  <c r="F4249"/>
  <c r="G4249" s="1"/>
  <c r="R4248"/>
  <c r="S4248" s="1"/>
  <c r="Q4249"/>
  <c r="A4250"/>
  <c r="B4249"/>
  <c r="C4249" s="1"/>
  <c r="R245"/>
  <c r="Q246"/>
  <c r="U253"/>
  <c r="V252"/>
  <c r="V5872" l="1"/>
  <c r="W5872" s="1"/>
  <c r="U5873"/>
  <c r="F5871"/>
  <c r="G5871" s="1"/>
  <c r="E5872"/>
  <c r="N5869"/>
  <c r="O5869" s="1"/>
  <c r="M5870"/>
  <c r="J5870"/>
  <c r="K5870" s="1"/>
  <c r="I5871"/>
  <c r="R5868"/>
  <c r="S5868" s="1"/>
  <c r="Q5869"/>
  <c r="Q4250"/>
  <c r="R4249"/>
  <c r="S4249" s="1"/>
  <c r="B4250"/>
  <c r="C4250" s="1"/>
  <c r="A4251"/>
  <c r="U4251"/>
  <c r="V4250"/>
  <c r="W4250" s="1"/>
  <c r="E4251"/>
  <c r="F4250"/>
  <c r="G4250" s="1"/>
  <c r="I4249"/>
  <c r="J4248"/>
  <c r="K4248" s="1"/>
  <c r="M4250"/>
  <c r="N4249"/>
  <c r="O4249" s="1"/>
  <c r="Q247"/>
  <c r="R246"/>
  <c r="V253"/>
  <c r="U254"/>
  <c r="R5869" l="1"/>
  <c r="S5869" s="1"/>
  <c r="Q5870"/>
  <c r="U5874"/>
  <c r="V5873"/>
  <c r="W5873" s="1"/>
  <c r="F5872"/>
  <c r="G5872" s="1"/>
  <c r="E5873"/>
  <c r="N5870"/>
  <c r="O5870" s="1"/>
  <c r="M5871"/>
  <c r="J5871"/>
  <c r="K5871" s="1"/>
  <c r="I5872"/>
  <c r="I4250"/>
  <c r="J4249"/>
  <c r="K4249" s="1"/>
  <c r="M4251"/>
  <c r="N4250"/>
  <c r="O4250" s="1"/>
  <c r="A4252"/>
  <c r="B4251"/>
  <c r="C4251" s="1"/>
  <c r="Q4251"/>
  <c r="R4250"/>
  <c r="S4250" s="1"/>
  <c r="U4252"/>
  <c r="V4251"/>
  <c r="W4251" s="1"/>
  <c r="E4252"/>
  <c r="F4251"/>
  <c r="G4251" s="1"/>
  <c r="R247"/>
  <c r="Q248"/>
  <c r="U255"/>
  <c r="V254"/>
  <c r="U5875" l="1"/>
  <c r="V5874"/>
  <c r="W5874" s="1"/>
  <c r="Q5871"/>
  <c r="R5870"/>
  <c r="S5870" s="1"/>
  <c r="I5873"/>
  <c r="J5872"/>
  <c r="K5872" s="1"/>
  <c r="F5873"/>
  <c r="G5873" s="1"/>
  <c r="E5874"/>
  <c r="N5871"/>
  <c r="O5871" s="1"/>
  <c r="M5872"/>
  <c r="U4253"/>
  <c r="V4252"/>
  <c r="W4252" s="1"/>
  <c r="M4252"/>
  <c r="N4251"/>
  <c r="O4251" s="1"/>
  <c r="I4251"/>
  <c r="J4250"/>
  <c r="K4250" s="1"/>
  <c r="A4253"/>
  <c r="B4252"/>
  <c r="C4252" s="1"/>
  <c r="Q4252"/>
  <c r="R4251"/>
  <c r="S4251" s="1"/>
  <c r="E4253"/>
  <c r="F4252"/>
  <c r="G4252" s="1"/>
  <c r="R248"/>
  <c r="Q249"/>
  <c r="U256"/>
  <c r="V255"/>
  <c r="V5875" l="1"/>
  <c r="W5875" s="1"/>
  <c r="U5876"/>
  <c r="Q5872"/>
  <c r="R5871"/>
  <c r="S5871" s="1"/>
  <c r="I5874"/>
  <c r="J5873"/>
  <c r="K5873" s="1"/>
  <c r="N5872"/>
  <c r="O5872" s="1"/>
  <c r="M5873"/>
  <c r="F5874"/>
  <c r="G5874" s="1"/>
  <c r="E5875"/>
  <c r="E4254"/>
  <c r="F4253"/>
  <c r="G4253" s="1"/>
  <c r="M4253"/>
  <c r="N4252"/>
  <c r="O4252" s="1"/>
  <c r="R4252"/>
  <c r="S4252" s="1"/>
  <c r="Q4253"/>
  <c r="U4254"/>
  <c r="V4253"/>
  <c r="W4253" s="1"/>
  <c r="A4254"/>
  <c r="B4253"/>
  <c r="C4253" s="1"/>
  <c r="J4251"/>
  <c r="K4251" s="1"/>
  <c r="I4252"/>
  <c r="R249"/>
  <c r="Q250"/>
  <c r="U257"/>
  <c r="V256"/>
  <c r="R5872" l="1"/>
  <c r="S5872" s="1"/>
  <c r="Q5873"/>
  <c r="V5876"/>
  <c r="W5876" s="1"/>
  <c r="U5877"/>
  <c r="J5874"/>
  <c r="K5874" s="1"/>
  <c r="I5875"/>
  <c r="F5875"/>
  <c r="G5875" s="1"/>
  <c r="E5876"/>
  <c r="N5873"/>
  <c r="O5873" s="1"/>
  <c r="M5874"/>
  <c r="B4254"/>
  <c r="C4254" s="1"/>
  <c r="A4255"/>
  <c r="M4254"/>
  <c r="N4253"/>
  <c r="O4253" s="1"/>
  <c r="I4253"/>
  <c r="J4252"/>
  <c r="K4252" s="1"/>
  <c r="E4255"/>
  <c r="F4254"/>
  <c r="G4254" s="1"/>
  <c r="U4255"/>
  <c r="V4254"/>
  <c r="W4254" s="1"/>
  <c r="Q4254"/>
  <c r="R4253"/>
  <c r="S4253" s="1"/>
  <c r="Q251"/>
  <c r="R250"/>
  <c r="V257"/>
  <c r="U258"/>
  <c r="R5873" l="1"/>
  <c r="S5873" s="1"/>
  <c r="Q5874"/>
  <c r="V5877"/>
  <c r="W5877" s="1"/>
  <c r="U5878"/>
  <c r="N5874"/>
  <c r="O5874" s="1"/>
  <c r="M5875"/>
  <c r="J5875"/>
  <c r="K5875" s="1"/>
  <c r="I5876"/>
  <c r="F5876"/>
  <c r="G5876" s="1"/>
  <c r="E5877"/>
  <c r="Q4255"/>
  <c r="R4254"/>
  <c r="S4254" s="1"/>
  <c r="M4255"/>
  <c r="N4254"/>
  <c r="O4254" s="1"/>
  <c r="U4256"/>
  <c r="V4255"/>
  <c r="W4255" s="1"/>
  <c r="E4256"/>
  <c r="F4255"/>
  <c r="G4255" s="1"/>
  <c r="A4256"/>
  <c r="B4255"/>
  <c r="C4255" s="1"/>
  <c r="I4254"/>
  <c r="J4253"/>
  <c r="K4253" s="1"/>
  <c r="R251"/>
  <c r="Q252"/>
  <c r="U259"/>
  <c r="V258"/>
  <c r="E5878" l="1"/>
  <c r="F5877"/>
  <c r="G5877" s="1"/>
  <c r="R5874"/>
  <c r="S5874" s="1"/>
  <c r="Q5875"/>
  <c r="V5878"/>
  <c r="W5878" s="1"/>
  <c r="U5879"/>
  <c r="M5876"/>
  <c r="N5875"/>
  <c r="O5875" s="1"/>
  <c r="J5876"/>
  <c r="K5876" s="1"/>
  <c r="I5877"/>
  <c r="A4257"/>
  <c r="B4256"/>
  <c r="C4256" s="1"/>
  <c r="I4255"/>
  <c r="J4254"/>
  <c r="K4254" s="1"/>
  <c r="M4256"/>
  <c r="N4255"/>
  <c r="O4255" s="1"/>
  <c r="Q4256"/>
  <c r="R4255"/>
  <c r="S4255" s="1"/>
  <c r="E4257"/>
  <c r="F4256"/>
  <c r="G4256" s="1"/>
  <c r="U4257"/>
  <c r="V4256"/>
  <c r="W4256" s="1"/>
  <c r="R252"/>
  <c r="Q253"/>
  <c r="U260"/>
  <c r="V259"/>
  <c r="V5879" l="1"/>
  <c r="W5879" s="1"/>
  <c r="U5880"/>
  <c r="E5879"/>
  <c r="F5878"/>
  <c r="G5878" s="1"/>
  <c r="J5877"/>
  <c r="K5877" s="1"/>
  <c r="I5878"/>
  <c r="R5875"/>
  <c r="S5875" s="1"/>
  <c r="Q5876"/>
  <c r="M5877"/>
  <c r="N5876"/>
  <c r="O5876" s="1"/>
  <c r="E4258"/>
  <c r="F4257"/>
  <c r="G4257" s="1"/>
  <c r="J4255"/>
  <c r="K4255" s="1"/>
  <c r="I4256"/>
  <c r="A4258"/>
  <c r="B4257"/>
  <c r="C4257" s="1"/>
  <c r="M4257"/>
  <c r="N4256"/>
  <c r="O4256" s="1"/>
  <c r="R4256"/>
  <c r="S4256" s="1"/>
  <c r="Q4257"/>
  <c r="U4258"/>
  <c r="V4257"/>
  <c r="W4257" s="1"/>
  <c r="R253"/>
  <c r="Q254"/>
  <c r="U261"/>
  <c r="V260"/>
  <c r="N5877" l="1"/>
  <c r="O5877" s="1"/>
  <c r="M5878"/>
  <c r="F5879"/>
  <c r="G5879" s="1"/>
  <c r="E5880"/>
  <c r="V5880"/>
  <c r="W5880" s="1"/>
  <c r="U5881"/>
  <c r="J5878"/>
  <c r="K5878" s="1"/>
  <c r="I5879"/>
  <c r="R5876"/>
  <c r="S5876" s="1"/>
  <c r="Q5877"/>
  <c r="U4259"/>
  <c r="V4258"/>
  <c r="W4258" s="1"/>
  <c r="E4259"/>
  <c r="F4258"/>
  <c r="G4258" s="1"/>
  <c r="Q4258"/>
  <c r="R4257"/>
  <c r="S4257" s="1"/>
  <c r="B4258"/>
  <c r="C4258" s="1"/>
  <c r="A4259"/>
  <c r="M4258"/>
  <c r="N4257"/>
  <c r="O4257" s="1"/>
  <c r="I4257"/>
  <c r="J4256"/>
  <c r="K4256" s="1"/>
  <c r="Q255"/>
  <c r="R254"/>
  <c r="V261"/>
  <c r="U262"/>
  <c r="N5878" l="1"/>
  <c r="O5878" s="1"/>
  <c r="M5879"/>
  <c r="R5877"/>
  <c r="S5877" s="1"/>
  <c r="Q5878"/>
  <c r="F5880"/>
  <c r="G5880" s="1"/>
  <c r="E5881"/>
  <c r="U5882"/>
  <c r="V5881"/>
  <c r="W5881" s="1"/>
  <c r="J5879"/>
  <c r="K5879" s="1"/>
  <c r="I5880"/>
  <c r="M4259"/>
  <c r="N4258"/>
  <c r="O4258" s="1"/>
  <c r="I4258"/>
  <c r="J4257"/>
  <c r="K4257" s="1"/>
  <c r="E4260"/>
  <c r="F4259"/>
  <c r="G4259" s="1"/>
  <c r="Q4259"/>
  <c r="R4258"/>
  <c r="S4258" s="1"/>
  <c r="U4260"/>
  <c r="V4259"/>
  <c r="W4259" s="1"/>
  <c r="A4260"/>
  <c r="B4259"/>
  <c r="C4259" s="1"/>
  <c r="R255"/>
  <c r="Q256"/>
  <c r="U263"/>
  <c r="V262"/>
  <c r="N5879" l="1"/>
  <c r="O5879" s="1"/>
  <c r="M5880"/>
  <c r="F5881"/>
  <c r="G5881" s="1"/>
  <c r="E5882"/>
  <c r="U5883"/>
  <c r="V5882"/>
  <c r="W5882" s="1"/>
  <c r="I5881"/>
  <c r="J5880"/>
  <c r="K5880" s="1"/>
  <c r="Q5879"/>
  <c r="R5878"/>
  <c r="S5878" s="1"/>
  <c r="U4261"/>
  <c r="V4260"/>
  <c r="W4260" s="1"/>
  <c r="I4259"/>
  <c r="J4258"/>
  <c r="K4258" s="1"/>
  <c r="M4260"/>
  <c r="N4259"/>
  <c r="O4259" s="1"/>
  <c r="E4261"/>
  <c r="F4260"/>
  <c r="G4260" s="1"/>
  <c r="Q4260"/>
  <c r="R4259"/>
  <c r="S4259" s="1"/>
  <c r="A4261"/>
  <c r="B4260"/>
  <c r="C4260" s="1"/>
  <c r="R256"/>
  <c r="Q257"/>
  <c r="U264"/>
  <c r="V263"/>
  <c r="Q5880" l="1"/>
  <c r="R5879"/>
  <c r="S5879" s="1"/>
  <c r="F5882"/>
  <c r="G5882" s="1"/>
  <c r="E5883"/>
  <c r="I5882"/>
  <c r="J5881"/>
  <c r="K5881" s="1"/>
  <c r="N5880"/>
  <c r="O5880" s="1"/>
  <c r="M5881"/>
  <c r="V5883"/>
  <c r="W5883" s="1"/>
  <c r="U5884"/>
  <c r="R4260"/>
  <c r="S4260" s="1"/>
  <c r="Q4261"/>
  <c r="A4262"/>
  <c r="B4261"/>
  <c r="C4261" s="1"/>
  <c r="J4259"/>
  <c r="K4259" s="1"/>
  <c r="I4260"/>
  <c r="U4262"/>
  <c r="V4261"/>
  <c r="W4261" s="1"/>
  <c r="E4262"/>
  <c r="F4261"/>
  <c r="G4261" s="1"/>
  <c r="M4261"/>
  <c r="N4260"/>
  <c r="O4260" s="1"/>
  <c r="R257"/>
  <c r="Q258"/>
  <c r="U265"/>
  <c r="V264"/>
  <c r="V5884" l="1"/>
  <c r="W5884" s="1"/>
  <c r="U5885"/>
  <c r="J5882"/>
  <c r="K5882" s="1"/>
  <c r="I5883"/>
  <c r="R5880"/>
  <c r="S5880" s="1"/>
  <c r="Q5881"/>
  <c r="F5883"/>
  <c r="G5883" s="1"/>
  <c r="E5884"/>
  <c r="N5881"/>
  <c r="O5881" s="1"/>
  <c r="M5882"/>
  <c r="F4262"/>
  <c r="G4262" s="1"/>
  <c r="E4263"/>
  <c r="Q4262"/>
  <c r="R4261"/>
  <c r="S4261" s="1"/>
  <c r="B4262"/>
  <c r="C4262" s="1"/>
  <c r="A4263"/>
  <c r="I4261"/>
  <c r="J4260"/>
  <c r="K4260" s="1"/>
  <c r="U4263"/>
  <c r="V4262"/>
  <c r="W4262" s="1"/>
  <c r="M4262"/>
  <c r="N4261"/>
  <c r="O4261" s="1"/>
  <c r="Q259"/>
  <c r="R258"/>
  <c r="V265"/>
  <c r="U266"/>
  <c r="N5882" l="1"/>
  <c r="O5882" s="1"/>
  <c r="M5883"/>
  <c r="J5883"/>
  <c r="K5883" s="1"/>
  <c r="I5884"/>
  <c r="V5885"/>
  <c r="W5885" s="1"/>
  <c r="U5886"/>
  <c r="R5881"/>
  <c r="S5881" s="1"/>
  <c r="Q5882"/>
  <c r="F5884"/>
  <c r="G5884" s="1"/>
  <c r="E5885"/>
  <c r="U4264"/>
  <c r="V4263"/>
  <c r="W4263" s="1"/>
  <c r="E4264"/>
  <c r="F4263"/>
  <c r="G4263" s="1"/>
  <c r="Q4263"/>
  <c r="R4262"/>
  <c r="S4262" s="1"/>
  <c r="A4264"/>
  <c r="B4263"/>
  <c r="C4263" s="1"/>
  <c r="I4262"/>
  <c r="J4261"/>
  <c r="K4261" s="1"/>
  <c r="M4263"/>
  <c r="N4262"/>
  <c r="O4262" s="1"/>
  <c r="R259"/>
  <c r="Q260"/>
  <c r="U267"/>
  <c r="V266"/>
  <c r="E5886" l="1"/>
  <c r="F5885"/>
  <c r="G5885" s="1"/>
  <c r="J5884"/>
  <c r="K5884" s="1"/>
  <c r="I5885"/>
  <c r="M5884"/>
  <c r="N5883"/>
  <c r="O5883" s="1"/>
  <c r="V5886"/>
  <c r="W5886" s="1"/>
  <c r="U5887"/>
  <c r="R5882"/>
  <c r="S5882" s="1"/>
  <c r="Q5883"/>
  <c r="N4263"/>
  <c r="O4263" s="1"/>
  <c r="M4264"/>
  <c r="E4265"/>
  <c r="F4264"/>
  <c r="G4264" s="1"/>
  <c r="V4264"/>
  <c r="W4264" s="1"/>
  <c r="U4265"/>
  <c r="B4264"/>
  <c r="C4264" s="1"/>
  <c r="A4265"/>
  <c r="J4262"/>
  <c r="K4262" s="1"/>
  <c r="I4263"/>
  <c r="R4263"/>
  <c r="S4263" s="1"/>
  <c r="Q4264"/>
  <c r="R260"/>
  <c r="Q261"/>
  <c r="U268"/>
  <c r="V267"/>
  <c r="R5883" l="1"/>
  <c r="S5883" s="1"/>
  <c r="Q5884"/>
  <c r="J5885"/>
  <c r="K5885" s="1"/>
  <c r="I5886"/>
  <c r="E5887"/>
  <c r="F5886"/>
  <c r="G5886" s="1"/>
  <c r="M5885"/>
  <c r="N5884"/>
  <c r="O5884" s="1"/>
  <c r="V5887"/>
  <c r="W5887" s="1"/>
  <c r="U5888"/>
  <c r="N4264"/>
  <c r="O4264" s="1"/>
  <c r="M4265"/>
  <c r="E4266"/>
  <c r="F4265"/>
  <c r="G4265" s="1"/>
  <c r="R4264"/>
  <c r="S4264" s="1"/>
  <c r="Q4265"/>
  <c r="U4266"/>
  <c r="V4265"/>
  <c r="W4265" s="1"/>
  <c r="J4263"/>
  <c r="K4263" s="1"/>
  <c r="I4264"/>
  <c r="A4266"/>
  <c r="B4265"/>
  <c r="C4265" s="1"/>
  <c r="R261"/>
  <c r="Q262"/>
  <c r="U269"/>
  <c r="V268"/>
  <c r="V5888" l="1"/>
  <c r="W5888" s="1"/>
  <c r="U5889"/>
  <c r="R5884"/>
  <c r="S5884" s="1"/>
  <c r="Q5885"/>
  <c r="J5886"/>
  <c r="K5886" s="1"/>
  <c r="I5887"/>
  <c r="N5885"/>
  <c r="O5885" s="1"/>
  <c r="M5886"/>
  <c r="F5887"/>
  <c r="G5887" s="1"/>
  <c r="E5888"/>
  <c r="I4265"/>
  <c r="J4264"/>
  <c r="K4264" s="1"/>
  <c r="F4266"/>
  <c r="G4266" s="1"/>
  <c r="E4267"/>
  <c r="Q4266"/>
  <c r="R4265"/>
  <c r="S4265" s="1"/>
  <c r="U4267"/>
  <c r="V4266"/>
  <c r="W4266" s="1"/>
  <c r="M4266"/>
  <c r="N4265"/>
  <c r="O4265" s="1"/>
  <c r="B4266"/>
  <c r="C4266" s="1"/>
  <c r="A4267"/>
  <c r="Q263"/>
  <c r="R262"/>
  <c r="V269"/>
  <c r="U270"/>
  <c r="F5888" l="1"/>
  <c r="G5888" s="1"/>
  <c r="E5889"/>
  <c r="R5885"/>
  <c r="S5885" s="1"/>
  <c r="Q5886"/>
  <c r="U5890"/>
  <c r="V5889"/>
  <c r="W5889" s="1"/>
  <c r="J5887"/>
  <c r="K5887" s="1"/>
  <c r="I5888"/>
  <c r="N5886"/>
  <c r="O5886" s="1"/>
  <c r="M5887"/>
  <c r="I4266"/>
  <c r="J4265"/>
  <c r="K4265" s="1"/>
  <c r="F4267"/>
  <c r="G4267" s="1"/>
  <c r="E4268"/>
  <c r="A4268"/>
  <c r="B4267"/>
  <c r="C4267" s="1"/>
  <c r="Q4267"/>
  <c r="R4266"/>
  <c r="S4266" s="1"/>
  <c r="U4268"/>
  <c r="V4267"/>
  <c r="W4267" s="1"/>
  <c r="M4267"/>
  <c r="N4266"/>
  <c r="O4266" s="1"/>
  <c r="R263"/>
  <c r="Q264"/>
  <c r="U271"/>
  <c r="V270"/>
  <c r="Q5887" l="1"/>
  <c r="R5886"/>
  <c r="S5886" s="1"/>
  <c r="F5889"/>
  <c r="G5889" s="1"/>
  <c r="E5890"/>
  <c r="U5891"/>
  <c r="V5890"/>
  <c r="W5890" s="1"/>
  <c r="N5887"/>
  <c r="O5887" s="1"/>
  <c r="M5888"/>
  <c r="I5889"/>
  <c r="J5888"/>
  <c r="K5888" s="1"/>
  <c r="V4268"/>
  <c r="W4268" s="1"/>
  <c r="U4269"/>
  <c r="N4267"/>
  <c r="O4267" s="1"/>
  <c r="M4268"/>
  <c r="E4269"/>
  <c r="F4268"/>
  <c r="G4268" s="1"/>
  <c r="I4267"/>
  <c r="J4266"/>
  <c r="K4266" s="1"/>
  <c r="A4269"/>
  <c r="B4268"/>
  <c r="C4268" s="1"/>
  <c r="Q4268"/>
  <c r="R4267"/>
  <c r="S4267" s="1"/>
  <c r="R264"/>
  <c r="Q265"/>
  <c r="U272"/>
  <c r="V271"/>
  <c r="I5890" l="1"/>
  <c r="J5889"/>
  <c r="K5889" s="1"/>
  <c r="Q5888"/>
  <c r="R5887"/>
  <c r="S5887" s="1"/>
  <c r="V5891"/>
  <c r="W5891" s="1"/>
  <c r="U5892"/>
  <c r="F5890"/>
  <c r="G5890" s="1"/>
  <c r="E5891"/>
  <c r="N5888"/>
  <c r="O5888" s="1"/>
  <c r="M5889"/>
  <c r="V4269"/>
  <c r="W4269" s="1"/>
  <c r="U4270"/>
  <c r="R4268"/>
  <c r="S4268" s="1"/>
  <c r="Q4269"/>
  <c r="A4270"/>
  <c r="B4269"/>
  <c r="C4269" s="1"/>
  <c r="M4269"/>
  <c r="N4268"/>
  <c r="O4268" s="1"/>
  <c r="J4267"/>
  <c r="K4267" s="1"/>
  <c r="I4268"/>
  <c r="E4270"/>
  <c r="F4269"/>
  <c r="G4269" s="1"/>
  <c r="R265"/>
  <c r="Q266"/>
  <c r="U273"/>
  <c r="V272"/>
  <c r="N5889" l="1"/>
  <c r="O5889" s="1"/>
  <c r="M5890"/>
  <c r="J5890"/>
  <c r="K5890" s="1"/>
  <c r="I5891"/>
  <c r="R5888"/>
  <c r="S5888" s="1"/>
  <c r="Q5889"/>
  <c r="V5892"/>
  <c r="W5892" s="1"/>
  <c r="U5893"/>
  <c r="F5891"/>
  <c r="G5891" s="1"/>
  <c r="E5892"/>
  <c r="U4271"/>
  <c r="V4270"/>
  <c r="W4270" s="1"/>
  <c r="Q4270"/>
  <c r="R4269"/>
  <c r="S4269" s="1"/>
  <c r="B4270"/>
  <c r="C4270" s="1"/>
  <c r="A4271"/>
  <c r="M4270"/>
  <c r="N4269"/>
  <c r="O4269" s="1"/>
  <c r="I4269"/>
  <c r="J4268"/>
  <c r="K4268" s="1"/>
  <c r="F4270"/>
  <c r="G4270" s="1"/>
  <c r="E4271"/>
  <c r="Q267"/>
  <c r="R266"/>
  <c r="V273"/>
  <c r="U274"/>
  <c r="F5892" l="1"/>
  <c r="G5892" s="1"/>
  <c r="E5893"/>
  <c r="N5890"/>
  <c r="O5890" s="1"/>
  <c r="M5891"/>
  <c r="J5891"/>
  <c r="K5891" s="1"/>
  <c r="I5892"/>
  <c r="R5889"/>
  <c r="S5889" s="1"/>
  <c r="Q5890"/>
  <c r="V5893"/>
  <c r="W5893" s="1"/>
  <c r="U5894"/>
  <c r="I4270"/>
  <c r="J4269"/>
  <c r="K4269" s="1"/>
  <c r="U4272"/>
  <c r="V4271"/>
  <c r="W4271" s="1"/>
  <c r="Q4271"/>
  <c r="R4270"/>
  <c r="S4270" s="1"/>
  <c r="E4272"/>
  <c r="F4271"/>
  <c r="G4271" s="1"/>
  <c r="M4271"/>
  <c r="N4270"/>
  <c r="O4270" s="1"/>
  <c r="A4272"/>
  <c r="B4271"/>
  <c r="C4271" s="1"/>
  <c r="R267"/>
  <c r="Q268"/>
  <c r="U275"/>
  <c r="V274"/>
  <c r="E5894" l="1"/>
  <c r="F5893"/>
  <c r="G5893" s="1"/>
  <c r="V5894"/>
  <c r="W5894" s="1"/>
  <c r="U5895"/>
  <c r="M5892"/>
  <c r="N5891"/>
  <c r="O5891" s="1"/>
  <c r="J5892"/>
  <c r="K5892" s="1"/>
  <c r="I5893"/>
  <c r="R5890"/>
  <c r="S5890" s="1"/>
  <c r="Q5891"/>
  <c r="N4271"/>
  <c r="O4271" s="1"/>
  <c r="M4272"/>
  <c r="V4272"/>
  <c r="W4272" s="1"/>
  <c r="U4273"/>
  <c r="I4271"/>
  <c r="J4270"/>
  <c r="K4270" s="1"/>
  <c r="Q4272"/>
  <c r="R4271"/>
  <c r="S4271" s="1"/>
  <c r="E4273"/>
  <c r="F4272"/>
  <c r="G4272" s="1"/>
  <c r="A4273"/>
  <c r="B4272"/>
  <c r="C4272" s="1"/>
  <c r="R268"/>
  <c r="Q269"/>
  <c r="U276"/>
  <c r="V275"/>
  <c r="M5893" l="1"/>
  <c r="N5892"/>
  <c r="O5892" s="1"/>
  <c r="E5895"/>
  <c r="F5894"/>
  <c r="G5894" s="1"/>
  <c r="R5891"/>
  <c r="S5891" s="1"/>
  <c r="Q5892"/>
  <c r="V5895"/>
  <c r="W5895" s="1"/>
  <c r="U5896"/>
  <c r="J5893"/>
  <c r="K5893" s="1"/>
  <c r="I5894"/>
  <c r="N4272"/>
  <c r="O4272" s="1"/>
  <c r="M4273"/>
  <c r="A4274"/>
  <c r="B4273"/>
  <c r="C4273" s="1"/>
  <c r="E4274"/>
  <c r="F4273"/>
  <c r="G4273" s="1"/>
  <c r="J4271"/>
  <c r="K4271" s="1"/>
  <c r="I4272"/>
  <c r="R4272"/>
  <c r="S4272" s="1"/>
  <c r="Q4273"/>
  <c r="U4274"/>
  <c r="V4273"/>
  <c r="W4273" s="1"/>
  <c r="R269"/>
  <c r="Q270"/>
  <c r="U277"/>
  <c r="V276"/>
  <c r="J5894" l="1"/>
  <c r="K5894" s="1"/>
  <c r="I5895"/>
  <c r="N5893"/>
  <c r="O5893" s="1"/>
  <c r="M5894"/>
  <c r="F5895"/>
  <c r="G5895" s="1"/>
  <c r="E5896"/>
  <c r="R5892"/>
  <c r="S5892" s="1"/>
  <c r="Q5893"/>
  <c r="V5896"/>
  <c r="W5896" s="1"/>
  <c r="U5897"/>
  <c r="Q4274"/>
  <c r="R4273"/>
  <c r="S4273" s="1"/>
  <c r="B4274"/>
  <c r="C4274" s="1"/>
  <c r="A4275"/>
  <c r="U4275"/>
  <c r="V4274"/>
  <c r="W4274" s="1"/>
  <c r="M4274"/>
  <c r="N4273"/>
  <c r="O4273" s="1"/>
  <c r="F4274"/>
  <c r="G4274" s="1"/>
  <c r="E4275"/>
  <c r="I4273"/>
  <c r="J4272"/>
  <c r="K4272" s="1"/>
  <c r="Q271"/>
  <c r="R270"/>
  <c r="V277"/>
  <c r="U278"/>
  <c r="J5895" l="1"/>
  <c r="K5895" s="1"/>
  <c r="I5896"/>
  <c r="N5894"/>
  <c r="O5894" s="1"/>
  <c r="M5895"/>
  <c r="U5898"/>
  <c r="V5897"/>
  <c r="W5897" s="1"/>
  <c r="F5896"/>
  <c r="G5896" s="1"/>
  <c r="E5897"/>
  <c r="R5893"/>
  <c r="S5893" s="1"/>
  <c r="Q5894"/>
  <c r="I4274"/>
  <c r="J4273"/>
  <c r="K4273" s="1"/>
  <c r="A4276"/>
  <c r="B4275"/>
  <c r="C4275" s="1"/>
  <c r="U4276"/>
  <c r="V4275"/>
  <c r="W4275" s="1"/>
  <c r="M4275"/>
  <c r="N4274"/>
  <c r="O4274" s="1"/>
  <c r="Q4275"/>
  <c r="R4274"/>
  <c r="S4274" s="1"/>
  <c r="F4275"/>
  <c r="G4275" s="1"/>
  <c r="E4276"/>
  <c r="R271"/>
  <c r="Q272"/>
  <c r="U279"/>
  <c r="V278"/>
  <c r="I5897" l="1"/>
  <c r="J5896"/>
  <c r="K5896" s="1"/>
  <c r="Q5895"/>
  <c r="R5894"/>
  <c r="S5894" s="1"/>
  <c r="N5895"/>
  <c r="O5895" s="1"/>
  <c r="M5896"/>
  <c r="U5899"/>
  <c r="V5898"/>
  <c r="W5898" s="1"/>
  <c r="F5897"/>
  <c r="G5897" s="1"/>
  <c r="E5898"/>
  <c r="Q4276"/>
  <c r="R4275"/>
  <c r="S4275" s="1"/>
  <c r="A4277"/>
  <c r="B4276"/>
  <c r="C4276" s="1"/>
  <c r="E4277"/>
  <c r="F4276"/>
  <c r="G4276" s="1"/>
  <c r="V4276"/>
  <c r="W4276" s="1"/>
  <c r="U4277"/>
  <c r="N4275"/>
  <c r="O4275" s="1"/>
  <c r="M4276"/>
  <c r="I4275"/>
  <c r="J4274"/>
  <c r="K4274" s="1"/>
  <c r="R272"/>
  <c r="Q273"/>
  <c r="U280"/>
  <c r="V279"/>
  <c r="I5898" l="1"/>
  <c r="J5897"/>
  <c r="K5897" s="1"/>
  <c r="F5898"/>
  <c r="G5898" s="1"/>
  <c r="E5899"/>
  <c r="Q5896"/>
  <c r="R5895"/>
  <c r="S5895" s="1"/>
  <c r="N5896"/>
  <c r="O5896" s="1"/>
  <c r="M5897"/>
  <c r="V5899"/>
  <c r="W5899" s="1"/>
  <c r="U5900"/>
  <c r="M4277"/>
  <c r="N4276"/>
  <c r="O4276" s="1"/>
  <c r="J4275"/>
  <c r="K4275" s="1"/>
  <c r="I4276"/>
  <c r="A4278"/>
  <c r="B4277"/>
  <c r="C4277" s="1"/>
  <c r="E4278"/>
  <c r="F4277"/>
  <c r="G4277" s="1"/>
  <c r="R4276"/>
  <c r="S4276" s="1"/>
  <c r="Q4277"/>
  <c r="V4277"/>
  <c r="W4277" s="1"/>
  <c r="U4278"/>
  <c r="R273"/>
  <c r="Q274"/>
  <c r="U281"/>
  <c r="V280"/>
  <c r="J5898" l="1"/>
  <c r="K5898" s="1"/>
  <c r="I5899"/>
  <c r="R5896"/>
  <c r="S5896" s="1"/>
  <c r="Q5897"/>
  <c r="V5900"/>
  <c r="W5900" s="1"/>
  <c r="U5901"/>
  <c r="F5899"/>
  <c r="G5899" s="1"/>
  <c r="E5900"/>
  <c r="N5897"/>
  <c r="O5897" s="1"/>
  <c r="M5898"/>
  <c r="Q4278"/>
  <c r="R4277"/>
  <c r="S4277" s="1"/>
  <c r="U4279"/>
  <c r="V4278"/>
  <c r="W4278" s="1"/>
  <c r="B4278"/>
  <c r="C4278" s="1"/>
  <c r="A4279"/>
  <c r="F4278"/>
  <c r="G4278" s="1"/>
  <c r="E4279"/>
  <c r="M4278"/>
  <c r="N4277"/>
  <c r="O4277" s="1"/>
  <c r="I4277"/>
  <c r="J4276"/>
  <c r="K4276" s="1"/>
  <c r="Q275"/>
  <c r="R274"/>
  <c r="V281"/>
  <c r="U282"/>
  <c r="N5898" l="1"/>
  <c r="O5898" s="1"/>
  <c r="M5899"/>
  <c r="J5899"/>
  <c r="K5899" s="1"/>
  <c r="I5900"/>
  <c r="R5897"/>
  <c r="S5897" s="1"/>
  <c r="Q5898"/>
  <c r="U5902"/>
  <c r="V5901"/>
  <c r="W5901" s="1"/>
  <c r="F5900"/>
  <c r="G5900" s="1"/>
  <c r="E5901"/>
  <c r="N4278"/>
  <c r="O4278" s="1"/>
  <c r="M4279"/>
  <c r="V4279"/>
  <c r="W4279" s="1"/>
  <c r="U4280"/>
  <c r="R4278"/>
  <c r="S4278" s="1"/>
  <c r="Q4279"/>
  <c r="A4280"/>
  <c r="B4279"/>
  <c r="C4279" s="1"/>
  <c r="I4278"/>
  <c r="J4277"/>
  <c r="K4277" s="1"/>
  <c r="F4279"/>
  <c r="G4279" s="1"/>
  <c r="E4280"/>
  <c r="R275"/>
  <c r="Q276"/>
  <c r="U283"/>
  <c r="V282"/>
  <c r="F5901" l="1"/>
  <c r="G5901" s="1"/>
  <c r="E5902"/>
  <c r="R5898"/>
  <c r="S5898" s="1"/>
  <c r="Q5899"/>
  <c r="U5903"/>
  <c r="V5902"/>
  <c r="W5902" s="1"/>
  <c r="M5900"/>
  <c r="N5899"/>
  <c r="O5899" s="1"/>
  <c r="J5900"/>
  <c r="K5900" s="1"/>
  <c r="I5901"/>
  <c r="N4279"/>
  <c r="O4279" s="1"/>
  <c r="M4280"/>
  <c r="V4280"/>
  <c r="W4280" s="1"/>
  <c r="U4281"/>
  <c r="B4280"/>
  <c r="C4280" s="1"/>
  <c r="A4281"/>
  <c r="I4279"/>
  <c r="J4278"/>
  <c r="K4278" s="1"/>
  <c r="E4281"/>
  <c r="F4280"/>
  <c r="G4280" s="1"/>
  <c r="R4279"/>
  <c r="S4279" s="1"/>
  <c r="Q4280"/>
  <c r="R276"/>
  <c r="Q277"/>
  <c r="U284"/>
  <c r="V283"/>
  <c r="F5902" l="1"/>
  <c r="G5902" s="1"/>
  <c r="E5903"/>
  <c r="U5904"/>
  <c r="V5903"/>
  <c r="W5903" s="1"/>
  <c r="M5901"/>
  <c r="N5900"/>
  <c r="O5900" s="1"/>
  <c r="J5901"/>
  <c r="K5901" s="1"/>
  <c r="I5902"/>
  <c r="R5899"/>
  <c r="S5899" s="1"/>
  <c r="Q5900"/>
  <c r="F4281"/>
  <c r="G4281" s="1"/>
  <c r="E4282"/>
  <c r="N4280"/>
  <c r="O4280" s="1"/>
  <c r="M4281"/>
  <c r="B4281"/>
  <c r="C4281" s="1"/>
  <c r="A4282"/>
  <c r="I4280"/>
  <c r="J4279"/>
  <c r="K4279" s="1"/>
  <c r="Q4281"/>
  <c r="R4280"/>
  <c r="S4280" s="1"/>
  <c r="U4282"/>
  <c r="V4281"/>
  <c r="W4281" s="1"/>
  <c r="R277"/>
  <c r="Q278"/>
  <c r="U285"/>
  <c r="V284"/>
  <c r="F5903" l="1"/>
  <c r="G5903" s="1"/>
  <c r="E5904"/>
  <c r="N5901"/>
  <c r="O5901" s="1"/>
  <c r="M5902"/>
  <c r="U5905"/>
  <c r="V5904"/>
  <c r="W5904" s="1"/>
  <c r="R5900"/>
  <c r="S5900" s="1"/>
  <c r="Q5901"/>
  <c r="I5903"/>
  <c r="J5902"/>
  <c r="K5902" s="1"/>
  <c r="F4282"/>
  <c r="G4282" s="1"/>
  <c r="E4283"/>
  <c r="V4282"/>
  <c r="W4282" s="1"/>
  <c r="U4283"/>
  <c r="I4281"/>
  <c r="J4280"/>
  <c r="K4280" s="1"/>
  <c r="Q4282"/>
  <c r="R4281"/>
  <c r="S4281" s="1"/>
  <c r="N4281"/>
  <c r="O4281" s="1"/>
  <c r="M4282"/>
  <c r="A4283"/>
  <c r="B4282"/>
  <c r="C4282" s="1"/>
  <c r="Q279"/>
  <c r="R278"/>
  <c r="V285"/>
  <c r="U286"/>
  <c r="V5905" l="1"/>
  <c r="W5905" s="1"/>
  <c r="U5906"/>
  <c r="I5904"/>
  <c r="J5903"/>
  <c r="K5903" s="1"/>
  <c r="E5905"/>
  <c r="F5904"/>
  <c r="G5904" s="1"/>
  <c r="N5902"/>
  <c r="O5902" s="1"/>
  <c r="M5903"/>
  <c r="Q5902"/>
  <c r="R5901"/>
  <c r="S5901" s="1"/>
  <c r="E4284"/>
  <c r="F4283"/>
  <c r="G4283" s="1"/>
  <c r="V4283"/>
  <c r="W4283" s="1"/>
  <c r="U4284"/>
  <c r="I4282"/>
  <c r="J4281"/>
  <c r="K4281" s="1"/>
  <c r="R4282"/>
  <c r="S4282" s="1"/>
  <c r="Q4283"/>
  <c r="N4282"/>
  <c r="O4282" s="1"/>
  <c r="M4283"/>
  <c r="A4284"/>
  <c r="B4283"/>
  <c r="C4283" s="1"/>
  <c r="R279"/>
  <c r="Q280"/>
  <c r="U287"/>
  <c r="V286"/>
  <c r="V5906" l="1"/>
  <c r="W5906" s="1"/>
  <c r="U5907"/>
  <c r="J5904"/>
  <c r="K5904" s="1"/>
  <c r="I5905"/>
  <c r="E5906"/>
  <c r="F5905"/>
  <c r="G5905" s="1"/>
  <c r="R5902"/>
  <c r="S5902" s="1"/>
  <c r="Q5903"/>
  <c r="M5904"/>
  <c r="N5903"/>
  <c r="O5903" s="1"/>
  <c r="B4284"/>
  <c r="C4284" s="1"/>
  <c r="A4285"/>
  <c r="V4284"/>
  <c r="W4284" s="1"/>
  <c r="U4285"/>
  <c r="N4283"/>
  <c r="O4283" s="1"/>
  <c r="M4284"/>
  <c r="E4285"/>
  <c r="F4284"/>
  <c r="G4284" s="1"/>
  <c r="J4282"/>
  <c r="K4282" s="1"/>
  <c r="I4283"/>
  <c r="Q4284"/>
  <c r="R4283"/>
  <c r="S4283" s="1"/>
  <c r="R280"/>
  <c r="Q281"/>
  <c r="U288"/>
  <c r="V287"/>
  <c r="F5906" l="1"/>
  <c r="G5906" s="1"/>
  <c r="E5907"/>
  <c r="M5905"/>
  <c r="N5904"/>
  <c r="O5904" s="1"/>
  <c r="U5908"/>
  <c r="V5907"/>
  <c r="W5907" s="1"/>
  <c r="J5905"/>
  <c r="K5905" s="1"/>
  <c r="I5906"/>
  <c r="R5903"/>
  <c r="S5903" s="1"/>
  <c r="Q5904"/>
  <c r="I4284"/>
  <c r="J4283"/>
  <c r="K4283" s="1"/>
  <c r="Q4285"/>
  <c r="R4284"/>
  <c r="S4284" s="1"/>
  <c r="N4284"/>
  <c r="O4284" s="1"/>
  <c r="M4285"/>
  <c r="V4285"/>
  <c r="W4285" s="1"/>
  <c r="U4286"/>
  <c r="F4285"/>
  <c r="G4285" s="1"/>
  <c r="E4286"/>
  <c r="B4285"/>
  <c r="C4285" s="1"/>
  <c r="A4286"/>
  <c r="R281"/>
  <c r="Q282"/>
  <c r="U289"/>
  <c r="V288"/>
  <c r="E5908" l="1"/>
  <c r="F5907"/>
  <c r="G5907" s="1"/>
  <c r="V5908"/>
  <c r="W5908" s="1"/>
  <c r="U5909"/>
  <c r="Q5905"/>
  <c r="R5904"/>
  <c r="S5904" s="1"/>
  <c r="M5906"/>
  <c r="N5905"/>
  <c r="O5905" s="1"/>
  <c r="I5907"/>
  <c r="J5906"/>
  <c r="K5906" s="1"/>
  <c r="Q4286"/>
  <c r="R4285"/>
  <c r="S4285" s="1"/>
  <c r="A4287"/>
  <c r="B4286"/>
  <c r="C4286" s="1"/>
  <c r="M4286"/>
  <c r="N4285"/>
  <c r="O4285" s="1"/>
  <c r="I4285"/>
  <c r="J4284"/>
  <c r="K4284" s="1"/>
  <c r="F4286"/>
  <c r="G4286" s="1"/>
  <c r="E4287"/>
  <c r="V4286"/>
  <c r="W4286" s="1"/>
  <c r="U4287"/>
  <c r="Q283"/>
  <c r="R282"/>
  <c r="V289"/>
  <c r="U290"/>
  <c r="I5908" l="1"/>
  <c r="J5907"/>
  <c r="K5907" s="1"/>
  <c r="E5909"/>
  <c r="F5908"/>
  <c r="G5908" s="1"/>
  <c r="Q5906"/>
  <c r="R5905"/>
  <c r="S5905" s="1"/>
  <c r="M5907"/>
  <c r="N5906"/>
  <c r="O5906" s="1"/>
  <c r="U5910"/>
  <c r="V5909"/>
  <c r="W5909" s="1"/>
  <c r="A4288"/>
  <c r="B4287"/>
  <c r="C4287" s="1"/>
  <c r="V4287"/>
  <c r="W4287" s="1"/>
  <c r="U4288"/>
  <c r="N4286"/>
  <c r="O4286" s="1"/>
  <c r="M4287"/>
  <c r="J4285"/>
  <c r="K4285" s="1"/>
  <c r="I4286"/>
  <c r="Q4287"/>
  <c r="R4286"/>
  <c r="S4286" s="1"/>
  <c r="E4288"/>
  <c r="F4287"/>
  <c r="G4287" s="1"/>
  <c r="R283"/>
  <c r="Q284"/>
  <c r="U291"/>
  <c r="V290"/>
  <c r="I5909" l="1"/>
  <c r="J5908"/>
  <c r="K5908" s="1"/>
  <c r="U5911"/>
  <c r="V5910"/>
  <c r="W5910" s="1"/>
  <c r="N5907"/>
  <c r="O5907" s="1"/>
  <c r="M5908"/>
  <c r="F5909"/>
  <c r="G5909" s="1"/>
  <c r="E5910"/>
  <c r="R5906"/>
  <c r="S5906" s="1"/>
  <c r="Q5907"/>
  <c r="B4288"/>
  <c r="C4288" s="1"/>
  <c r="A4289"/>
  <c r="F4288"/>
  <c r="G4288" s="1"/>
  <c r="E4289"/>
  <c r="V4288"/>
  <c r="W4288" s="1"/>
  <c r="U4289"/>
  <c r="R4287"/>
  <c r="S4287" s="1"/>
  <c r="Q4288"/>
  <c r="N4287"/>
  <c r="O4287" s="1"/>
  <c r="M4288"/>
  <c r="J4286"/>
  <c r="K4286" s="1"/>
  <c r="I4287"/>
  <c r="R284"/>
  <c r="Q285"/>
  <c r="U292"/>
  <c r="V291"/>
  <c r="I5910" l="1"/>
  <c r="J5909"/>
  <c r="K5909" s="1"/>
  <c r="Q5908"/>
  <c r="R5907"/>
  <c r="S5907" s="1"/>
  <c r="U5912"/>
  <c r="V5911"/>
  <c r="W5911" s="1"/>
  <c r="N5908"/>
  <c r="O5908" s="1"/>
  <c r="M5909"/>
  <c r="F5910"/>
  <c r="G5910" s="1"/>
  <c r="E5911"/>
  <c r="M4289"/>
  <c r="N4288"/>
  <c r="O4288" s="1"/>
  <c r="I4288"/>
  <c r="J4287"/>
  <c r="K4287" s="1"/>
  <c r="F4289"/>
  <c r="G4289" s="1"/>
  <c r="E4290"/>
  <c r="A4290"/>
  <c r="B4289"/>
  <c r="C4289" s="1"/>
  <c r="V4289"/>
  <c r="W4289" s="1"/>
  <c r="U4290"/>
  <c r="Q4289"/>
  <c r="R4288"/>
  <c r="S4288" s="1"/>
  <c r="R285"/>
  <c r="Q286"/>
  <c r="U293"/>
  <c r="V292"/>
  <c r="Q5909" l="1"/>
  <c r="R5908"/>
  <c r="S5908" s="1"/>
  <c r="U5913"/>
  <c r="V5912"/>
  <c r="W5912" s="1"/>
  <c r="E5912"/>
  <c r="F5911"/>
  <c r="G5911" s="1"/>
  <c r="I5911"/>
  <c r="J5910"/>
  <c r="K5910" s="1"/>
  <c r="N5909"/>
  <c r="O5909" s="1"/>
  <c r="M5910"/>
  <c r="U4291"/>
  <c r="V4290"/>
  <c r="W4290" s="1"/>
  <c r="Q4290"/>
  <c r="R4289"/>
  <c r="S4289" s="1"/>
  <c r="I4289"/>
  <c r="J4288"/>
  <c r="K4288" s="1"/>
  <c r="M4290"/>
  <c r="N4289"/>
  <c r="O4289" s="1"/>
  <c r="A4291"/>
  <c r="B4290"/>
  <c r="C4290" s="1"/>
  <c r="F4290"/>
  <c r="G4290" s="1"/>
  <c r="E4291"/>
  <c r="Q287"/>
  <c r="R286"/>
  <c r="V293"/>
  <c r="U294"/>
  <c r="Q5910" l="1"/>
  <c r="R5909"/>
  <c r="S5909" s="1"/>
  <c r="M5911"/>
  <c r="N5910"/>
  <c r="O5910" s="1"/>
  <c r="V5913"/>
  <c r="W5913" s="1"/>
  <c r="U5914"/>
  <c r="E5913"/>
  <c r="F5912"/>
  <c r="G5912" s="1"/>
  <c r="I5912"/>
  <c r="J5911"/>
  <c r="K5911" s="1"/>
  <c r="V4291"/>
  <c r="W4291" s="1"/>
  <c r="U4292"/>
  <c r="R4290"/>
  <c r="S4290" s="1"/>
  <c r="Q4291"/>
  <c r="F4291"/>
  <c r="G4291" s="1"/>
  <c r="E4292"/>
  <c r="A4292"/>
  <c r="B4291"/>
  <c r="C4291" s="1"/>
  <c r="J4289"/>
  <c r="K4289" s="1"/>
  <c r="I4290"/>
  <c r="N4290"/>
  <c r="O4290" s="1"/>
  <c r="M4291"/>
  <c r="R287"/>
  <c r="Q288"/>
  <c r="U295"/>
  <c r="V294"/>
  <c r="M5912" l="1"/>
  <c r="N5911"/>
  <c r="O5911" s="1"/>
  <c r="V5914"/>
  <c r="W5914" s="1"/>
  <c r="U5915"/>
  <c r="J5912"/>
  <c r="K5912" s="1"/>
  <c r="I5913"/>
  <c r="F5913"/>
  <c r="G5913" s="1"/>
  <c r="E5914"/>
  <c r="R5910"/>
  <c r="S5910" s="1"/>
  <c r="Q5911"/>
  <c r="V4292"/>
  <c r="W4292" s="1"/>
  <c r="U4293"/>
  <c r="F4292"/>
  <c r="G4292" s="1"/>
  <c r="E4293"/>
  <c r="N4291"/>
  <c r="O4291" s="1"/>
  <c r="M4292"/>
  <c r="R4291"/>
  <c r="S4291" s="1"/>
  <c r="Q4292"/>
  <c r="A4293"/>
  <c r="B4292"/>
  <c r="C4292" s="1"/>
  <c r="J4290"/>
  <c r="K4290" s="1"/>
  <c r="I4291"/>
  <c r="R288"/>
  <c r="Q289"/>
  <c r="U296"/>
  <c r="V295"/>
  <c r="N5912" l="1"/>
  <c r="O5912" s="1"/>
  <c r="M5913"/>
  <c r="V5915"/>
  <c r="W5915" s="1"/>
  <c r="U5916"/>
  <c r="R5911"/>
  <c r="S5911" s="1"/>
  <c r="Q5912"/>
  <c r="J5913"/>
  <c r="K5913" s="1"/>
  <c r="I5914"/>
  <c r="E5915"/>
  <c r="F5914"/>
  <c r="G5914" s="1"/>
  <c r="B4293"/>
  <c r="C4293" s="1"/>
  <c r="A4294"/>
  <c r="I4292"/>
  <c r="J4291"/>
  <c r="K4291" s="1"/>
  <c r="F4293"/>
  <c r="G4293" s="1"/>
  <c r="E4294"/>
  <c r="U4294"/>
  <c r="V4293"/>
  <c r="W4293" s="1"/>
  <c r="M4293"/>
  <c r="N4292"/>
  <c r="O4292" s="1"/>
  <c r="Q4293"/>
  <c r="R4292"/>
  <c r="S4292" s="1"/>
  <c r="R289"/>
  <c r="Q290"/>
  <c r="U297"/>
  <c r="V296"/>
  <c r="E5916" l="1"/>
  <c r="F5915"/>
  <c r="G5915" s="1"/>
  <c r="M5914"/>
  <c r="N5913"/>
  <c r="O5913" s="1"/>
  <c r="U5917"/>
  <c r="V5916"/>
  <c r="W5916" s="1"/>
  <c r="Q5913"/>
  <c r="R5912"/>
  <c r="S5912" s="1"/>
  <c r="I5915"/>
  <c r="J5914"/>
  <c r="K5914" s="1"/>
  <c r="I4293"/>
  <c r="J4292"/>
  <c r="K4292" s="1"/>
  <c r="N4293"/>
  <c r="O4293" s="1"/>
  <c r="M4294"/>
  <c r="A4295"/>
  <c r="B4294"/>
  <c r="C4294" s="1"/>
  <c r="U4295"/>
  <c r="V4294"/>
  <c r="W4294" s="1"/>
  <c r="Q4294"/>
  <c r="R4293"/>
  <c r="S4293" s="1"/>
  <c r="F4294"/>
  <c r="G4294" s="1"/>
  <c r="E4295"/>
  <c r="Q291"/>
  <c r="R290"/>
  <c r="V297"/>
  <c r="U298"/>
  <c r="U5918" l="1"/>
  <c r="V5917"/>
  <c r="W5917" s="1"/>
  <c r="E5917"/>
  <c r="F5916"/>
  <c r="G5916" s="1"/>
  <c r="M5915"/>
  <c r="N5914"/>
  <c r="O5914" s="1"/>
  <c r="Q5914"/>
  <c r="R5913"/>
  <c r="S5913" s="1"/>
  <c r="J5915"/>
  <c r="K5915" s="1"/>
  <c r="I5916"/>
  <c r="J4293"/>
  <c r="K4293" s="1"/>
  <c r="I4294"/>
  <c r="R4294"/>
  <c r="S4294" s="1"/>
  <c r="Q4295"/>
  <c r="N4294"/>
  <c r="O4294" s="1"/>
  <c r="M4295"/>
  <c r="V4295"/>
  <c r="W4295" s="1"/>
  <c r="U4296"/>
  <c r="F4295"/>
  <c r="G4295" s="1"/>
  <c r="E4296"/>
  <c r="A4296"/>
  <c r="B4295"/>
  <c r="C4295" s="1"/>
  <c r="R291"/>
  <c r="Q292"/>
  <c r="U299"/>
  <c r="V298"/>
  <c r="V5918" l="1"/>
  <c r="W5918" s="1"/>
  <c r="U5919"/>
  <c r="I5917"/>
  <c r="J5916"/>
  <c r="K5916" s="1"/>
  <c r="F5917"/>
  <c r="G5917" s="1"/>
  <c r="E5918"/>
  <c r="N5915"/>
  <c r="O5915" s="1"/>
  <c r="M5916"/>
  <c r="Q5915"/>
  <c r="R5914"/>
  <c r="S5914" s="1"/>
  <c r="E4297"/>
  <c r="F4296"/>
  <c r="G4296" s="1"/>
  <c r="B4296"/>
  <c r="C4296" s="1"/>
  <c r="A4297"/>
  <c r="R4295"/>
  <c r="S4295" s="1"/>
  <c r="Q4296"/>
  <c r="N4295"/>
  <c r="O4295" s="1"/>
  <c r="M4296"/>
  <c r="I4295"/>
  <c r="J4294"/>
  <c r="K4294" s="1"/>
  <c r="V4296"/>
  <c r="W4296" s="1"/>
  <c r="U4297"/>
  <c r="R292"/>
  <c r="Q293"/>
  <c r="U300"/>
  <c r="V299"/>
  <c r="Q5916" l="1"/>
  <c r="R5915"/>
  <c r="S5915" s="1"/>
  <c r="U5920"/>
  <c r="V5919"/>
  <c r="W5919" s="1"/>
  <c r="I5918"/>
  <c r="J5917"/>
  <c r="K5917" s="1"/>
  <c r="F5918"/>
  <c r="G5918" s="1"/>
  <c r="E5919"/>
  <c r="N5916"/>
  <c r="O5916" s="1"/>
  <c r="M5917"/>
  <c r="I4296"/>
  <c r="J4295"/>
  <c r="K4295" s="1"/>
  <c r="B4297"/>
  <c r="C4297" s="1"/>
  <c r="A4298"/>
  <c r="F4297"/>
  <c r="G4297" s="1"/>
  <c r="E4298"/>
  <c r="U4298"/>
  <c r="V4297"/>
  <c r="W4297" s="1"/>
  <c r="Q4297"/>
  <c r="R4296"/>
  <c r="S4296" s="1"/>
  <c r="N4296"/>
  <c r="O4296" s="1"/>
  <c r="M4297"/>
  <c r="R293"/>
  <c r="Q294"/>
  <c r="U301"/>
  <c r="V300"/>
  <c r="Q5917" l="1"/>
  <c r="R5916"/>
  <c r="S5916" s="1"/>
  <c r="U5921"/>
  <c r="V5920"/>
  <c r="W5920" s="1"/>
  <c r="I5919"/>
  <c r="J5918"/>
  <c r="K5918" s="1"/>
  <c r="M5918"/>
  <c r="N5917"/>
  <c r="O5917" s="1"/>
  <c r="E5920"/>
  <c r="F5919"/>
  <c r="G5919" s="1"/>
  <c r="I4297"/>
  <c r="J4296"/>
  <c r="K4296" s="1"/>
  <c r="E4299"/>
  <c r="F4298"/>
  <c r="G4298" s="1"/>
  <c r="R4297"/>
  <c r="S4297" s="1"/>
  <c r="Q4298"/>
  <c r="N4297"/>
  <c r="O4297" s="1"/>
  <c r="M4298"/>
  <c r="A4299"/>
  <c r="B4298"/>
  <c r="C4298" s="1"/>
  <c r="U4299"/>
  <c r="V4298"/>
  <c r="W4298" s="1"/>
  <c r="Q295"/>
  <c r="R294"/>
  <c r="V301"/>
  <c r="U302"/>
  <c r="Q5918" l="1"/>
  <c r="R5917"/>
  <c r="S5917" s="1"/>
  <c r="E5921"/>
  <c r="F5920"/>
  <c r="G5920" s="1"/>
  <c r="M5919"/>
  <c r="N5918"/>
  <c r="O5918" s="1"/>
  <c r="V5921"/>
  <c r="W5921" s="1"/>
  <c r="U5922"/>
  <c r="I5920"/>
  <c r="J5919"/>
  <c r="K5919" s="1"/>
  <c r="E4300"/>
  <c r="F4299"/>
  <c r="G4299" s="1"/>
  <c r="R4298"/>
  <c r="S4298" s="1"/>
  <c r="Q4299"/>
  <c r="A4300"/>
  <c r="B4299"/>
  <c r="C4299" s="1"/>
  <c r="J4297"/>
  <c r="K4297" s="1"/>
  <c r="I4298"/>
  <c r="U4300"/>
  <c r="V4299"/>
  <c r="W4299" s="1"/>
  <c r="M4299"/>
  <c r="N4298"/>
  <c r="O4298" s="1"/>
  <c r="R295"/>
  <c r="Q296"/>
  <c r="U303"/>
  <c r="V302"/>
  <c r="J5920" l="1"/>
  <c r="K5920" s="1"/>
  <c r="I5921"/>
  <c r="E5922"/>
  <c r="F5921"/>
  <c r="G5921" s="1"/>
  <c r="N5919"/>
  <c r="O5919" s="1"/>
  <c r="M5920"/>
  <c r="R5918"/>
  <c r="S5918" s="1"/>
  <c r="Q5919"/>
  <c r="V5922"/>
  <c r="W5922" s="1"/>
  <c r="U5923"/>
  <c r="U4301"/>
  <c r="V4300"/>
  <c r="W4300" s="1"/>
  <c r="M4300"/>
  <c r="N4299"/>
  <c r="O4299" s="1"/>
  <c r="E4301"/>
  <c r="F4300"/>
  <c r="G4300" s="1"/>
  <c r="Q4300"/>
  <c r="R4299"/>
  <c r="S4299" s="1"/>
  <c r="B4300"/>
  <c r="C4300" s="1"/>
  <c r="A4301"/>
  <c r="I4299"/>
  <c r="J4298"/>
  <c r="K4298" s="1"/>
  <c r="R296"/>
  <c r="Q297"/>
  <c r="U304"/>
  <c r="V303"/>
  <c r="E5923" l="1"/>
  <c r="F5922"/>
  <c r="G5922" s="1"/>
  <c r="J5921"/>
  <c r="K5921" s="1"/>
  <c r="I5922"/>
  <c r="U5924"/>
  <c r="V5923"/>
  <c r="W5923" s="1"/>
  <c r="M5921"/>
  <c r="N5920"/>
  <c r="O5920" s="1"/>
  <c r="R5919"/>
  <c r="S5919" s="1"/>
  <c r="Q5920"/>
  <c r="U4302"/>
  <c r="V4301"/>
  <c r="W4301" s="1"/>
  <c r="A4302"/>
  <c r="B4301"/>
  <c r="C4301" s="1"/>
  <c r="I4300"/>
  <c r="J4299"/>
  <c r="K4299" s="1"/>
  <c r="M4301"/>
  <c r="N4300"/>
  <c r="O4300" s="1"/>
  <c r="Q4301"/>
  <c r="R4300"/>
  <c r="S4300" s="1"/>
  <c r="E4302"/>
  <c r="F4301"/>
  <c r="G4301" s="1"/>
  <c r="R297"/>
  <c r="Q298"/>
  <c r="U305"/>
  <c r="V304"/>
  <c r="Q5921" l="1"/>
  <c r="R5920"/>
  <c r="S5920" s="1"/>
  <c r="E5924"/>
  <c r="F5923"/>
  <c r="G5923" s="1"/>
  <c r="J5922"/>
  <c r="K5922" s="1"/>
  <c r="I5923"/>
  <c r="M5922"/>
  <c r="N5921"/>
  <c r="O5921" s="1"/>
  <c r="U5925"/>
  <c r="V5924"/>
  <c r="W5924" s="1"/>
  <c r="Q4302"/>
  <c r="R4301"/>
  <c r="S4301" s="1"/>
  <c r="A4303"/>
  <c r="B4302"/>
  <c r="C4302" s="1"/>
  <c r="U4303"/>
  <c r="V4302"/>
  <c r="W4302" s="1"/>
  <c r="I4301"/>
  <c r="J4300"/>
  <c r="K4300" s="1"/>
  <c r="M4302"/>
  <c r="N4301"/>
  <c r="O4301" s="1"/>
  <c r="E4303"/>
  <c r="F4302"/>
  <c r="G4302" s="1"/>
  <c r="Q299"/>
  <c r="R298"/>
  <c r="V305"/>
  <c r="U306"/>
  <c r="E5925" l="1"/>
  <c r="F5924"/>
  <c r="G5924" s="1"/>
  <c r="I5924"/>
  <c r="J5923"/>
  <c r="K5923" s="1"/>
  <c r="R5921"/>
  <c r="S5921" s="1"/>
  <c r="Q5922"/>
  <c r="M5923"/>
  <c r="N5922"/>
  <c r="O5922" s="1"/>
  <c r="V5925"/>
  <c r="W5925" s="1"/>
  <c r="U5926"/>
  <c r="M4303"/>
  <c r="N4302"/>
  <c r="O4302" s="1"/>
  <c r="A4304"/>
  <c r="B4303"/>
  <c r="C4303" s="1"/>
  <c r="R4302"/>
  <c r="S4302" s="1"/>
  <c r="Q4303"/>
  <c r="U4304"/>
  <c r="V4303"/>
  <c r="W4303" s="1"/>
  <c r="J4301"/>
  <c r="K4301" s="1"/>
  <c r="I4302"/>
  <c r="E4304"/>
  <c r="F4303"/>
  <c r="G4303" s="1"/>
  <c r="R299"/>
  <c r="Q300"/>
  <c r="U307"/>
  <c r="V306"/>
  <c r="U5927" l="1"/>
  <c r="V5926"/>
  <c r="W5926" s="1"/>
  <c r="I5925"/>
  <c r="J5924"/>
  <c r="K5924" s="1"/>
  <c r="Q5923"/>
  <c r="R5922"/>
  <c r="S5922" s="1"/>
  <c r="N5923"/>
  <c r="O5923" s="1"/>
  <c r="M5924"/>
  <c r="F5925"/>
  <c r="G5925" s="1"/>
  <c r="E5926"/>
  <c r="M4304"/>
  <c r="N4303"/>
  <c r="O4303" s="1"/>
  <c r="B4304"/>
  <c r="C4304" s="1"/>
  <c r="A4305"/>
  <c r="U4305"/>
  <c r="V4304"/>
  <c r="W4304" s="1"/>
  <c r="I4303"/>
  <c r="J4302"/>
  <c r="K4302" s="1"/>
  <c r="E4305"/>
  <c r="F4304"/>
  <c r="G4304" s="1"/>
  <c r="Q4304"/>
  <c r="R4303"/>
  <c r="S4303" s="1"/>
  <c r="R300"/>
  <c r="Q301"/>
  <c r="U308"/>
  <c r="V307"/>
  <c r="J5925" l="1"/>
  <c r="K5925" s="1"/>
  <c r="I5926"/>
  <c r="U5928"/>
  <c r="V5927"/>
  <c r="W5927" s="1"/>
  <c r="F5926"/>
  <c r="G5926" s="1"/>
  <c r="E5927"/>
  <c r="Q5924"/>
  <c r="R5923"/>
  <c r="S5923" s="1"/>
  <c r="N5924"/>
  <c r="O5924" s="1"/>
  <c r="M5925"/>
  <c r="E4306"/>
  <c r="F4305"/>
  <c r="G4305" s="1"/>
  <c r="Q4305"/>
  <c r="R4304"/>
  <c r="S4304" s="1"/>
  <c r="A4306"/>
  <c r="B4305"/>
  <c r="C4305" s="1"/>
  <c r="M4305"/>
  <c r="N4304"/>
  <c r="O4304" s="1"/>
  <c r="U4306"/>
  <c r="V4305"/>
  <c r="W4305" s="1"/>
  <c r="I4304"/>
  <c r="J4303"/>
  <c r="K4303" s="1"/>
  <c r="R301"/>
  <c r="Q302"/>
  <c r="U309"/>
  <c r="V308"/>
  <c r="U5929" l="1"/>
  <c r="V5928"/>
  <c r="W5928" s="1"/>
  <c r="M5926"/>
  <c r="N5925"/>
  <c r="O5925" s="1"/>
  <c r="I5927"/>
  <c r="J5926"/>
  <c r="K5926" s="1"/>
  <c r="E5928"/>
  <c r="F5927"/>
  <c r="G5927" s="1"/>
  <c r="Q5925"/>
  <c r="R5924"/>
  <c r="S5924" s="1"/>
  <c r="U4307"/>
  <c r="V4306"/>
  <c r="W4306" s="1"/>
  <c r="Q4306"/>
  <c r="R4305"/>
  <c r="S4305" s="1"/>
  <c r="E4307"/>
  <c r="F4306"/>
  <c r="G4306" s="1"/>
  <c r="A4307"/>
  <c r="B4306"/>
  <c r="C4306" s="1"/>
  <c r="M4306"/>
  <c r="N4305"/>
  <c r="O4305" s="1"/>
  <c r="I4305"/>
  <c r="J4304"/>
  <c r="K4304" s="1"/>
  <c r="R302"/>
  <c r="Q303"/>
  <c r="V309"/>
  <c r="U310"/>
  <c r="V5929" l="1"/>
  <c r="W5929" s="1"/>
  <c r="U5930"/>
  <c r="Q5926"/>
  <c r="R5925"/>
  <c r="S5925" s="1"/>
  <c r="F5928"/>
  <c r="G5928" s="1"/>
  <c r="E5929"/>
  <c r="M5927"/>
  <c r="N5926"/>
  <c r="O5926" s="1"/>
  <c r="I5928"/>
  <c r="J5927"/>
  <c r="K5927" s="1"/>
  <c r="M4307"/>
  <c r="N4306"/>
  <c r="O4306" s="1"/>
  <c r="R4306"/>
  <c r="S4306" s="1"/>
  <c r="Q4307"/>
  <c r="U4308"/>
  <c r="V4307"/>
  <c r="W4307" s="1"/>
  <c r="E4308"/>
  <c r="F4307"/>
  <c r="G4307" s="1"/>
  <c r="A4308"/>
  <c r="B4307"/>
  <c r="C4307" s="1"/>
  <c r="J4305"/>
  <c r="K4305" s="1"/>
  <c r="I4306"/>
  <c r="R303"/>
  <c r="Q304"/>
  <c r="U311"/>
  <c r="V310"/>
  <c r="J5928" l="1"/>
  <c r="K5928" s="1"/>
  <c r="I5929"/>
  <c r="V5930"/>
  <c r="W5930" s="1"/>
  <c r="U5931"/>
  <c r="R5926"/>
  <c r="S5926" s="1"/>
  <c r="Q5927"/>
  <c r="E5930"/>
  <c r="F5929"/>
  <c r="G5929" s="1"/>
  <c r="M5928"/>
  <c r="N5927"/>
  <c r="O5927" s="1"/>
  <c r="M4308"/>
  <c r="N4307"/>
  <c r="O4307" s="1"/>
  <c r="Q4308"/>
  <c r="R4307"/>
  <c r="S4307" s="1"/>
  <c r="I4307"/>
  <c r="J4306"/>
  <c r="K4306" s="1"/>
  <c r="U4309"/>
  <c r="V4308"/>
  <c r="W4308" s="1"/>
  <c r="E4309"/>
  <c r="F4308"/>
  <c r="G4308" s="1"/>
  <c r="B4308"/>
  <c r="C4308" s="1"/>
  <c r="A4309"/>
  <c r="R304"/>
  <c r="Q305"/>
  <c r="U312"/>
  <c r="V311"/>
  <c r="R5927" l="1"/>
  <c r="S5927" s="1"/>
  <c r="Q5928"/>
  <c r="J5929"/>
  <c r="K5929" s="1"/>
  <c r="I5930"/>
  <c r="U5932"/>
  <c r="V5931"/>
  <c r="W5931" s="1"/>
  <c r="E5931"/>
  <c r="F5930"/>
  <c r="G5930" s="1"/>
  <c r="M5929"/>
  <c r="N5928"/>
  <c r="O5928" s="1"/>
  <c r="M4309"/>
  <c r="N4308"/>
  <c r="O4308" s="1"/>
  <c r="U4310"/>
  <c r="V4309"/>
  <c r="W4309" s="1"/>
  <c r="E4310"/>
  <c r="F4309"/>
  <c r="G4309" s="1"/>
  <c r="Q4309"/>
  <c r="R4308"/>
  <c r="S4308" s="1"/>
  <c r="A4310"/>
  <c r="B4309"/>
  <c r="C4309" s="1"/>
  <c r="I4308"/>
  <c r="J4307"/>
  <c r="K4307" s="1"/>
  <c r="R305"/>
  <c r="Q306"/>
  <c r="U313"/>
  <c r="V312"/>
  <c r="M5930" l="1"/>
  <c r="N5929"/>
  <c r="O5929" s="1"/>
  <c r="R5928"/>
  <c r="S5928" s="1"/>
  <c r="Q5929"/>
  <c r="I5931"/>
  <c r="J5930"/>
  <c r="K5930" s="1"/>
  <c r="E5932"/>
  <c r="F5931"/>
  <c r="G5931" s="1"/>
  <c r="U5933"/>
  <c r="V5932"/>
  <c r="W5932" s="1"/>
  <c r="M4310"/>
  <c r="N4309"/>
  <c r="O4309" s="1"/>
  <c r="A4311"/>
  <c r="B4310"/>
  <c r="C4310" s="1"/>
  <c r="I4309"/>
  <c r="J4308"/>
  <c r="K4308" s="1"/>
  <c r="U4311"/>
  <c r="V4310"/>
  <c r="W4310" s="1"/>
  <c r="Q4310"/>
  <c r="R4309"/>
  <c r="S4309" s="1"/>
  <c r="E4311"/>
  <c r="F4310"/>
  <c r="G4310" s="1"/>
  <c r="R306"/>
  <c r="Q307"/>
  <c r="V313"/>
  <c r="U314"/>
  <c r="U5934" l="1"/>
  <c r="V5933"/>
  <c r="W5933" s="1"/>
  <c r="M5931"/>
  <c r="N5930"/>
  <c r="O5930" s="1"/>
  <c r="I5932"/>
  <c r="J5931"/>
  <c r="K5931" s="1"/>
  <c r="E5933"/>
  <c r="F5932"/>
  <c r="G5932" s="1"/>
  <c r="Q5930"/>
  <c r="R5929"/>
  <c r="S5929" s="1"/>
  <c r="M4311"/>
  <c r="N4310"/>
  <c r="O4310" s="1"/>
  <c r="A4312"/>
  <c r="B4311"/>
  <c r="C4311" s="1"/>
  <c r="R4310"/>
  <c r="S4310" s="1"/>
  <c r="Q4311"/>
  <c r="J4309"/>
  <c r="K4309" s="1"/>
  <c r="I4310"/>
  <c r="U4312"/>
  <c r="V4311"/>
  <c r="W4311" s="1"/>
  <c r="E4312"/>
  <c r="F4311"/>
  <c r="G4311" s="1"/>
  <c r="R307"/>
  <c r="Q308"/>
  <c r="U315"/>
  <c r="V314"/>
  <c r="U5935" l="1"/>
  <c r="V5934"/>
  <c r="W5934" s="1"/>
  <c r="N5931"/>
  <c r="O5931" s="1"/>
  <c r="M5932"/>
  <c r="J5932"/>
  <c r="K5932" s="1"/>
  <c r="I5933"/>
  <c r="F5933"/>
  <c r="G5933" s="1"/>
  <c r="E5934"/>
  <c r="Q5931"/>
  <c r="R5930"/>
  <c r="S5930" s="1"/>
  <c r="U4313"/>
  <c r="V4312"/>
  <c r="W4312" s="1"/>
  <c r="B4312"/>
  <c r="C4312" s="1"/>
  <c r="A4313"/>
  <c r="M4312"/>
  <c r="N4311"/>
  <c r="O4311" s="1"/>
  <c r="Q4312"/>
  <c r="R4311"/>
  <c r="S4311" s="1"/>
  <c r="E4313"/>
  <c r="F4312"/>
  <c r="G4312" s="1"/>
  <c r="I4311"/>
  <c r="J4310"/>
  <c r="K4310" s="1"/>
  <c r="R308"/>
  <c r="Q309"/>
  <c r="U316"/>
  <c r="V315"/>
  <c r="U5936" l="1"/>
  <c r="V5935"/>
  <c r="W5935" s="1"/>
  <c r="I5934"/>
  <c r="J5933"/>
  <c r="K5933" s="1"/>
  <c r="R5931"/>
  <c r="S5931" s="1"/>
  <c r="Q5932"/>
  <c r="N5932"/>
  <c r="O5932" s="1"/>
  <c r="M5933"/>
  <c r="F5934"/>
  <c r="G5934" s="1"/>
  <c r="E5935"/>
  <c r="E4314"/>
  <c r="F4313"/>
  <c r="G4313" s="1"/>
  <c r="A4314"/>
  <c r="B4313"/>
  <c r="C4313" s="1"/>
  <c r="U4314"/>
  <c r="V4313"/>
  <c r="W4313" s="1"/>
  <c r="M4313"/>
  <c r="N4312"/>
  <c r="O4312" s="1"/>
  <c r="Q4313"/>
  <c r="R4312"/>
  <c r="S4312" s="1"/>
  <c r="I4312"/>
  <c r="J4311"/>
  <c r="K4311" s="1"/>
  <c r="R309"/>
  <c r="Q310"/>
  <c r="U317"/>
  <c r="V316"/>
  <c r="F5935" l="1"/>
  <c r="G5935" s="1"/>
  <c r="E5936"/>
  <c r="U5937"/>
  <c r="V5936"/>
  <c r="W5936" s="1"/>
  <c r="I5935"/>
  <c r="J5934"/>
  <c r="K5934" s="1"/>
  <c r="Q5933"/>
  <c r="R5932"/>
  <c r="S5932" s="1"/>
  <c r="M5934"/>
  <c r="N5933"/>
  <c r="O5933" s="1"/>
  <c r="Q4314"/>
  <c r="R4313"/>
  <c r="S4313" s="1"/>
  <c r="E4315"/>
  <c r="F4314"/>
  <c r="G4314" s="1"/>
  <c r="A4315"/>
  <c r="B4314"/>
  <c r="C4314" s="1"/>
  <c r="U4315"/>
  <c r="V4314"/>
  <c r="W4314" s="1"/>
  <c r="M4314"/>
  <c r="N4313"/>
  <c r="O4313" s="1"/>
  <c r="I4313"/>
  <c r="J4312"/>
  <c r="K4312" s="1"/>
  <c r="R310"/>
  <c r="Q311"/>
  <c r="V317"/>
  <c r="U318"/>
  <c r="E5937" l="1"/>
  <c r="F5936"/>
  <c r="G5936" s="1"/>
  <c r="V5937"/>
  <c r="W5937" s="1"/>
  <c r="U5938"/>
  <c r="I5936"/>
  <c r="J5935"/>
  <c r="K5935" s="1"/>
  <c r="Q5934"/>
  <c r="R5933"/>
  <c r="S5933" s="1"/>
  <c r="N5934"/>
  <c r="O5934" s="1"/>
  <c r="M5935"/>
  <c r="R4314"/>
  <c r="S4314" s="1"/>
  <c r="Q4315"/>
  <c r="J4313"/>
  <c r="K4313" s="1"/>
  <c r="I4314"/>
  <c r="E4316"/>
  <c r="F4315"/>
  <c r="G4315" s="1"/>
  <c r="M4315"/>
  <c r="N4314"/>
  <c r="O4314" s="1"/>
  <c r="U4316"/>
  <c r="V4315"/>
  <c r="W4315" s="1"/>
  <c r="A4316"/>
  <c r="B4315"/>
  <c r="C4315" s="1"/>
  <c r="R311"/>
  <c r="Q312"/>
  <c r="U319"/>
  <c r="V318"/>
  <c r="J5936" l="1"/>
  <c r="K5936" s="1"/>
  <c r="I5937"/>
  <c r="R5934"/>
  <c r="S5934" s="1"/>
  <c r="Q5935"/>
  <c r="E5938"/>
  <c r="F5937"/>
  <c r="G5937" s="1"/>
  <c r="M5936"/>
  <c r="N5935"/>
  <c r="O5935" s="1"/>
  <c r="V5938"/>
  <c r="W5938" s="1"/>
  <c r="U5939"/>
  <c r="B4316"/>
  <c r="C4316" s="1"/>
  <c r="A4317"/>
  <c r="I4315"/>
  <c r="J4314"/>
  <c r="K4314" s="1"/>
  <c r="U4317"/>
  <c r="V4316"/>
  <c r="W4316" s="1"/>
  <c r="E4317"/>
  <c r="F4316"/>
  <c r="G4316" s="1"/>
  <c r="M4316"/>
  <c r="N4315"/>
  <c r="O4315" s="1"/>
  <c r="Q4316"/>
  <c r="R4315"/>
  <c r="S4315" s="1"/>
  <c r="R312"/>
  <c r="Q313"/>
  <c r="U320"/>
  <c r="V319"/>
  <c r="J5937" l="1"/>
  <c r="K5937" s="1"/>
  <c r="I5938"/>
  <c r="U5940"/>
  <c r="V5939"/>
  <c r="W5939" s="1"/>
  <c r="R5935"/>
  <c r="S5935" s="1"/>
  <c r="Q5936"/>
  <c r="M5937"/>
  <c r="N5936"/>
  <c r="O5936" s="1"/>
  <c r="F5938"/>
  <c r="G5938" s="1"/>
  <c r="E5939"/>
  <c r="I4316"/>
  <c r="J4315"/>
  <c r="K4315" s="1"/>
  <c r="U4318"/>
  <c r="V4317"/>
  <c r="W4317" s="1"/>
  <c r="E4318"/>
  <c r="F4317"/>
  <c r="G4317" s="1"/>
  <c r="M4317"/>
  <c r="N4316"/>
  <c r="O4316" s="1"/>
  <c r="A4318"/>
  <c r="B4317"/>
  <c r="C4317" s="1"/>
  <c r="Q4317"/>
  <c r="R4316"/>
  <c r="S4316" s="1"/>
  <c r="R313"/>
  <c r="Q314"/>
  <c r="U321"/>
  <c r="V320"/>
  <c r="I5939" l="1"/>
  <c r="J5938"/>
  <c r="K5938" s="1"/>
  <c r="E5940"/>
  <c r="F5939"/>
  <c r="G5939" s="1"/>
  <c r="V5940"/>
  <c r="W5940" s="1"/>
  <c r="U5941"/>
  <c r="Q5937"/>
  <c r="R5936"/>
  <c r="S5936" s="1"/>
  <c r="M5938"/>
  <c r="N5937"/>
  <c r="O5937" s="1"/>
  <c r="A4319"/>
  <c r="B4318"/>
  <c r="C4318" s="1"/>
  <c r="U4319"/>
  <c r="V4318"/>
  <c r="W4318" s="1"/>
  <c r="I4317"/>
  <c r="J4316"/>
  <c r="K4316" s="1"/>
  <c r="E4319"/>
  <c r="F4318"/>
  <c r="G4318" s="1"/>
  <c r="M4318"/>
  <c r="N4317"/>
  <c r="O4317" s="1"/>
  <c r="Q4318"/>
  <c r="R4317"/>
  <c r="S4317" s="1"/>
  <c r="R314"/>
  <c r="Q315"/>
  <c r="V321"/>
  <c r="U322"/>
  <c r="M5939" l="1"/>
  <c r="N5938"/>
  <c r="O5938" s="1"/>
  <c r="E5941"/>
  <c r="F5940"/>
  <c r="G5940" s="1"/>
  <c r="U5942"/>
  <c r="V5941"/>
  <c r="W5941" s="1"/>
  <c r="Q5938"/>
  <c r="R5937"/>
  <c r="S5937" s="1"/>
  <c r="I5940"/>
  <c r="J5939"/>
  <c r="K5939" s="1"/>
  <c r="M4319"/>
  <c r="N4318"/>
  <c r="O4318" s="1"/>
  <c r="U4320"/>
  <c r="V4319"/>
  <c r="W4319" s="1"/>
  <c r="A4320"/>
  <c r="B4319"/>
  <c r="C4319" s="1"/>
  <c r="J4317"/>
  <c r="K4317" s="1"/>
  <c r="I4318"/>
  <c r="E4320"/>
  <c r="F4319"/>
  <c r="G4319" s="1"/>
  <c r="R4318"/>
  <c r="S4318" s="1"/>
  <c r="Q4319"/>
  <c r="R315"/>
  <c r="Q316"/>
  <c r="U323"/>
  <c r="V322"/>
  <c r="N5939" l="1"/>
  <c r="O5939" s="1"/>
  <c r="M5940"/>
  <c r="I5941"/>
  <c r="J5940"/>
  <c r="K5940" s="1"/>
  <c r="R5938"/>
  <c r="S5938" s="1"/>
  <c r="Q5939"/>
  <c r="F5941"/>
  <c r="G5941" s="1"/>
  <c r="E5942"/>
  <c r="U5943"/>
  <c r="V5942"/>
  <c r="W5942" s="1"/>
  <c r="M4320"/>
  <c r="N4319"/>
  <c r="O4319" s="1"/>
  <c r="E4321"/>
  <c r="F4320"/>
  <c r="G4320" s="1"/>
  <c r="U4321"/>
  <c r="V4320"/>
  <c r="W4320" s="1"/>
  <c r="Q4320"/>
  <c r="R4319"/>
  <c r="S4319" s="1"/>
  <c r="B4320"/>
  <c r="C4320" s="1"/>
  <c r="A4321"/>
  <c r="I4319"/>
  <c r="J4318"/>
  <c r="K4318" s="1"/>
  <c r="R316"/>
  <c r="Q317"/>
  <c r="U324"/>
  <c r="V323"/>
  <c r="U5944" l="1"/>
  <c r="V5943"/>
  <c r="W5943" s="1"/>
  <c r="I5942"/>
  <c r="J5941"/>
  <c r="K5941" s="1"/>
  <c r="N5940"/>
  <c r="O5940" s="1"/>
  <c r="M5941"/>
  <c r="Q5940"/>
  <c r="R5939"/>
  <c r="S5939" s="1"/>
  <c r="F5942"/>
  <c r="G5942" s="1"/>
  <c r="E5943"/>
  <c r="A4322"/>
  <c r="B4321"/>
  <c r="C4321" s="1"/>
  <c r="E4322"/>
  <c r="F4321"/>
  <c r="G4321" s="1"/>
  <c r="M4321"/>
  <c r="N4320"/>
  <c r="O4320" s="1"/>
  <c r="U4322"/>
  <c r="V4321"/>
  <c r="W4321" s="1"/>
  <c r="Q4321"/>
  <c r="R4320"/>
  <c r="S4320" s="1"/>
  <c r="I4320"/>
  <c r="J4319"/>
  <c r="K4319" s="1"/>
  <c r="R317"/>
  <c r="Q318"/>
  <c r="U325"/>
  <c r="V324"/>
  <c r="U5945" l="1"/>
  <c r="V5944"/>
  <c r="W5944" s="1"/>
  <c r="I5943"/>
  <c r="J5942"/>
  <c r="K5942" s="1"/>
  <c r="N5941"/>
  <c r="O5941" s="1"/>
  <c r="M5942"/>
  <c r="Q5941"/>
  <c r="R5940"/>
  <c r="S5940" s="1"/>
  <c r="E5944"/>
  <c r="F5943"/>
  <c r="G5943" s="1"/>
  <c r="Q4322"/>
  <c r="R4321"/>
  <c r="S4321" s="1"/>
  <c r="I4321"/>
  <c r="J4320"/>
  <c r="K4320" s="1"/>
  <c r="E4323"/>
  <c r="F4322"/>
  <c r="G4322" s="1"/>
  <c r="A4323"/>
  <c r="B4322"/>
  <c r="C4322" s="1"/>
  <c r="M4322"/>
  <c r="N4321"/>
  <c r="O4321" s="1"/>
  <c r="U4323"/>
  <c r="V4322"/>
  <c r="W4322" s="1"/>
  <c r="R318"/>
  <c r="Q319"/>
  <c r="V325"/>
  <c r="U326"/>
  <c r="I5944" l="1"/>
  <c r="J5943"/>
  <c r="K5943" s="1"/>
  <c r="M5943"/>
  <c r="N5942"/>
  <c r="O5942" s="1"/>
  <c r="Q5942"/>
  <c r="R5941"/>
  <c r="S5941" s="1"/>
  <c r="E5945"/>
  <c r="F5944"/>
  <c r="G5944" s="1"/>
  <c r="V5945"/>
  <c r="W5945" s="1"/>
  <c r="U5946"/>
  <c r="M4323"/>
  <c r="N4322"/>
  <c r="O4322" s="1"/>
  <c r="U4324"/>
  <c r="V4323"/>
  <c r="W4323" s="1"/>
  <c r="R4322"/>
  <c r="S4322" s="1"/>
  <c r="Q4323"/>
  <c r="E4324"/>
  <c r="F4323"/>
  <c r="G4323" s="1"/>
  <c r="A4324"/>
  <c r="B4323"/>
  <c r="C4323" s="1"/>
  <c r="J4321"/>
  <c r="K4321" s="1"/>
  <c r="I4322"/>
  <c r="R319"/>
  <c r="Q320"/>
  <c r="U327"/>
  <c r="V326"/>
  <c r="V5946" l="1"/>
  <c r="W5946" s="1"/>
  <c r="U5947"/>
  <c r="M5944"/>
  <c r="N5943"/>
  <c r="O5943" s="1"/>
  <c r="J5944"/>
  <c r="K5944" s="1"/>
  <c r="I5945"/>
  <c r="F5945"/>
  <c r="G5945" s="1"/>
  <c r="E5946"/>
  <c r="R5942"/>
  <c r="S5942" s="1"/>
  <c r="Q5943"/>
  <c r="B4324"/>
  <c r="C4324" s="1"/>
  <c r="A4325"/>
  <c r="I4323"/>
  <c r="J4322"/>
  <c r="K4322" s="1"/>
  <c r="U4325"/>
  <c r="V4324"/>
  <c r="W4324" s="1"/>
  <c r="Q4324"/>
  <c r="R4323"/>
  <c r="S4323" s="1"/>
  <c r="M4324"/>
  <c r="N4323"/>
  <c r="O4323" s="1"/>
  <c r="E4325"/>
  <c r="F4324"/>
  <c r="G4324" s="1"/>
  <c r="R320"/>
  <c r="Q321"/>
  <c r="U328"/>
  <c r="V327"/>
  <c r="N5944" l="1"/>
  <c r="O5944" s="1"/>
  <c r="M5945"/>
  <c r="V5947"/>
  <c r="W5947" s="1"/>
  <c r="U5948"/>
  <c r="R5943"/>
  <c r="S5943" s="1"/>
  <c r="Q5944"/>
  <c r="J5945"/>
  <c r="K5945" s="1"/>
  <c r="I5946"/>
  <c r="E5947"/>
  <c r="F5946"/>
  <c r="G5946" s="1"/>
  <c r="M4325"/>
  <c r="N4324"/>
  <c r="O4324" s="1"/>
  <c r="A4326"/>
  <c r="B4325"/>
  <c r="C4325" s="1"/>
  <c r="I4324"/>
  <c r="J4323"/>
  <c r="K4323" s="1"/>
  <c r="Q4325"/>
  <c r="R4324"/>
  <c r="S4324" s="1"/>
  <c r="E4326"/>
  <c r="F4325"/>
  <c r="G4325" s="1"/>
  <c r="U4326"/>
  <c r="V4325"/>
  <c r="W4325" s="1"/>
  <c r="R321"/>
  <c r="Q322"/>
  <c r="U329"/>
  <c r="V328"/>
  <c r="U5949" l="1"/>
  <c r="V5948"/>
  <c r="W5948" s="1"/>
  <c r="E5948"/>
  <c r="F5947"/>
  <c r="G5947" s="1"/>
  <c r="M5946"/>
  <c r="N5945"/>
  <c r="O5945" s="1"/>
  <c r="Q5945"/>
  <c r="R5944"/>
  <c r="S5944" s="1"/>
  <c r="I5947"/>
  <c r="J5946"/>
  <c r="K5946" s="1"/>
  <c r="E4327"/>
  <c r="F4326"/>
  <c r="G4326" s="1"/>
  <c r="A4327"/>
  <c r="B4326"/>
  <c r="C4326" s="1"/>
  <c r="M4326"/>
  <c r="N4325"/>
  <c r="O4325" s="1"/>
  <c r="I4325"/>
  <c r="J4324"/>
  <c r="K4324" s="1"/>
  <c r="Q4326"/>
  <c r="R4325"/>
  <c r="S4325" s="1"/>
  <c r="U4327"/>
  <c r="V4326"/>
  <c r="W4326" s="1"/>
  <c r="R322"/>
  <c r="Q323"/>
  <c r="V329"/>
  <c r="U330"/>
  <c r="U5950" l="1"/>
  <c r="V5949"/>
  <c r="W5949" s="1"/>
  <c r="J5947"/>
  <c r="K5947" s="1"/>
  <c r="I5948"/>
  <c r="Q5946"/>
  <c r="R5945"/>
  <c r="S5945" s="1"/>
  <c r="E5949"/>
  <c r="F5948"/>
  <c r="G5948" s="1"/>
  <c r="M5947"/>
  <c r="N5946"/>
  <c r="O5946" s="1"/>
  <c r="R4326"/>
  <c r="S4326" s="1"/>
  <c r="Q4327"/>
  <c r="E4328"/>
  <c r="F4327"/>
  <c r="G4327" s="1"/>
  <c r="U4328"/>
  <c r="V4327"/>
  <c r="W4327" s="1"/>
  <c r="A4328"/>
  <c r="B4327"/>
  <c r="C4327" s="1"/>
  <c r="J4325"/>
  <c r="K4325" s="1"/>
  <c r="I4326"/>
  <c r="M4327"/>
  <c r="N4326"/>
  <c r="O4326" s="1"/>
  <c r="R323"/>
  <c r="Q324"/>
  <c r="U331"/>
  <c r="V330"/>
  <c r="V5950" l="1"/>
  <c r="W5950" s="1"/>
  <c r="U5951"/>
  <c r="I5949"/>
  <c r="J5948"/>
  <c r="K5948" s="1"/>
  <c r="F5949"/>
  <c r="G5949" s="1"/>
  <c r="E5950"/>
  <c r="N5947"/>
  <c r="O5947" s="1"/>
  <c r="M5948"/>
  <c r="Q5947"/>
  <c r="R5946"/>
  <c r="S5946" s="1"/>
  <c r="M4328"/>
  <c r="N4327"/>
  <c r="O4327" s="1"/>
  <c r="U4329"/>
  <c r="V4328"/>
  <c r="W4328" s="1"/>
  <c r="B4328"/>
  <c r="C4328" s="1"/>
  <c r="A4329"/>
  <c r="I4327"/>
  <c r="J4326"/>
  <c r="K4326" s="1"/>
  <c r="Q4328"/>
  <c r="R4327"/>
  <c r="S4327" s="1"/>
  <c r="E4329"/>
  <c r="F4328"/>
  <c r="G4328" s="1"/>
  <c r="R324"/>
  <c r="Q325"/>
  <c r="U332"/>
  <c r="V331"/>
  <c r="Q5948" l="1"/>
  <c r="R5947"/>
  <c r="S5947" s="1"/>
  <c r="U5952"/>
  <c r="V5951"/>
  <c r="W5951" s="1"/>
  <c r="I5950"/>
  <c r="J5949"/>
  <c r="K5949" s="1"/>
  <c r="F5950"/>
  <c r="G5950" s="1"/>
  <c r="E5951"/>
  <c r="N5948"/>
  <c r="O5948" s="1"/>
  <c r="M5949"/>
  <c r="Q4329"/>
  <c r="R4328"/>
  <c r="S4328" s="1"/>
  <c r="M4329"/>
  <c r="N4328"/>
  <c r="O4328" s="1"/>
  <c r="E4330"/>
  <c r="F4329"/>
  <c r="G4329" s="1"/>
  <c r="U4330"/>
  <c r="V4329"/>
  <c r="W4329" s="1"/>
  <c r="A4330"/>
  <c r="B4329"/>
  <c r="C4329" s="1"/>
  <c r="I4328"/>
  <c r="J4327"/>
  <c r="K4327" s="1"/>
  <c r="R325"/>
  <c r="Q326"/>
  <c r="U333"/>
  <c r="V332"/>
  <c r="U5953" l="1"/>
  <c r="V5952"/>
  <c r="W5952" s="1"/>
  <c r="I5951"/>
  <c r="J5950"/>
  <c r="K5950" s="1"/>
  <c r="M5950"/>
  <c r="N5949"/>
  <c r="O5949" s="1"/>
  <c r="Q5949"/>
  <c r="R5948"/>
  <c r="S5948" s="1"/>
  <c r="E5952"/>
  <c r="F5951"/>
  <c r="G5951" s="1"/>
  <c r="I4329"/>
  <c r="J4328"/>
  <c r="K4328" s="1"/>
  <c r="M4330"/>
  <c r="N4329"/>
  <c r="O4329" s="1"/>
  <c r="A4331"/>
  <c r="B4330"/>
  <c r="C4330" s="1"/>
  <c r="Q4330"/>
  <c r="R4329"/>
  <c r="S4329" s="1"/>
  <c r="U4331"/>
  <c r="V4330"/>
  <c r="W4330" s="1"/>
  <c r="E4331"/>
  <c r="F4330"/>
  <c r="G4330" s="1"/>
  <c r="R326"/>
  <c r="Q327"/>
  <c r="V333"/>
  <c r="U334"/>
  <c r="V5953" l="1"/>
  <c r="W5953" s="1"/>
  <c r="U5954"/>
  <c r="I5952"/>
  <c r="J5951"/>
  <c r="K5951" s="1"/>
  <c r="M5951"/>
  <c r="N5950"/>
  <c r="O5950" s="1"/>
  <c r="Q5950"/>
  <c r="R5949"/>
  <c r="S5949" s="1"/>
  <c r="E5953"/>
  <c r="F5952"/>
  <c r="G5952" s="1"/>
  <c r="U4332"/>
  <c r="V4331"/>
  <c r="W4331" s="1"/>
  <c r="J4329"/>
  <c r="K4329" s="1"/>
  <c r="I4330"/>
  <c r="E4332"/>
  <c r="F4331"/>
  <c r="G4331" s="1"/>
  <c r="M4331"/>
  <c r="N4330"/>
  <c r="O4330" s="1"/>
  <c r="R4330"/>
  <c r="S4330" s="1"/>
  <c r="Q4331"/>
  <c r="A4332"/>
  <c r="B4331"/>
  <c r="C4331" s="1"/>
  <c r="R327"/>
  <c r="Q328"/>
  <c r="U335"/>
  <c r="V334"/>
  <c r="V5954" l="1"/>
  <c r="W5954" s="1"/>
  <c r="U5955"/>
  <c r="E5954"/>
  <c r="F5953"/>
  <c r="G5953" s="1"/>
  <c r="R5950"/>
  <c r="S5950" s="1"/>
  <c r="Q5951"/>
  <c r="J5952"/>
  <c r="K5952" s="1"/>
  <c r="I5953"/>
  <c r="N5951"/>
  <c r="O5951" s="1"/>
  <c r="M5952"/>
  <c r="U4333"/>
  <c r="V4332"/>
  <c r="W4332" s="1"/>
  <c r="Q4332"/>
  <c r="R4331"/>
  <c r="S4331" s="1"/>
  <c r="B4332"/>
  <c r="C4332" s="1"/>
  <c r="A4333"/>
  <c r="I4331"/>
  <c r="J4330"/>
  <c r="K4330" s="1"/>
  <c r="E4333"/>
  <c r="F4332"/>
  <c r="G4332" s="1"/>
  <c r="M4332"/>
  <c r="N4331"/>
  <c r="O4331" s="1"/>
  <c r="R328"/>
  <c r="Q329"/>
  <c r="U336"/>
  <c r="V335"/>
  <c r="E5955" l="1"/>
  <c r="F5954"/>
  <c r="G5954" s="1"/>
  <c r="M5953"/>
  <c r="N5952"/>
  <c r="O5952" s="1"/>
  <c r="U5956"/>
  <c r="V5955"/>
  <c r="W5955" s="1"/>
  <c r="R5951"/>
  <c r="S5951" s="1"/>
  <c r="Q5952"/>
  <c r="J5953"/>
  <c r="K5953" s="1"/>
  <c r="I5954"/>
  <c r="E4334"/>
  <c r="F4333"/>
  <c r="G4333" s="1"/>
  <c r="Q4333"/>
  <c r="R4332"/>
  <c r="S4332" s="1"/>
  <c r="I4332"/>
  <c r="J4331"/>
  <c r="K4331" s="1"/>
  <c r="U4334"/>
  <c r="V4333"/>
  <c r="W4333" s="1"/>
  <c r="M4333"/>
  <c r="N4332"/>
  <c r="O4332" s="1"/>
  <c r="A4334"/>
  <c r="B4333"/>
  <c r="C4333" s="1"/>
  <c r="R329"/>
  <c r="Q330"/>
  <c r="U337"/>
  <c r="V336"/>
  <c r="M5954" l="1"/>
  <c r="N5953"/>
  <c r="O5953" s="1"/>
  <c r="E5956"/>
  <c r="F5955"/>
  <c r="G5955" s="1"/>
  <c r="J5954"/>
  <c r="K5954" s="1"/>
  <c r="I5955"/>
  <c r="U5957"/>
  <c r="V5956"/>
  <c r="W5956" s="1"/>
  <c r="Q5953"/>
  <c r="R5952"/>
  <c r="S5952" s="1"/>
  <c r="M4334"/>
  <c r="N4333"/>
  <c r="O4333" s="1"/>
  <c r="Q4334"/>
  <c r="R4333"/>
  <c r="S4333" s="1"/>
  <c r="E4335"/>
  <c r="F4334"/>
  <c r="G4334" s="1"/>
  <c r="I4333"/>
  <c r="J4332"/>
  <c r="K4332" s="1"/>
  <c r="U4335"/>
  <c r="V4334"/>
  <c r="W4334" s="1"/>
  <c r="A4335"/>
  <c r="B4334"/>
  <c r="C4334" s="1"/>
  <c r="R330"/>
  <c r="Q331"/>
  <c r="V337"/>
  <c r="U338"/>
  <c r="M5955" l="1"/>
  <c r="N5954"/>
  <c r="O5954" s="1"/>
  <c r="E5957"/>
  <c r="F5956"/>
  <c r="G5956" s="1"/>
  <c r="I5956"/>
  <c r="J5955"/>
  <c r="K5955" s="1"/>
  <c r="R5953"/>
  <c r="S5953" s="1"/>
  <c r="Q5954"/>
  <c r="V5957"/>
  <c r="W5957" s="1"/>
  <c r="U5958"/>
  <c r="U4336"/>
  <c r="V4335"/>
  <c r="W4335" s="1"/>
  <c r="R4334"/>
  <c r="S4334" s="1"/>
  <c r="Q4335"/>
  <c r="J4333"/>
  <c r="K4333" s="1"/>
  <c r="I4334"/>
  <c r="M4335"/>
  <c r="N4334"/>
  <c r="O4334" s="1"/>
  <c r="A4336"/>
  <c r="B4335"/>
  <c r="C4335" s="1"/>
  <c r="E4336"/>
  <c r="F4335"/>
  <c r="G4335" s="1"/>
  <c r="R331"/>
  <c r="Q332"/>
  <c r="U339"/>
  <c r="V338"/>
  <c r="N5955" l="1"/>
  <c r="O5955" s="1"/>
  <c r="M5956"/>
  <c r="F5957"/>
  <c r="G5957" s="1"/>
  <c r="E5958"/>
  <c r="I5957"/>
  <c r="J5956"/>
  <c r="K5956" s="1"/>
  <c r="U5959"/>
  <c r="V5958"/>
  <c r="W5958" s="1"/>
  <c r="Q5955"/>
  <c r="R5954"/>
  <c r="S5954" s="1"/>
  <c r="B4336"/>
  <c r="C4336" s="1"/>
  <c r="A4337"/>
  <c r="E4337"/>
  <c r="F4336"/>
  <c r="G4336" s="1"/>
  <c r="M4336"/>
  <c r="N4335"/>
  <c r="O4335" s="1"/>
  <c r="U4337"/>
  <c r="V4336"/>
  <c r="W4336" s="1"/>
  <c r="Q4336"/>
  <c r="R4335"/>
  <c r="S4335" s="1"/>
  <c r="I4335"/>
  <c r="J4334"/>
  <c r="K4334" s="1"/>
  <c r="R332"/>
  <c r="Q333"/>
  <c r="U340"/>
  <c r="V339"/>
  <c r="Q5956" l="1"/>
  <c r="R5955"/>
  <c r="S5955" s="1"/>
  <c r="N5956"/>
  <c r="O5956" s="1"/>
  <c r="M5957"/>
  <c r="F5958"/>
  <c r="G5958" s="1"/>
  <c r="E5959"/>
  <c r="U5960"/>
  <c r="V5959"/>
  <c r="W5959" s="1"/>
  <c r="J5957"/>
  <c r="K5957" s="1"/>
  <c r="I5958"/>
  <c r="Q4337"/>
  <c r="R4336"/>
  <c r="S4336" s="1"/>
  <c r="I4336"/>
  <c r="J4335"/>
  <c r="K4335" s="1"/>
  <c r="E4338"/>
  <c r="F4337"/>
  <c r="G4337" s="1"/>
  <c r="M4337"/>
  <c r="N4336"/>
  <c r="O4336" s="1"/>
  <c r="U4338"/>
  <c r="V4337"/>
  <c r="W4337" s="1"/>
  <c r="A4338"/>
  <c r="B4337"/>
  <c r="C4337" s="1"/>
  <c r="R333"/>
  <c r="Q334"/>
  <c r="U341"/>
  <c r="V340"/>
  <c r="Q5957" l="1"/>
  <c r="R5956"/>
  <c r="S5956" s="1"/>
  <c r="I5959"/>
  <c r="J5958"/>
  <c r="K5958" s="1"/>
  <c r="E5960"/>
  <c r="F5959"/>
  <c r="G5959" s="1"/>
  <c r="M5958"/>
  <c r="N5957"/>
  <c r="O5957" s="1"/>
  <c r="U5961"/>
  <c r="V5960"/>
  <c r="W5960" s="1"/>
  <c r="U4339"/>
  <c r="V4338"/>
  <c r="W4338" s="1"/>
  <c r="Q4338"/>
  <c r="R4337"/>
  <c r="S4337" s="1"/>
  <c r="A4339"/>
  <c r="B4338"/>
  <c r="C4338" s="1"/>
  <c r="I4337"/>
  <c r="J4336"/>
  <c r="K4336" s="1"/>
  <c r="M4338"/>
  <c r="N4337"/>
  <c r="O4337" s="1"/>
  <c r="E4339"/>
  <c r="F4338"/>
  <c r="G4338" s="1"/>
  <c r="R334"/>
  <c r="Q335"/>
  <c r="V341"/>
  <c r="U342"/>
  <c r="Q5958" l="1"/>
  <c r="R5957"/>
  <c r="S5957" s="1"/>
  <c r="V5961"/>
  <c r="W5961" s="1"/>
  <c r="U5962"/>
  <c r="M5959"/>
  <c r="N5958"/>
  <c r="O5958" s="1"/>
  <c r="I5960"/>
  <c r="J5959"/>
  <c r="K5959" s="1"/>
  <c r="F5960"/>
  <c r="G5960" s="1"/>
  <c r="E5961"/>
  <c r="R4338"/>
  <c r="S4338" s="1"/>
  <c r="Q4339"/>
  <c r="U4340"/>
  <c r="V4339"/>
  <c r="W4339" s="1"/>
  <c r="M4339"/>
  <c r="N4338"/>
  <c r="O4338" s="1"/>
  <c r="A4340"/>
  <c r="B4339"/>
  <c r="C4339" s="1"/>
  <c r="J4337"/>
  <c r="K4337" s="1"/>
  <c r="I4338"/>
  <c r="E4340"/>
  <c r="F4339"/>
  <c r="G4339" s="1"/>
  <c r="R335"/>
  <c r="Q336"/>
  <c r="U343"/>
  <c r="V342"/>
  <c r="M5960" l="1"/>
  <c r="N5959"/>
  <c r="O5959" s="1"/>
  <c r="J5960"/>
  <c r="K5960" s="1"/>
  <c r="I5961"/>
  <c r="R5958"/>
  <c r="S5958" s="1"/>
  <c r="Q5959"/>
  <c r="E5962"/>
  <c r="F5961"/>
  <c r="G5961" s="1"/>
  <c r="V5962"/>
  <c r="W5962" s="1"/>
  <c r="U5963"/>
  <c r="U4341"/>
  <c r="V4340"/>
  <c r="W4340" s="1"/>
  <c r="M4340"/>
  <c r="N4339"/>
  <c r="O4339" s="1"/>
  <c r="B4340"/>
  <c r="C4340" s="1"/>
  <c r="A4341"/>
  <c r="I4339"/>
  <c r="J4338"/>
  <c r="K4338" s="1"/>
  <c r="Q4340"/>
  <c r="R4339"/>
  <c r="S4339" s="1"/>
  <c r="E4341"/>
  <c r="F4340"/>
  <c r="G4340" s="1"/>
  <c r="R336"/>
  <c r="Q337"/>
  <c r="U344"/>
  <c r="V343"/>
  <c r="R5959" l="1"/>
  <c r="S5959" s="1"/>
  <c r="Q5960"/>
  <c r="E5963"/>
  <c r="F5962"/>
  <c r="G5962" s="1"/>
  <c r="M5961"/>
  <c r="N5960"/>
  <c r="O5960" s="1"/>
  <c r="U5964"/>
  <c r="V5963"/>
  <c r="W5963" s="1"/>
  <c r="J5961"/>
  <c r="K5961" s="1"/>
  <c r="I5962"/>
  <c r="Q4341"/>
  <c r="R4340"/>
  <c r="S4340" s="1"/>
  <c r="U4342"/>
  <c r="V4341"/>
  <c r="W4341" s="1"/>
  <c r="E4342"/>
  <c r="F4341"/>
  <c r="G4341" s="1"/>
  <c r="M4341"/>
  <c r="N4340"/>
  <c r="O4340" s="1"/>
  <c r="I4340"/>
  <c r="J4339"/>
  <c r="K4339" s="1"/>
  <c r="A4342"/>
  <c r="B4341"/>
  <c r="C4341" s="1"/>
  <c r="R337"/>
  <c r="Q338"/>
  <c r="U345"/>
  <c r="V344"/>
  <c r="R5960" l="1"/>
  <c r="S5960" s="1"/>
  <c r="Q5961"/>
  <c r="I5963"/>
  <c r="J5962"/>
  <c r="K5962" s="1"/>
  <c r="E5964"/>
  <c r="F5963"/>
  <c r="G5963" s="1"/>
  <c r="M5962"/>
  <c r="N5961"/>
  <c r="O5961" s="1"/>
  <c r="U5965"/>
  <c r="V5964"/>
  <c r="W5964" s="1"/>
  <c r="A4343"/>
  <c r="B4342"/>
  <c r="C4342" s="1"/>
  <c r="U4343"/>
  <c r="V4342"/>
  <c r="W4342" s="1"/>
  <c r="Q4342"/>
  <c r="R4341"/>
  <c r="S4341" s="1"/>
  <c r="I4341"/>
  <c r="J4340"/>
  <c r="K4340" s="1"/>
  <c r="M4342"/>
  <c r="N4341"/>
  <c r="O4341" s="1"/>
  <c r="E4343"/>
  <c r="F4342"/>
  <c r="G4342" s="1"/>
  <c r="R338"/>
  <c r="Q339"/>
  <c r="V345"/>
  <c r="U346"/>
  <c r="U5966" l="1"/>
  <c r="V5965"/>
  <c r="W5965" s="1"/>
  <c r="Q5962"/>
  <c r="R5961"/>
  <c r="S5961" s="1"/>
  <c r="I5964"/>
  <c r="J5963"/>
  <c r="K5963" s="1"/>
  <c r="E5965"/>
  <c r="F5964"/>
  <c r="G5964" s="1"/>
  <c r="M5963"/>
  <c r="N5962"/>
  <c r="O5962" s="1"/>
  <c r="M4343"/>
  <c r="N4342"/>
  <c r="O4342" s="1"/>
  <c r="U4344"/>
  <c r="V4343"/>
  <c r="W4343" s="1"/>
  <c r="A4344"/>
  <c r="B4343"/>
  <c r="C4343" s="1"/>
  <c r="R4342"/>
  <c r="S4342" s="1"/>
  <c r="Q4343"/>
  <c r="J4341"/>
  <c r="K4341" s="1"/>
  <c r="I4342"/>
  <c r="E4344"/>
  <c r="F4343"/>
  <c r="G4343" s="1"/>
  <c r="Q340"/>
  <c r="R339"/>
  <c r="U347"/>
  <c r="V346"/>
  <c r="U5967" l="1"/>
  <c r="V5966"/>
  <c r="W5966" s="1"/>
  <c r="Q5963"/>
  <c r="R5962"/>
  <c r="S5962" s="1"/>
  <c r="J5964"/>
  <c r="K5964" s="1"/>
  <c r="I5965"/>
  <c r="F5965"/>
  <c r="G5965" s="1"/>
  <c r="E5966"/>
  <c r="N5963"/>
  <c r="O5963" s="1"/>
  <c r="M5964"/>
  <c r="I4343"/>
  <c r="J4342"/>
  <c r="K4342" s="1"/>
  <c r="U4345"/>
  <c r="V4344"/>
  <c r="W4344" s="1"/>
  <c r="B4344"/>
  <c r="C4344" s="1"/>
  <c r="A4345"/>
  <c r="E4345"/>
  <c r="F4344"/>
  <c r="G4344" s="1"/>
  <c r="M4344"/>
  <c r="N4343"/>
  <c r="O4343" s="1"/>
  <c r="Q4344"/>
  <c r="R4343"/>
  <c r="S4343" s="1"/>
  <c r="R340"/>
  <c r="Q341"/>
  <c r="U348"/>
  <c r="V347"/>
  <c r="U5968" l="1"/>
  <c r="V5967"/>
  <c r="W5967" s="1"/>
  <c r="R5963"/>
  <c r="S5963" s="1"/>
  <c r="Q5964"/>
  <c r="N5964"/>
  <c r="O5964" s="1"/>
  <c r="M5965"/>
  <c r="I5966"/>
  <c r="J5965"/>
  <c r="K5965" s="1"/>
  <c r="F5966"/>
  <c r="G5966" s="1"/>
  <c r="E5967"/>
  <c r="M4345"/>
  <c r="N4344"/>
  <c r="O4344" s="1"/>
  <c r="U4346"/>
  <c r="V4345"/>
  <c r="W4345" s="1"/>
  <c r="A4346"/>
  <c r="B4345"/>
  <c r="C4345" s="1"/>
  <c r="I4344"/>
  <c r="J4343"/>
  <c r="K4343" s="1"/>
  <c r="E4346"/>
  <c r="F4345"/>
  <c r="G4345" s="1"/>
  <c r="Q4345"/>
  <c r="R4344"/>
  <c r="S4344" s="1"/>
  <c r="R341"/>
  <c r="Q342"/>
  <c r="U349"/>
  <c r="V348"/>
  <c r="F5967" l="1"/>
  <c r="G5967" s="1"/>
  <c r="E5968"/>
  <c r="M5966"/>
  <c r="N5965"/>
  <c r="O5965" s="1"/>
  <c r="Q5965"/>
  <c r="R5964"/>
  <c r="S5964" s="1"/>
  <c r="I5967"/>
  <c r="J5966"/>
  <c r="K5966" s="1"/>
  <c r="U5969"/>
  <c r="V5968"/>
  <c r="W5968" s="1"/>
  <c r="E4347"/>
  <c r="F4346"/>
  <c r="G4346" s="1"/>
  <c r="U4347"/>
  <c r="V4346"/>
  <c r="W4346" s="1"/>
  <c r="M4346"/>
  <c r="N4345"/>
  <c r="O4345" s="1"/>
  <c r="A4347"/>
  <c r="B4346"/>
  <c r="C4346" s="1"/>
  <c r="I4345"/>
  <c r="J4344"/>
  <c r="K4344" s="1"/>
  <c r="Q4346"/>
  <c r="R4345"/>
  <c r="S4345" s="1"/>
  <c r="R342"/>
  <c r="Q343"/>
  <c r="V349"/>
  <c r="U350"/>
  <c r="E5969" l="1"/>
  <c r="F5968"/>
  <c r="G5968" s="1"/>
  <c r="V5969"/>
  <c r="W5969" s="1"/>
  <c r="U5970"/>
  <c r="I5968"/>
  <c r="J5967"/>
  <c r="K5967" s="1"/>
  <c r="N5966"/>
  <c r="O5966" s="1"/>
  <c r="M5967"/>
  <c r="Q5966"/>
  <c r="R5965"/>
  <c r="S5965" s="1"/>
  <c r="J4345"/>
  <c r="K4345" s="1"/>
  <c r="I4346"/>
  <c r="U4348"/>
  <c r="V4347"/>
  <c r="W4347" s="1"/>
  <c r="E4348"/>
  <c r="F4347"/>
  <c r="G4347" s="1"/>
  <c r="M4347"/>
  <c r="N4346"/>
  <c r="O4346" s="1"/>
  <c r="A4348"/>
  <c r="B4347"/>
  <c r="C4347" s="1"/>
  <c r="R4346"/>
  <c r="S4346" s="1"/>
  <c r="Q4347"/>
  <c r="R343"/>
  <c r="Q344"/>
  <c r="U351"/>
  <c r="V350"/>
  <c r="J5968" l="1"/>
  <c r="K5968" s="1"/>
  <c r="I5969"/>
  <c r="R5966"/>
  <c r="S5966" s="1"/>
  <c r="Q5967"/>
  <c r="E5970"/>
  <c r="F5969"/>
  <c r="G5969" s="1"/>
  <c r="V5970"/>
  <c r="W5970" s="1"/>
  <c r="U5971"/>
  <c r="M5968"/>
  <c r="N5967"/>
  <c r="O5967" s="1"/>
  <c r="B4348"/>
  <c r="C4348" s="1"/>
  <c r="A4349"/>
  <c r="M4348"/>
  <c r="N4347"/>
  <c r="O4347" s="1"/>
  <c r="I4347"/>
  <c r="J4346"/>
  <c r="K4346" s="1"/>
  <c r="U4349"/>
  <c r="V4348"/>
  <c r="W4348" s="1"/>
  <c r="Q4348"/>
  <c r="R4347"/>
  <c r="S4347" s="1"/>
  <c r="E4349"/>
  <c r="F4348"/>
  <c r="G4348" s="1"/>
  <c r="R344"/>
  <c r="Q345"/>
  <c r="U352"/>
  <c r="V351"/>
  <c r="M5969" l="1"/>
  <c r="N5968"/>
  <c r="O5968" s="1"/>
  <c r="J5969"/>
  <c r="K5969" s="1"/>
  <c r="I5970"/>
  <c r="F5970"/>
  <c r="G5970" s="1"/>
  <c r="E5971"/>
  <c r="R5967"/>
  <c r="S5967" s="1"/>
  <c r="Q5968"/>
  <c r="U5972"/>
  <c r="V5971"/>
  <c r="W5971" s="1"/>
  <c r="E4350"/>
  <c r="F4349"/>
  <c r="G4349" s="1"/>
  <c r="M4349"/>
  <c r="N4348"/>
  <c r="O4348" s="1"/>
  <c r="Q4349"/>
  <c r="R4348"/>
  <c r="S4348" s="1"/>
  <c r="U4350"/>
  <c r="V4349"/>
  <c r="W4349" s="1"/>
  <c r="A4350"/>
  <c r="B4349"/>
  <c r="C4349" s="1"/>
  <c r="I4348"/>
  <c r="J4347"/>
  <c r="K4347" s="1"/>
  <c r="R345"/>
  <c r="Q346"/>
  <c r="U353"/>
  <c r="V352"/>
  <c r="V5972" l="1"/>
  <c r="W5972" s="1"/>
  <c r="U5973"/>
  <c r="I5971"/>
  <c r="J5970"/>
  <c r="K5970" s="1"/>
  <c r="E5972"/>
  <c r="F5971"/>
  <c r="G5971" s="1"/>
  <c r="M5970"/>
  <c r="N5969"/>
  <c r="O5969" s="1"/>
  <c r="Q5969"/>
  <c r="R5968"/>
  <c r="S5968" s="1"/>
  <c r="A4351"/>
  <c r="B4350"/>
  <c r="C4350" s="1"/>
  <c r="M4350"/>
  <c r="N4349"/>
  <c r="O4349" s="1"/>
  <c r="E4351"/>
  <c r="F4350"/>
  <c r="G4350" s="1"/>
  <c r="Q4350"/>
  <c r="R4349"/>
  <c r="S4349" s="1"/>
  <c r="U4351"/>
  <c r="V4350"/>
  <c r="W4350" s="1"/>
  <c r="I4349"/>
  <c r="J4348"/>
  <c r="K4348" s="1"/>
  <c r="R346"/>
  <c r="Q347"/>
  <c r="V353"/>
  <c r="U354"/>
  <c r="Q5970" l="1"/>
  <c r="R5969"/>
  <c r="S5969" s="1"/>
  <c r="U5974"/>
  <c r="V5973"/>
  <c r="W5973" s="1"/>
  <c r="I5972"/>
  <c r="J5971"/>
  <c r="K5971" s="1"/>
  <c r="E5973"/>
  <c r="F5972"/>
  <c r="G5972" s="1"/>
  <c r="M5971"/>
  <c r="N5970"/>
  <c r="O5970" s="1"/>
  <c r="U4352"/>
  <c r="V4351"/>
  <c r="W4351" s="1"/>
  <c r="M4351"/>
  <c r="N4350"/>
  <c r="O4350" s="1"/>
  <c r="A4352"/>
  <c r="B4351"/>
  <c r="C4351" s="1"/>
  <c r="E4352"/>
  <c r="F4351"/>
  <c r="G4351" s="1"/>
  <c r="R4350"/>
  <c r="S4350" s="1"/>
  <c r="Q4351"/>
  <c r="J4349"/>
  <c r="K4349" s="1"/>
  <c r="I4350"/>
  <c r="R347"/>
  <c r="Q348"/>
  <c r="U355"/>
  <c r="V354"/>
  <c r="R5970" l="1"/>
  <c r="S5970" s="1"/>
  <c r="Q5971"/>
  <c r="U5975"/>
  <c r="V5974"/>
  <c r="W5974" s="1"/>
  <c r="I5973"/>
  <c r="J5972"/>
  <c r="K5972" s="1"/>
  <c r="F5973"/>
  <c r="G5973" s="1"/>
  <c r="E5974"/>
  <c r="N5971"/>
  <c r="O5971" s="1"/>
  <c r="M5972"/>
  <c r="U4353"/>
  <c r="V4352"/>
  <c r="W4352" s="1"/>
  <c r="Q4352"/>
  <c r="R4351"/>
  <c r="S4351" s="1"/>
  <c r="E4353"/>
  <c r="F4352"/>
  <c r="G4352" s="1"/>
  <c r="M4352"/>
  <c r="N4351"/>
  <c r="O4351" s="1"/>
  <c r="I4351"/>
  <c r="J4350"/>
  <c r="K4350" s="1"/>
  <c r="B4352"/>
  <c r="C4352" s="1"/>
  <c r="A4353"/>
  <c r="R348"/>
  <c r="Q349"/>
  <c r="U356"/>
  <c r="V355"/>
  <c r="U5976" l="1"/>
  <c r="V5975"/>
  <c r="W5975" s="1"/>
  <c r="N5972"/>
  <c r="O5972" s="1"/>
  <c r="M5973"/>
  <c r="I5974"/>
  <c r="J5973"/>
  <c r="K5973" s="1"/>
  <c r="Q5972"/>
  <c r="R5971"/>
  <c r="S5971" s="1"/>
  <c r="F5974"/>
  <c r="G5974" s="1"/>
  <c r="E5975"/>
  <c r="U4354"/>
  <c r="V4353"/>
  <c r="W4353" s="1"/>
  <c r="Q4353"/>
  <c r="R4352"/>
  <c r="S4352" s="1"/>
  <c r="A4354"/>
  <c r="B4353"/>
  <c r="C4353" s="1"/>
  <c r="E4354"/>
  <c r="F4353"/>
  <c r="G4353" s="1"/>
  <c r="M4353"/>
  <c r="N4352"/>
  <c r="O4352" s="1"/>
  <c r="I4352"/>
  <c r="J4351"/>
  <c r="K4351" s="1"/>
  <c r="R349"/>
  <c r="Q350"/>
  <c r="U357"/>
  <c r="V356"/>
  <c r="U5977" l="1"/>
  <c r="V5976"/>
  <c r="W5976" s="1"/>
  <c r="E5976"/>
  <c r="F5975"/>
  <c r="G5975" s="1"/>
  <c r="N5973"/>
  <c r="O5973" s="1"/>
  <c r="M5974"/>
  <c r="Q5973"/>
  <c r="R5972"/>
  <c r="S5972" s="1"/>
  <c r="I5975"/>
  <c r="J5974"/>
  <c r="K5974" s="1"/>
  <c r="M4354"/>
  <c r="N4353"/>
  <c r="O4353" s="1"/>
  <c r="Q4354"/>
  <c r="R4353"/>
  <c r="S4353" s="1"/>
  <c r="U4355"/>
  <c r="V4354"/>
  <c r="W4354" s="1"/>
  <c r="A4355"/>
  <c r="B4354"/>
  <c r="C4354" s="1"/>
  <c r="E4355"/>
  <c r="F4354"/>
  <c r="G4354" s="1"/>
  <c r="I4353"/>
  <c r="J4352"/>
  <c r="K4352" s="1"/>
  <c r="R350"/>
  <c r="Q351"/>
  <c r="V357"/>
  <c r="U358"/>
  <c r="E5977" l="1"/>
  <c r="F5976"/>
  <c r="G5976" s="1"/>
  <c r="M5975"/>
  <c r="N5974"/>
  <c r="O5974" s="1"/>
  <c r="Q5974"/>
  <c r="R5973"/>
  <c r="S5973" s="1"/>
  <c r="I5976"/>
  <c r="J5975"/>
  <c r="K5975" s="1"/>
  <c r="V5977"/>
  <c r="W5977" s="1"/>
  <c r="U5978"/>
  <c r="E4356"/>
  <c r="F4355"/>
  <c r="G4355" s="1"/>
  <c r="R4354"/>
  <c r="S4354" s="1"/>
  <c r="Q4355"/>
  <c r="M4355"/>
  <c r="N4354"/>
  <c r="O4354" s="1"/>
  <c r="U4356"/>
  <c r="V4355"/>
  <c r="W4355" s="1"/>
  <c r="A4356"/>
  <c r="B4355"/>
  <c r="C4355" s="1"/>
  <c r="J4353"/>
  <c r="K4353" s="1"/>
  <c r="I4354"/>
  <c r="R351"/>
  <c r="Q352"/>
  <c r="U359"/>
  <c r="V358"/>
  <c r="F5977" l="1"/>
  <c r="G5977" s="1"/>
  <c r="E5978"/>
  <c r="V5978"/>
  <c r="W5978" s="1"/>
  <c r="U5979"/>
  <c r="R5974"/>
  <c r="S5974" s="1"/>
  <c r="Q5975"/>
  <c r="J5976"/>
  <c r="K5976" s="1"/>
  <c r="I5977"/>
  <c r="M5976"/>
  <c r="N5975"/>
  <c r="O5975" s="1"/>
  <c r="E4357"/>
  <c r="F4356"/>
  <c r="G4356" s="1"/>
  <c r="Q4356"/>
  <c r="R4355"/>
  <c r="S4355" s="1"/>
  <c r="I4355"/>
  <c r="J4354"/>
  <c r="K4354" s="1"/>
  <c r="M4356"/>
  <c r="N4355"/>
  <c r="O4355" s="1"/>
  <c r="U4357"/>
  <c r="V4356"/>
  <c r="W4356" s="1"/>
  <c r="B4356"/>
  <c r="C4356" s="1"/>
  <c r="A4357"/>
  <c r="R352"/>
  <c r="Q353"/>
  <c r="U360"/>
  <c r="V359"/>
  <c r="N5976" l="1"/>
  <c r="O5976" s="1"/>
  <c r="M5977"/>
  <c r="R5975"/>
  <c r="S5975" s="1"/>
  <c r="Q5976"/>
  <c r="E5979"/>
  <c r="F5978"/>
  <c r="G5978" s="1"/>
  <c r="V5979"/>
  <c r="W5979" s="1"/>
  <c r="U5980"/>
  <c r="J5977"/>
  <c r="K5977" s="1"/>
  <c r="I5978"/>
  <c r="E4358"/>
  <c r="F4357"/>
  <c r="G4357" s="1"/>
  <c r="Q4357"/>
  <c r="R4356"/>
  <c r="S4356" s="1"/>
  <c r="A4358"/>
  <c r="B4357"/>
  <c r="C4357" s="1"/>
  <c r="I4356"/>
  <c r="J4355"/>
  <c r="K4355" s="1"/>
  <c r="M4357"/>
  <c r="N4356"/>
  <c r="O4356" s="1"/>
  <c r="U4358"/>
  <c r="V4357"/>
  <c r="W4357" s="1"/>
  <c r="R353"/>
  <c r="Q354"/>
  <c r="U361"/>
  <c r="V360"/>
  <c r="M5978" l="1"/>
  <c r="N5977"/>
  <c r="O5977" s="1"/>
  <c r="E5980"/>
  <c r="F5979"/>
  <c r="G5979" s="1"/>
  <c r="I5979"/>
  <c r="J5978"/>
  <c r="K5978" s="1"/>
  <c r="Q5977"/>
  <c r="R5976"/>
  <c r="S5976" s="1"/>
  <c r="U5981"/>
  <c r="V5980"/>
  <c r="W5980" s="1"/>
  <c r="M4358"/>
  <c r="N4357"/>
  <c r="O4357" s="1"/>
  <c r="Q4358"/>
  <c r="R4357"/>
  <c r="S4357" s="1"/>
  <c r="E4359"/>
  <c r="F4358"/>
  <c r="G4358" s="1"/>
  <c r="A4359"/>
  <c r="B4358"/>
  <c r="C4358" s="1"/>
  <c r="I4357"/>
  <c r="J4356"/>
  <c r="K4356" s="1"/>
  <c r="U4359"/>
  <c r="V4358"/>
  <c r="W4358" s="1"/>
  <c r="R354"/>
  <c r="Q355"/>
  <c r="V361"/>
  <c r="U362"/>
  <c r="U5982" l="1"/>
  <c r="V5981"/>
  <c r="W5981" s="1"/>
  <c r="M5979"/>
  <c r="N5978"/>
  <c r="O5978" s="1"/>
  <c r="E5981"/>
  <c r="F5980"/>
  <c r="G5980" s="1"/>
  <c r="J5979"/>
  <c r="K5979" s="1"/>
  <c r="I5980"/>
  <c r="Q5978"/>
  <c r="R5977"/>
  <c r="S5977" s="1"/>
  <c r="J4357"/>
  <c r="K4357" s="1"/>
  <c r="I4358"/>
  <c r="U4360"/>
  <c r="V4359"/>
  <c r="W4359" s="1"/>
  <c r="M4359"/>
  <c r="N4358"/>
  <c r="O4358" s="1"/>
  <c r="E4360"/>
  <c r="F4359"/>
  <c r="G4359" s="1"/>
  <c r="A4360"/>
  <c r="B4359"/>
  <c r="C4359" s="1"/>
  <c r="R4358"/>
  <c r="S4358" s="1"/>
  <c r="Q4359"/>
  <c r="Q356"/>
  <c r="R355"/>
  <c r="U363"/>
  <c r="V362"/>
  <c r="Q5979" l="1"/>
  <c r="R5978"/>
  <c r="S5978" s="1"/>
  <c r="N5979"/>
  <c r="O5979" s="1"/>
  <c r="M5980"/>
  <c r="F5981"/>
  <c r="G5981" s="1"/>
  <c r="E5982"/>
  <c r="V5982"/>
  <c r="W5982" s="1"/>
  <c r="U5983"/>
  <c r="I5981"/>
  <c r="J5980"/>
  <c r="K5980" s="1"/>
  <c r="I4359"/>
  <c r="J4358"/>
  <c r="K4358" s="1"/>
  <c r="U4361"/>
  <c r="V4360"/>
  <c r="W4360" s="1"/>
  <c r="Q4360"/>
  <c r="R4359"/>
  <c r="S4359" s="1"/>
  <c r="M4360"/>
  <c r="N4359"/>
  <c r="O4359" s="1"/>
  <c r="E4361"/>
  <c r="F4360"/>
  <c r="G4360" s="1"/>
  <c r="B4360"/>
  <c r="C4360" s="1"/>
  <c r="A4361"/>
  <c r="R356"/>
  <c r="Q357"/>
  <c r="U364"/>
  <c r="V363"/>
  <c r="N5980" l="1"/>
  <c r="O5980" s="1"/>
  <c r="M5981"/>
  <c r="I5982"/>
  <c r="J5981"/>
  <c r="K5981" s="1"/>
  <c r="Q5980"/>
  <c r="R5979"/>
  <c r="S5979" s="1"/>
  <c r="F5982"/>
  <c r="G5982" s="1"/>
  <c r="E5983"/>
  <c r="U5984"/>
  <c r="V5983"/>
  <c r="W5983" s="1"/>
  <c r="E4362"/>
  <c r="F4361"/>
  <c r="G4361" s="1"/>
  <c r="U4362"/>
  <c r="V4361"/>
  <c r="W4361" s="1"/>
  <c r="A4362"/>
  <c r="B4361"/>
  <c r="C4361" s="1"/>
  <c r="Q4361"/>
  <c r="R4360"/>
  <c r="S4360" s="1"/>
  <c r="M4361"/>
  <c r="N4360"/>
  <c r="O4360" s="1"/>
  <c r="I4360"/>
  <c r="J4359"/>
  <c r="K4359" s="1"/>
  <c r="R357"/>
  <c r="Q358"/>
  <c r="U365"/>
  <c r="V364"/>
  <c r="M5982" l="1"/>
  <c r="N5981"/>
  <c r="O5981" s="1"/>
  <c r="I5983"/>
  <c r="J5982"/>
  <c r="K5982" s="1"/>
  <c r="Q5981"/>
  <c r="R5980"/>
  <c r="S5980" s="1"/>
  <c r="U5985"/>
  <c r="V5984"/>
  <c r="W5984" s="1"/>
  <c r="E5984"/>
  <c r="F5983"/>
  <c r="G5983" s="1"/>
  <c r="M4362"/>
  <c r="N4361"/>
  <c r="O4361" s="1"/>
  <c r="U4363"/>
  <c r="V4362"/>
  <c r="W4362" s="1"/>
  <c r="E4363"/>
  <c r="F4362"/>
  <c r="G4362" s="1"/>
  <c r="A4363"/>
  <c r="B4362"/>
  <c r="C4362" s="1"/>
  <c r="Q4362"/>
  <c r="R4361"/>
  <c r="S4361" s="1"/>
  <c r="I4361"/>
  <c r="J4360"/>
  <c r="K4360" s="1"/>
  <c r="R358"/>
  <c r="Q359"/>
  <c r="V365"/>
  <c r="U366"/>
  <c r="E5985" l="1"/>
  <c r="F5984"/>
  <c r="G5984" s="1"/>
  <c r="M5983"/>
  <c r="N5982"/>
  <c r="O5982" s="1"/>
  <c r="V5985"/>
  <c r="W5985" s="1"/>
  <c r="U5986"/>
  <c r="I5984"/>
  <c r="J5983"/>
  <c r="K5983" s="1"/>
  <c r="Q5982"/>
  <c r="R5981"/>
  <c r="S5981" s="1"/>
  <c r="R4362"/>
  <c r="S4362" s="1"/>
  <c r="Q4363"/>
  <c r="J4361"/>
  <c r="K4361" s="1"/>
  <c r="I4362"/>
  <c r="M4363"/>
  <c r="N4362"/>
  <c r="O4362" s="1"/>
  <c r="E4364"/>
  <c r="F4363"/>
  <c r="G4363" s="1"/>
  <c r="A4364"/>
  <c r="B4363"/>
  <c r="C4363" s="1"/>
  <c r="U4364"/>
  <c r="V4363"/>
  <c r="W4363" s="1"/>
  <c r="R359"/>
  <c r="Q360"/>
  <c r="U367"/>
  <c r="V366"/>
  <c r="R5982" l="1"/>
  <c r="S5982" s="1"/>
  <c r="Q5983"/>
  <c r="E5986"/>
  <c r="F5985"/>
  <c r="G5985" s="1"/>
  <c r="N5983"/>
  <c r="O5983" s="1"/>
  <c r="M5984"/>
  <c r="V5986"/>
  <c r="W5986" s="1"/>
  <c r="U5987"/>
  <c r="J5984"/>
  <c r="K5984" s="1"/>
  <c r="I5985"/>
  <c r="B4364"/>
  <c r="C4364" s="1"/>
  <c r="A4365"/>
  <c r="M4364"/>
  <c r="N4363"/>
  <c r="O4363" s="1"/>
  <c r="E4365"/>
  <c r="F4364"/>
  <c r="G4364" s="1"/>
  <c r="Q4364"/>
  <c r="R4363"/>
  <c r="S4363" s="1"/>
  <c r="U4365"/>
  <c r="V4364"/>
  <c r="W4364" s="1"/>
  <c r="I4363"/>
  <c r="J4362"/>
  <c r="K4362" s="1"/>
  <c r="R360"/>
  <c r="Q361"/>
  <c r="U368"/>
  <c r="V367"/>
  <c r="R5983" l="1"/>
  <c r="S5983" s="1"/>
  <c r="Q5984"/>
  <c r="J5985"/>
  <c r="K5985" s="1"/>
  <c r="I5986"/>
  <c r="E5987"/>
  <c r="F5986"/>
  <c r="G5986" s="1"/>
  <c r="M5985"/>
  <c r="N5984"/>
  <c r="O5984" s="1"/>
  <c r="U5988"/>
  <c r="V5987"/>
  <c r="W5987" s="1"/>
  <c r="M4365"/>
  <c r="N4364"/>
  <c r="O4364" s="1"/>
  <c r="U4366"/>
  <c r="V4365"/>
  <c r="W4365" s="1"/>
  <c r="E4366"/>
  <c r="F4365"/>
  <c r="G4365" s="1"/>
  <c r="Q4365"/>
  <c r="R4364"/>
  <c r="S4364" s="1"/>
  <c r="A4366"/>
  <c r="B4365"/>
  <c r="C4365" s="1"/>
  <c r="I4364"/>
  <c r="J4363"/>
  <c r="K4363" s="1"/>
  <c r="R361"/>
  <c r="Q362"/>
  <c r="U369"/>
  <c r="V368"/>
  <c r="U5989" l="1"/>
  <c r="V5988"/>
  <c r="W5988" s="1"/>
  <c r="E5988"/>
  <c r="F5987"/>
  <c r="G5987" s="1"/>
  <c r="M5986"/>
  <c r="N5985"/>
  <c r="O5985" s="1"/>
  <c r="Q5985"/>
  <c r="R5984"/>
  <c r="S5984" s="1"/>
  <c r="J5986"/>
  <c r="K5986" s="1"/>
  <c r="I5987"/>
  <c r="M4366"/>
  <c r="N4365"/>
  <c r="O4365" s="1"/>
  <c r="I4365"/>
  <c r="J4364"/>
  <c r="K4364" s="1"/>
  <c r="U4367"/>
  <c r="V4366"/>
  <c r="W4366" s="1"/>
  <c r="A4367"/>
  <c r="B4366"/>
  <c r="C4366" s="1"/>
  <c r="Q4366"/>
  <c r="R4365"/>
  <c r="S4365" s="1"/>
  <c r="E4367"/>
  <c r="F4366"/>
  <c r="G4366" s="1"/>
  <c r="R362"/>
  <c r="Q363"/>
  <c r="V369"/>
  <c r="U370"/>
  <c r="E5989" l="1"/>
  <c r="F5988"/>
  <c r="G5988" s="1"/>
  <c r="M5987"/>
  <c r="N5986"/>
  <c r="O5986" s="1"/>
  <c r="R5985"/>
  <c r="S5985" s="1"/>
  <c r="Q5986"/>
  <c r="V5989"/>
  <c r="W5989" s="1"/>
  <c r="U5990"/>
  <c r="I5988"/>
  <c r="J5987"/>
  <c r="K5987" s="1"/>
  <c r="R4366"/>
  <c r="S4366" s="1"/>
  <c r="Q4367"/>
  <c r="E4368"/>
  <c r="F4367"/>
  <c r="G4367" s="1"/>
  <c r="M4367"/>
  <c r="N4366"/>
  <c r="O4366" s="1"/>
  <c r="U4368"/>
  <c r="V4367"/>
  <c r="W4367" s="1"/>
  <c r="A4368"/>
  <c r="B4367"/>
  <c r="C4367" s="1"/>
  <c r="J4365"/>
  <c r="K4365" s="1"/>
  <c r="I4366"/>
  <c r="R363"/>
  <c r="Q364"/>
  <c r="U371"/>
  <c r="V370"/>
  <c r="F5989" l="1"/>
  <c r="G5989" s="1"/>
  <c r="E5990"/>
  <c r="I5989"/>
  <c r="J5988"/>
  <c r="K5988" s="1"/>
  <c r="N5987"/>
  <c r="O5987" s="1"/>
  <c r="M5988"/>
  <c r="Q5987"/>
  <c r="R5986"/>
  <c r="S5986" s="1"/>
  <c r="U5991"/>
  <c r="V5990"/>
  <c r="W5990" s="1"/>
  <c r="E4369"/>
  <c r="F4368"/>
  <c r="G4368" s="1"/>
  <c r="Q4368"/>
  <c r="R4367"/>
  <c r="S4367" s="1"/>
  <c r="I4367"/>
  <c r="J4366"/>
  <c r="K4366" s="1"/>
  <c r="M4368"/>
  <c r="N4367"/>
  <c r="O4367" s="1"/>
  <c r="U4369"/>
  <c r="V4368"/>
  <c r="W4368" s="1"/>
  <c r="B4368"/>
  <c r="C4368" s="1"/>
  <c r="A4369"/>
  <c r="R364"/>
  <c r="Q365"/>
  <c r="U372"/>
  <c r="V371"/>
  <c r="F5990" l="1"/>
  <c r="G5990" s="1"/>
  <c r="E5991"/>
  <c r="U5992"/>
  <c r="V5991"/>
  <c r="W5991" s="1"/>
  <c r="N5988"/>
  <c r="O5988" s="1"/>
  <c r="M5989"/>
  <c r="Q5988"/>
  <c r="R5987"/>
  <c r="S5987" s="1"/>
  <c r="J5989"/>
  <c r="K5989" s="1"/>
  <c r="I5990"/>
  <c r="U4370"/>
  <c r="V4369"/>
  <c r="W4369" s="1"/>
  <c r="Q4369"/>
  <c r="R4368"/>
  <c r="S4368" s="1"/>
  <c r="A4370"/>
  <c r="B4369"/>
  <c r="C4369" s="1"/>
  <c r="I4368"/>
  <c r="J4367"/>
  <c r="K4367" s="1"/>
  <c r="M4369"/>
  <c r="N4368"/>
  <c r="O4368" s="1"/>
  <c r="E4370"/>
  <c r="F4369"/>
  <c r="G4369" s="1"/>
  <c r="R365"/>
  <c r="Q366"/>
  <c r="U373"/>
  <c r="V372"/>
  <c r="E5992" l="1"/>
  <c r="F5991"/>
  <c r="G5991" s="1"/>
  <c r="I5991"/>
  <c r="J5990"/>
  <c r="K5990" s="1"/>
  <c r="Q5989"/>
  <c r="R5988"/>
  <c r="S5988" s="1"/>
  <c r="U5993"/>
  <c r="V5992"/>
  <c r="W5992" s="1"/>
  <c r="M5990"/>
  <c r="N5989"/>
  <c r="O5989" s="1"/>
  <c r="N4369"/>
  <c r="O4369" s="1"/>
  <c r="M4370"/>
  <c r="R4369"/>
  <c r="S4369" s="1"/>
  <c r="Q4370"/>
  <c r="V4370"/>
  <c r="W4370" s="1"/>
  <c r="U4371"/>
  <c r="A4371"/>
  <c r="B4370"/>
  <c r="C4370" s="1"/>
  <c r="I4369"/>
  <c r="J4368"/>
  <c r="K4368" s="1"/>
  <c r="E4371"/>
  <c r="F4370"/>
  <c r="G4370" s="1"/>
  <c r="R366"/>
  <c r="Q367"/>
  <c r="V373"/>
  <c r="U374"/>
  <c r="M5991" l="1"/>
  <c r="N5990"/>
  <c r="O5990" s="1"/>
  <c r="I5992"/>
  <c r="J5991"/>
  <c r="K5991" s="1"/>
  <c r="V5993"/>
  <c r="W5993" s="1"/>
  <c r="U5994"/>
  <c r="F5992"/>
  <c r="G5992" s="1"/>
  <c r="E5993"/>
  <c r="Q5990"/>
  <c r="R5989"/>
  <c r="S5989" s="1"/>
  <c r="M4371"/>
  <c r="N4370"/>
  <c r="O4370" s="1"/>
  <c r="E4372"/>
  <c r="F4371"/>
  <c r="G4371" s="1"/>
  <c r="R4370"/>
  <c r="S4370" s="1"/>
  <c r="Q4371"/>
  <c r="J4369"/>
  <c r="K4369" s="1"/>
  <c r="I4370"/>
  <c r="B4371"/>
  <c r="C4371" s="1"/>
  <c r="A4372"/>
  <c r="U4372"/>
  <c r="V4371"/>
  <c r="W4371" s="1"/>
  <c r="R367"/>
  <c r="Q368"/>
  <c r="U375"/>
  <c r="V374"/>
  <c r="R5990" l="1"/>
  <c r="S5990" s="1"/>
  <c r="Q5991"/>
  <c r="M5992"/>
  <c r="N5991"/>
  <c r="O5991" s="1"/>
  <c r="J5992"/>
  <c r="K5992" s="1"/>
  <c r="I5993"/>
  <c r="V5994"/>
  <c r="W5994" s="1"/>
  <c r="U5995"/>
  <c r="E5994"/>
  <c r="F5993"/>
  <c r="G5993" s="1"/>
  <c r="F4372"/>
  <c r="G4372" s="1"/>
  <c r="E4373"/>
  <c r="M4372"/>
  <c r="N4371"/>
  <c r="O4371" s="1"/>
  <c r="Q4372"/>
  <c r="R4371"/>
  <c r="S4371" s="1"/>
  <c r="B4372"/>
  <c r="C4372" s="1"/>
  <c r="A4373"/>
  <c r="U4373"/>
  <c r="V4372"/>
  <c r="W4372" s="1"/>
  <c r="I4371"/>
  <c r="J4370"/>
  <c r="K4370" s="1"/>
  <c r="R368"/>
  <c r="Q369"/>
  <c r="U376"/>
  <c r="V375"/>
  <c r="F5994" l="1"/>
  <c r="G5994" s="1"/>
  <c r="E5995"/>
  <c r="R5991"/>
  <c r="S5991" s="1"/>
  <c r="Q5992"/>
  <c r="M5993"/>
  <c r="N5992"/>
  <c r="O5992" s="1"/>
  <c r="J5993"/>
  <c r="K5993" s="1"/>
  <c r="I5994"/>
  <c r="U5996"/>
  <c r="V5995"/>
  <c r="W5995" s="1"/>
  <c r="M4373"/>
  <c r="N4372"/>
  <c r="O4372" s="1"/>
  <c r="I4372"/>
  <c r="J4371"/>
  <c r="K4371" s="1"/>
  <c r="U4374"/>
  <c r="V4373"/>
  <c r="W4373" s="1"/>
  <c r="E4374"/>
  <c r="F4373"/>
  <c r="G4373" s="1"/>
  <c r="Q4373"/>
  <c r="R4372"/>
  <c r="S4372" s="1"/>
  <c r="A4374"/>
  <c r="B4373"/>
  <c r="C4373" s="1"/>
  <c r="R369"/>
  <c r="Q370"/>
  <c r="U377"/>
  <c r="V376"/>
  <c r="E5996" l="1"/>
  <c r="F5995"/>
  <c r="G5995" s="1"/>
  <c r="R5992"/>
  <c r="S5992" s="1"/>
  <c r="Q5993"/>
  <c r="I5995"/>
  <c r="J5994"/>
  <c r="K5994" s="1"/>
  <c r="U5997"/>
  <c r="V5996"/>
  <c r="W5996" s="1"/>
  <c r="M5994"/>
  <c r="N5993"/>
  <c r="O5993" s="1"/>
  <c r="R4373"/>
  <c r="S4373" s="1"/>
  <c r="Q4374"/>
  <c r="B4374"/>
  <c r="C4374" s="1"/>
  <c r="A4375"/>
  <c r="N4373"/>
  <c r="O4373" s="1"/>
  <c r="M4374"/>
  <c r="V4374"/>
  <c r="W4374" s="1"/>
  <c r="U4375"/>
  <c r="E4375"/>
  <c r="F4374"/>
  <c r="G4374" s="1"/>
  <c r="J4372"/>
  <c r="K4372" s="1"/>
  <c r="I4373"/>
  <c r="R370"/>
  <c r="Q371"/>
  <c r="V377"/>
  <c r="U378"/>
  <c r="E5997" l="1"/>
  <c r="F5996"/>
  <c r="G5996" s="1"/>
  <c r="M5995"/>
  <c r="N5994"/>
  <c r="O5994" s="1"/>
  <c r="Q5994"/>
  <c r="R5993"/>
  <c r="S5993" s="1"/>
  <c r="I5996"/>
  <c r="J5995"/>
  <c r="K5995" s="1"/>
  <c r="U5998"/>
  <c r="V5997"/>
  <c r="W5997" s="1"/>
  <c r="E4376"/>
  <c r="F4375"/>
  <c r="G4375" s="1"/>
  <c r="R4374"/>
  <c r="S4374" s="1"/>
  <c r="Q4375"/>
  <c r="A4376"/>
  <c r="B4375"/>
  <c r="C4375" s="1"/>
  <c r="N4374"/>
  <c r="O4374" s="1"/>
  <c r="M4375"/>
  <c r="J4373"/>
  <c r="K4373" s="1"/>
  <c r="I4374"/>
  <c r="U4376"/>
  <c r="V4375"/>
  <c r="W4375" s="1"/>
  <c r="Q372"/>
  <c r="R371"/>
  <c r="U379"/>
  <c r="V378"/>
  <c r="U5999" l="1"/>
  <c r="V5998"/>
  <c r="W5998" s="1"/>
  <c r="N5995"/>
  <c r="O5995" s="1"/>
  <c r="M5996"/>
  <c r="F5997"/>
  <c r="G5997" s="1"/>
  <c r="E5998"/>
  <c r="Q5995"/>
  <c r="R5994"/>
  <c r="S5994" s="1"/>
  <c r="J5996"/>
  <c r="K5996" s="1"/>
  <c r="I5997"/>
  <c r="I4375"/>
  <c r="J4374"/>
  <c r="K4374" s="1"/>
  <c r="U4377"/>
  <c r="V4376"/>
  <c r="W4376" s="1"/>
  <c r="Q4376"/>
  <c r="R4375"/>
  <c r="S4375" s="1"/>
  <c r="F4376"/>
  <c r="G4376" s="1"/>
  <c r="E4377"/>
  <c r="B4376"/>
  <c r="C4376" s="1"/>
  <c r="A4377"/>
  <c r="M4376"/>
  <c r="N4375"/>
  <c r="O4375" s="1"/>
  <c r="R372"/>
  <c r="Q373"/>
  <c r="U380"/>
  <c r="V379"/>
  <c r="I5998" l="1"/>
  <c r="J5997"/>
  <c r="K5997" s="1"/>
  <c r="N5996"/>
  <c r="O5996" s="1"/>
  <c r="M5997"/>
  <c r="F5998"/>
  <c r="G5998" s="1"/>
  <c r="E5999"/>
  <c r="U6000"/>
  <c r="V5999"/>
  <c r="W5999" s="1"/>
  <c r="Q5996"/>
  <c r="R5995"/>
  <c r="S5995" s="1"/>
  <c r="A4378"/>
  <c r="B4377"/>
  <c r="C4377" s="1"/>
  <c r="U4378"/>
  <c r="V4377"/>
  <c r="W4377" s="1"/>
  <c r="I4376"/>
  <c r="J4375"/>
  <c r="K4375" s="1"/>
  <c r="M4377"/>
  <c r="N4376"/>
  <c r="O4376" s="1"/>
  <c r="Q4377"/>
  <c r="R4376"/>
  <c r="S4376" s="1"/>
  <c r="F4377"/>
  <c r="G4377" s="1"/>
  <c r="E4378"/>
  <c r="R373"/>
  <c r="Q374"/>
  <c r="U381"/>
  <c r="V380"/>
  <c r="I5999" l="1"/>
  <c r="J5998"/>
  <c r="K5998" s="1"/>
  <c r="U6001"/>
  <c r="V6000"/>
  <c r="W6000" s="1"/>
  <c r="Q5997"/>
  <c r="R5996"/>
  <c r="S5996" s="1"/>
  <c r="M5998"/>
  <c r="N5997"/>
  <c r="O5997" s="1"/>
  <c r="F5999"/>
  <c r="G5999" s="1"/>
  <c r="E6000"/>
  <c r="A4379"/>
  <c r="B4378"/>
  <c r="C4378" s="1"/>
  <c r="V4378"/>
  <c r="W4378" s="1"/>
  <c r="U4379"/>
  <c r="E4379"/>
  <c r="F4378"/>
  <c r="G4378" s="1"/>
  <c r="Q4378"/>
  <c r="R4377"/>
  <c r="S4377" s="1"/>
  <c r="I4377"/>
  <c r="J4376"/>
  <c r="K4376" s="1"/>
  <c r="N4377"/>
  <c r="O4377" s="1"/>
  <c r="M4378"/>
  <c r="R374"/>
  <c r="Q375"/>
  <c r="V381"/>
  <c r="U382"/>
  <c r="I6000" l="1"/>
  <c r="J5999"/>
  <c r="K5999" s="1"/>
  <c r="E6001"/>
  <c r="F6000"/>
  <c r="G6000" s="1"/>
  <c r="Q5998"/>
  <c r="R5997"/>
  <c r="S5997" s="1"/>
  <c r="N5998"/>
  <c r="O5998" s="1"/>
  <c r="M5999"/>
  <c r="V6001"/>
  <c r="W6001" s="1"/>
  <c r="U6002"/>
  <c r="J4377"/>
  <c r="K4377" s="1"/>
  <c r="I4378"/>
  <c r="V4379"/>
  <c r="W4379" s="1"/>
  <c r="U4380"/>
  <c r="M4379"/>
  <c r="N4378"/>
  <c r="O4378" s="1"/>
  <c r="E4380"/>
  <c r="F4379"/>
  <c r="G4379" s="1"/>
  <c r="R4378"/>
  <c r="S4378" s="1"/>
  <c r="Q4379"/>
  <c r="A4380"/>
  <c r="B4379"/>
  <c r="C4379" s="1"/>
  <c r="R375"/>
  <c r="Q376"/>
  <c r="U383"/>
  <c r="V382"/>
  <c r="J6000" l="1"/>
  <c r="K6000" s="1"/>
  <c r="I6001"/>
  <c r="E6002"/>
  <c r="F6001"/>
  <c r="G6001" s="1"/>
  <c r="R5998"/>
  <c r="S5998" s="1"/>
  <c r="Q5999"/>
  <c r="V6002"/>
  <c r="W6002" s="1"/>
  <c r="U6003"/>
  <c r="M6000"/>
  <c r="N5999"/>
  <c r="O5999" s="1"/>
  <c r="I4379"/>
  <c r="J4378"/>
  <c r="K4378" s="1"/>
  <c r="U4381"/>
  <c r="V4380"/>
  <c r="W4380" s="1"/>
  <c r="M4380"/>
  <c r="N4379"/>
  <c r="O4379" s="1"/>
  <c r="F4380"/>
  <c r="G4380" s="1"/>
  <c r="E4381"/>
  <c r="Q4380"/>
  <c r="R4379"/>
  <c r="S4379" s="1"/>
  <c r="B4380"/>
  <c r="C4380" s="1"/>
  <c r="A4381"/>
  <c r="R376"/>
  <c r="Q377"/>
  <c r="U384"/>
  <c r="V383"/>
  <c r="M6001" l="1"/>
  <c r="N6000"/>
  <c r="O6000" s="1"/>
  <c r="J6001"/>
  <c r="K6001" s="1"/>
  <c r="I6002"/>
  <c r="F6002"/>
  <c r="G6002" s="1"/>
  <c r="E6003"/>
  <c r="R5999"/>
  <c r="S5999" s="1"/>
  <c r="Q6000"/>
  <c r="U6004"/>
  <c r="V6003"/>
  <c r="W6003" s="1"/>
  <c r="I4380"/>
  <c r="J4379"/>
  <c r="K4379" s="1"/>
  <c r="Q4381"/>
  <c r="R4380"/>
  <c r="S4380" s="1"/>
  <c r="U4382"/>
  <c r="V4381"/>
  <c r="W4381" s="1"/>
  <c r="A4382"/>
  <c r="B4381"/>
  <c r="C4381" s="1"/>
  <c r="M4381"/>
  <c r="N4380"/>
  <c r="O4380" s="1"/>
  <c r="E4382"/>
  <c r="F4381"/>
  <c r="G4381" s="1"/>
  <c r="R377"/>
  <c r="Q378"/>
  <c r="U385"/>
  <c r="V384"/>
  <c r="M6002" l="1"/>
  <c r="N6001"/>
  <c r="O6001" s="1"/>
  <c r="I6003"/>
  <c r="J6002"/>
  <c r="K6002" s="1"/>
  <c r="V6004"/>
  <c r="W6004" s="1"/>
  <c r="U6005"/>
  <c r="E6004"/>
  <c r="F6003"/>
  <c r="G6003" s="1"/>
  <c r="Q6001"/>
  <c r="R6000"/>
  <c r="S6000" s="1"/>
  <c r="N4381"/>
  <c r="O4381" s="1"/>
  <c r="M4382"/>
  <c r="Q4382"/>
  <c r="R4381"/>
  <c r="S4381" s="1"/>
  <c r="I4381"/>
  <c r="J4380"/>
  <c r="K4380" s="1"/>
  <c r="V4382"/>
  <c r="W4382" s="1"/>
  <c r="U4383"/>
  <c r="A4383"/>
  <c r="B4382"/>
  <c r="C4382" s="1"/>
  <c r="E4383"/>
  <c r="F4382"/>
  <c r="G4382" s="1"/>
  <c r="R378"/>
  <c r="Q379"/>
  <c r="V385"/>
  <c r="U386"/>
  <c r="Q6002" l="1"/>
  <c r="R6001"/>
  <c r="S6001" s="1"/>
  <c r="U6006"/>
  <c r="V6006" s="1"/>
  <c r="W6006" s="1"/>
  <c r="V6005"/>
  <c r="W6005" s="1"/>
  <c r="M6003"/>
  <c r="N6002"/>
  <c r="O6002" s="1"/>
  <c r="I6004"/>
  <c r="J6003"/>
  <c r="K6003" s="1"/>
  <c r="E6005"/>
  <c r="F6004"/>
  <c r="G6004" s="1"/>
  <c r="R4382"/>
  <c r="S4382" s="1"/>
  <c r="Q4383"/>
  <c r="A4384"/>
  <c r="B4383"/>
  <c r="C4383" s="1"/>
  <c r="N4382"/>
  <c r="O4382" s="1"/>
  <c r="M4383"/>
  <c r="E4384"/>
  <c r="F4383"/>
  <c r="G4383" s="1"/>
  <c r="J4381"/>
  <c r="K4381" s="1"/>
  <c r="I4382"/>
  <c r="U4384"/>
  <c r="V4383"/>
  <c r="W4383" s="1"/>
  <c r="R379"/>
  <c r="Q380"/>
  <c r="U387"/>
  <c r="V386"/>
  <c r="I6005" l="1"/>
  <c r="J6004"/>
  <c r="K6004" s="1"/>
  <c r="F6005"/>
  <c r="G6005" s="1"/>
  <c r="E6006"/>
  <c r="F6006" s="1"/>
  <c r="G6006" s="1"/>
  <c r="R6002"/>
  <c r="S6002" s="1"/>
  <c r="Q6003"/>
  <c r="N6003"/>
  <c r="O6003" s="1"/>
  <c r="M6004"/>
  <c r="I4383"/>
  <c r="J4382"/>
  <c r="K4382" s="1"/>
  <c r="B4384"/>
  <c r="C4384" s="1"/>
  <c r="A4385"/>
  <c r="M4384"/>
  <c r="N4383"/>
  <c r="O4383" s="1"/>
  <c r="F4384"/>
  <c r="G4384" s="1"/>
  <c r="E4385"/>
  <c r="Q4384"/>
  <c r="R4383"/>
  <c r="S4383" s="1"/>
  <c r="U4385"/>
  <c r="V4384"/>
  <c r="W4384" s="1"/>
  <c r="R380"/>
  <c r="Q381"/>
  <c r="U388"/>
  <c r="V387"/>
  <c r="I6006" l="1"/>
  <c r="J6006" s="1"/>
  <c r="K6006" s="1"/>
  <c r="J6005"/>
  <c r="K6005" s="1"/>
  <c r="Q6004"/>
  <c r="R6003"/>
  <c r="S6003" s="1"/>
  <c r="N6004"/>
  <c r="O6004" s="1"/>
  <c r="M6005"/>
  <c r="Q4385"/>
  <c r="R4384"/>
  <c r="S4384" s="1"/>
  <c r="U4386"/>
  <c r="V4385"/>
  <c r="W4385" s="1"/>
  <c r="M4385"/>
  <c r="N4384"/>
  <c r="O4384" s="1"/>
  <c r="I4384"/>
  <c r="J4383"/>
  <c r="K4383" s="1"/>
  <c r="A4386"/>
  <c r="B4385"/>
  <c r="C4385" s="1"/>
  <c r="F4385"/>
  <c r="G4385" s="1"/>
  <c r="E4386"/>
  <c r="R381"/>
  <c r="Q382"/>
  <c r="U389"/>
  <c r="V388"/>
  <c r="Q6005" l="1"/>
  <c r="R6004"/>
  <c r="S6004" s="1"/>
  <c r="N6005"/>
  <c r="O6005" s="1"/>
  <c r="M6006"/>
  <c r="N6006" s="1"/>
  <c r="O6006" s="1"/>
  <c r="A4387"/>
  <c r="B4386"/>
  <c r="C4386" s="1"/>
  <c r="Q4386"/>
  <c r="R4385"/>
  <c r="S4385" s="1"/>
  <c r="I4385"/>
  <c r="J4384"/>
  <c r="K4384" s="1"/>
  <c r="V4386"/>
  <c r="W4386" s="1"/>
  <c r="U4387"/>
  <c r="E4387"/>
  <c r="F4386"/>
  <c r="G4386" s="1"/>
  <c r="N4385"/>
  <c r="O4385" s="1"/>
  <c r="M4386"/>
  <c r="R382"/>
  <c r="Q383"/>
  <c r="V389"/>
  <c r="U390"/>
  <c r="Q6006" l="1"/>
  <c r="R6006" s="1"/>
  <c r="S6006" s="1"/>
  <c r="R6005"/>
  <c r="S6005" s="1"/>
  <c r="A4388"/>
  <c r="B4387"/>
  <c r="C4387" s="1"/>
  <c r="E4388"/>
  <c r="F4387"/>
  <c r="G4387" s="1"/>
  <c r="R4386"/>
  <c r="S4386" s="1"/>
  <c r="Q4387"/>
  <c r="M4387"/>
  <c r="N4386"/>
  <c r="O4386" s="1"/>
  <c r="J4385"/>
  <c r="K4385" s="1"/>
  <c r="I4386"/>
  <c r="V4387"/>
  <c r="W4387" s="1"/>
  <c r="U4388"/>
  <c r="R383"/>
  <c r="Q384"/>
  <c r="U391"/>
  <c r="V390"/>
  <c r="B4388" l="1"/>
  <c r="C4388" s="1"/>
  <c r="A4389"/>
  <c r="I4387"/>
  <c r="J4386"/>
  <c r="K4386" s="1"/>
  <c r="M4388"/>
  <c r="N4387"/>
  <c r="O4387" s="1"/>
  <c r="F4388"/>
  <c r="G4388" s="1"/>
  <c r="E4389"/>
  <c r="U4389"/>
  <c r="V4388"/>
  <c r="W4388" s="1"/>
  <c r="Q4388"/>
  <c r="R4387"/>
  <c r="S4387" s="1"/>
  <c r="R384"/>
  <c r="Q385"/>
  <c r="U392"/>
  <c r="V391"/>
  <c r="I4388" l="1"/>
  <c r="J4387"/>
  <c r="K4387" s="1"/>
  <c r="Q4389"/>
  <c r="R4388"/>
  <c r="S4388" s="1"/>
  <c r="V4389"/>
  <c r="W4389" s="1"/>
  <c r="U4390"/>
  <c r="A4390"/>
  <c r="B4389"/>
  <c r="C4389" s="1"/>
  <c r="M4389"/>
  <c r="N4388"/>
  <c r="O4388" s="1"/>
  <c r="E4390"/>
  <c r="F4389"/>
  <c r="G4389" s="1"/>
  <c r="R385"/>
  <c r="Q386"/>
  <c r="U393"/>
  <c r="V392"/>
  <c r="N4389" l="1"/>
  <c r="O4389" s="1"/>
  <c r="M4390"/>
  <c r="I4389"/>
  <c r="J4388"/>
  <c r="K4388" s="1"/>
  <c r="F4390"/>
  <c r="G4390" s="1"/>
  <c r="E4391"/>
  <c r="Q4390"/>
  <c r="R4389"/>
  <c r="S4389" s="1"/>
  <c r="B4390"/>
  <c r="C4390" s="1"/>
  <c r="A4391"/>
  <c r="V4390"/>
  <c r="W4390" s="1"/>
  <c r="U4391"/>
  <c r="R386"/>
  <c r="Q387"/>
  <c r="V393"/>
  <c r="U394"/>
  <c r="N4390" l="1"/>
  <c r="O4390" s="1"/>
  <c r="M4391"/>
  <c r="J4389"/>
  <c r="K4389" s="1"/>
  <c r="I4390"/>
  <c r="V4391"/>
  <c r="W4391" s="1"/>
  <c r="U4392"/>
  <c r="Q4391"/>
  <c r="R4390"/>
  <c r="S4390" s="1"/>
  <c r="A4392"/>
  <c r="B4391"/>
  <c r="C4391" s="1"/>
  <c r="F4391"/>
  <c r="G4391" s="1"/>
  <c r="E4392"/>
  <c r="Q388"/>
  <c r="R387"/>
  <c r="U395"/>
  <c r="V394"/>
  <c r="A4393" l="1"/>
  <c r="B4392"/>
  <c r="C4392" s="1"/>
  <c r="M4392"/>
  <c r="N4391"/>
  <c r="O4391" s="1"/>
  <c r="F4392"/>
  <c r="G4392" s="1"/>
  <c r="E4393"/>
  <c r="Q4392"/>
  <c r="R4391"/>
  <c r="S4391" s="1"/>
  <c r="I4391"/>
  <c r="J4390"/>
  <c r="K4390" s="1"/>
  <c r="V4392"/>
  <c r="W4392" s="1"/>
  <c r="U4393"/>
  <c r="R388"/>
  <c r="Q389"/>
  <c r="U396"/>
  <c r="V395"/>
  <c r="J4391" l="1"/>
  <c r="K4391" s="1"/>
  <c r="I4392"/>
  <c r="A4394"/>
  <c r="B4393"/>
  <c r="C4393" s="1"/>
  <c r="N4392"/>
  <c r="O4392" s="1"/>
  <c r="M4393"/>
  <c r="V4393"/>
  <c r="W4393" s="1"/>
  <c r="U4394"/>
  <c r="Q4393"/>
  <c r="R4392"/>
  <c r="S4392" s="1"/>
  <c r="F4393"/>
  <c r="G4393" s="1"/>
  <c r="E4394"/>
  <c r="R389"/>
  <c r="Q390"/>
  <c r="U397"/>
  <c r="V396"/>
  <c r="J4392" l="1"/>
  <c r="K4392" s="1"/>
  <c r="I4393"/>
  <c r="N4393"/>
  <c r="O4393" s="1"/>
  <c r="M4394"/>
  <c r="R4393"/>
  <c r="S4393" s="1"/>
  <c r="Q4394"/>
  <c r="A4395"/>
  <c r="B4394"/>
  <c r="C4394" s="1"/>
  <c r="F4394"/>
  <c r="G4394" s="1"/>
  <c r="E4395"/>
  <c r="V4394"/>
  <c r="W4394" s="1"/>
  <c r="U4395"/>
  <c r="R390"/>
  <c r="Q391"/>
  <c r="V397"/>
  <c r="U398"/>
  <c r="I4394" l="1"/>
  <c r="J4393"/>
  <c r="K4393" s="1"/>
  <c r="Q4395"/>
  <c r="R4394"/>
  <c r="S4394" s="1"/>
  <c r="V4395"/>
  <c r="W4395" s="1"/>
  <c r="U4396"/>
  <c r="M4395"/>
  <c r="N4394"/>
  <c r="O4394" s="1"/>
  <c r="A4396"/>
  <c r="B4395"/>
  <c r="C4395" s="1"/>
  <c r="F4395"/>
  <c r="G4395" s="1"/>
  <c r="E4396"/>
  <c r="R391"/>
  <c r="Q392"/>
  <c r="U399"/>
  <c r="V398"/>
  <c r="A4397" l="1"/>
  <c r="B4396"/>
  <c r="C4396" s="1"/>
  <c r="Q4396"/>
  <c r="R4395"/>
  <c r="S4395" s="1"/>
  <c r="F4396"/>
  <c r="G4396" s="1"/>
  <c r="E4397"/>
  <c r="U4397"/>
  <c r="V4396"/>
  <c r="W4396" s="1"/>
  <c r="I4395"/>
  <c r="J4394"/>
  <c r="K4394" s="1"/>
  <c r="N4395"/>
  <c r="O4395" s="1"/>
  <c r="M4396"/>
  <c r="R392"/>
  <c r="Q393"/>
  <c r="U400"/>
  <c r="V399"/>
  <c r="J4395" l="1"/>
  <c r="K4395" s="1"/>
  <c r="I4396"/>
  <c r="R4396"/>
  <c r="S4396" s="1"/>
  <c r="Q4397"/>
  <c r="N4396"/>
  <c r="O4396" s="1"/>
  <c r="M4397"/>
  <c r="A4398"/>
  <c r="B4397"/>
  <c r="C4397" s="1"/>
  <c r="V4397"/>
  <c r="W4397" s="1"/>
  <c r="U4398"/>
  <c r="F4397"/>
  <c r="G4397" s="1"/>
  <c r="E4398"/>
  <c r="R393"/>
  <c r="Q394"/>
  <c r="U401"/>
  <c r="V400"/>
  <c r="V4398" l="1"/>
  <c r="W4398" s="1"/>
  <c r="U4399"/>
  <c r="I4397"/>
  <c r="J4396"/>
  <c r="K4396" s="1"/>
  <c r="R4397"/>
  <c r="S4397" s="1"/>
  <c r="Q4398"/>
  <c r="F4398"/>
  <c r="G4398" s="1"/>
  <c r="E4399"/>
  <c r="A4399"/>
  <c r="B4398"/>
  <c r="C4398" s="1"/>
  <c r="N4397"/>
  <c r="O4397" s="1"/>
  <c r="M4398"/>
  <c r="R394"/>
  <c r="Q395"/>
  <c r="V401"/>
  <c r="U402"/>
  <c r="B4399" l="1"/>
  <c r="C4399" s="1"/>
  <c r="A4400"/>
  <c r="U4400"/>
  <c r="V4399"/>
  <c r="W4399" s="1"/>
  <c r="I4398"/>
  <c r="J4397"/>
  <c r="K4397" s="1"/>
  <c r="N4398"/>
  <c r="O4398" s="1"/>
  <c r="M4399"/>
  <c r="Q4399"/>
  <c r="R4398"/>
  <c r="S4398" s="1"/>
  <c r="F4399"/>
  <c r="G4399" s="1"/>
  <c r="E4400"/>
  <c r="R395"/>
  <c r="Q396"/>
  <c r="U403"/>
  <c r="V402"/>
  <c r="Q4400" l="1"/>
  <c r="R4399"/>
  <c r="S4399" s="1"/>
  <c r="A4401"/>
  <c r="B4400"/>
  <c r="C4400" s="1"/>
  <c r="V4400"/>
  <c r="W4400" s="1"/>
  <c r="U4401"/>
  <c r="F4400"/>
  <c r="G4400" s="1"/>
  <c r="E4401"/>
  <c r="I4399"/>
  <c r="J4398"/>
  <c r="K4398" s="1"/>
  <c r="N4399"/>
  <c r="O4399" s="1"/>
  <c r="M4400"/>
  <c r="R396"/>
  <c r="Q397"/>
  <c r="U404"/>
  <c r="V403"/>
  <c r="I4400" l="1"/>
  <c r="J4399"/>
  <c r="K4399" s="1"/>
  <c r="R4400"/>
  <c r="S4400" s="1"/>
  <c r="Q4401"/>
  <c r="A4402"/>
  <c r="B4401"/>
  <c r="C4401" s="1"/>
  <c r="N4400"/>
  <c r="O4400" s="1"/>
  <c r="M4401"/>
  <c r="V4401"/>
  <c r="W4401" s="1"/>
  <c r="U4402"/>
  <c r="F4401"/>
  <c r="G4401" s="1"/>
  <c r="E4402"/>
  <c r="R397"/>
  <c r="Q398"/>
  <c r="U405"/>
  <c r="V404"/>
  <c r="I4401" l="1"/>
  <c r="J4400"/>
  <c r="K4400" s="1"/>
  <c r="V4402"/>
  <c r="W4402" s="1"/>
  <c r="U4403"/>
  <c r="B4402"/>
  <c r="C4402" s="1"/>
  <c r="A4403"/>
  <c r="E4403"/>
  <c r="F4402"/>
  <c r="G4402" s="1"/>
  <c r="Q4402"/>
  <c r="R4401"/>
  <c r="S4401" s="1"/>
  <c r="N4401"/>
  <c r="O4401" s="1"/>
  <c r="M4402"/>
  <c r="R398"/>
  <c r="Q399"/>
  <c r="V405"/>
  <c r="U406"/>
  <c r="I4402" l="1"/>
  <c r="J4401"/>
  <c r="K4401" s="1"/>
  <c r="V4403"/>
  <c r="W4403" s="1"/>
  <c r="U4404"/>
  <c r="F4403"/>
  <c r="G4403" s="1"/>
  <c r="E4404"/>
  <c r="Q4403"/>
  <c r="R4402"/>
  <c r="S4402" s="1"/>
  <c r="N4402"/>
  <c r="O4402" s="1"/>
  <c r="M4403"/>
  <c r="B4403"/>
  <c r="C4403" s="1"/>
  <c r="A4404"/>
  <c r="R399"/>
  <c r="Q400"/>
  <c r="U407"/>
  <c r="V406"/>
  <c r="A4405" l="1"/>
  <c r="B4404"/>
  <c r="C4404" s="1"/>
  <c r="N4403"/>
  <c r="O4403" s="1"/>
  <c r="M4404"/>
  <c r="Q4404"/>
  <c r="R4403"/>
  <c r="S4403" s="1"/>
  <c r="I4403"/>
  <c r="J4402"/>
  <c r="K4402" s="1"/>
  <c r="V4404"/>
  <c r="W4404" s="1"/>
  <c r="U4405"/>
  <c r="F4404"/>
  <c r="G4404" s="1"/>
  <c r="E4405"/>
  <c r="R400"/>
  <c r="Q401"/>
  <c r="U408"/>
  <c r="V407"/>
  <c r="N4404" l="1"/>
  <c r="O4404" s="1"/>
  <c r="M4405"/>
  <c r="E4406"/>
  <c r="F4405"/>
  <c r="G4405" s="1"/>
  <c r="Q4405"/>
  <c r="R4404"/>
  <c r="S4404" s="1"/>
  <c r="I4404"/>
  <c r="J4403"/>
  <c r="K4403" s="1"/>
  <c r="A4406"/>
  <c r="B4405"/>
  <c r="C4405" s="1"/>
  <c r="V4405"/>
  <c r="W4405" s="1"/>
  <c r="U4406"/>
  <c r="R401"/>
  <c r="Q402"/>
  <c r="U409"/>
  <c r="V408"/>
  <c r="B4406" l="1"/>
  <c r="C4406" s="1"/>
  <c r="A4407"/>
  <c r="F4406"/>
  <c r="G4406" s="1"/>
  <c r="E4407"/>
  <c r="V4406"/>
  <c r="W4406" s="1"/>
  <c r="U4407"/>
  <c r="Q4406"/>
  <c r="R4405"/>
  <c r="S4405" s="1"/>
  <c r="J4404"/>
  <c r="K4404" s="1"/>
  <c r="I4405"/>
  <c r="N4405"/>
  <c r="O4405" s="1"/>
  <c r="M4406"/>
  <c r="R402"/>
  <c r="Q403"/>
  <c r="V409"/>
  <c r="U410"/>
  <c r="A4408" l="1"/>
  <c r="B4407"/>
  <c r="C4407" s="1"/>
  <c r="F4407"/>
  <c r="G4407" s="1"/>
  <c r="E4408"/>
  <c r="I4406"/>
  <c r="J4405"/>
  <c r="K4405" s="1"/>
  <c r="Q4407"/>
  <c r="R4406"/>
  <c r="S4406" s="1"/>
  <c r="N4406"/>
  <c r="O4406" s="1"/>
  <c r="M4407"/>
  <c r="V4407"/>
  <c r="W4407" s="1"/>
  <c r="U4408"/>
  <c r="Q404"/>
  <c r="R403"/>
  <c r="U411"/>
  <c r="V410"/>
  <c r="A4409" l="1"/>
  <c r="B4408"/>
  <c r="C4408" s="1"/>
  <c r="M4408"/>
  <c r="N4407"/>
  <c r="O4407" s="1"/>
  <c r="F4408"/>
  <c r="G4408" s="1"/>
  <c r="E4409"/>
  <c r="V4408"/>
  <c r="W4408" s="1"/>
  <c r="U4409"/>
  <c r="I4407"/>
  <c r="J4406"/>
  <c r="K4406" s="1"/>
  <c r="Q4408"/>
  <c r="R4407"/>
  <c r="S4407" s="1"/>
  <c r="R404"/>
  <c r="Q405"/>
  <c r="U412"/>
  <c r="V411"/>
  <c r="J4407" l="1"/>
  <c r="K4407" s="1"/>
  <c r="I4408"/>
  <c r="N4408"/>
  <c r="O4408" s="1"/>
  <c r="M4409"/>
  <c r="Q4409"/>
  <c r="R4408"/>
  <c r="S4408" s="1"/>
  <c r="B4409"/>
  <c r="C4409" s="1"/>
  <c r="A4410"/>
  <c r="F4409"/>
  <c r="G4409" s="1"/>
  <c r="E4410"/>
  <c r="U4410"/>
  <c r="V4409"/>
  <c r="W4409" s="1"/>
  <c r="R405"/>
  <c r="Q406"/>
  <c r="U413"/>
  <c r="V412"/>
  <c r="E4411" l="1"/>
  <c r="F4410"/>
  <c r="G4410" s="1"/>
  <c r="U4411"/>
  <c r="V4410"/>
  <c r="W4410" s="1"/>
  <c r="J4408"/>
  <c r="K4408" s="1"/>
  <c r="I4409"/>
  <c r="M4410"/>
  <c r="N4409"/>
  <c r="O4409" s="1"/>
  <c r="R4409"/>
  <c r="S4409" s="1"/>
  <c r="Q4410"/>
  <c r="A4411"/>
  <c r="B4410"/>
  <c r="C4410" s="1"/>
  <c r="R406"/>
  <c r="Q407"/>
  <c r="V413"/>
  <c r="U414"/>
  <c r="Q4411" l="1"/>
  <c r="R4410"/>
  <c r="S4410" s="1"/>
  <c r="U4412"/>
  <c r="V4411"/>
  <c r="W4411" s="1"/>
  <c r="M4411"/>
  <c r="N4410"/>
  <c r="O4410" s="1"/>
  <c r="E4412"/>
  <c r="F4411"/>
  <c r="G4411" s="1"/>
  <c r="B4411"/>
  <c r="C4411" s="1"/>
  <c r="A4412"/>
  <c r="J4409"/>
  <c r="K4409" s="1"/>
  <c r="I4410"/>
  <c r="R407"/>
  <c r="Q408"/>
  <c r="U415"/>
  <c r="V414"/>
  <c r="Q4412" l="1"/>
  <c r="R4411"/>
  <c r="S4411" s="1"/>
  <c r="A4413"/>
  <c r="B4412"/>
  <c r="C4412" s="1"/>
  <c r="U4413"/>
  <c r="V4412"/>
  <c r="W4412" s="1"/>
  <c r="I4411"/>
  <c r="J4410"/>
  <c r="K4410" s="1"/>
  <c r="M4412"/>
  <c r="N4411"/>
  <c r="O4411" s="1"/>
  <c r="E4413"/>
  <c r="F4412"/>
  <c r="G4412" s="1"/>
  <c r="R408"/>
  <c r="Q409"/>
  <c r="U416"/>
  <c r="V415"/>
  <c r="M4413" l="1"/>
  <c r="N4412"/>
  <c r="O4412" s="1"/>
  <c r="Q4413"/>
  <c r="R4412"/>
  <c r="S4412" s="1"/>
  <c r="E4414"/>
  <c r="F4413"/>
  <c r="G4413" s="1"/>
  <c r="A4414"/>
  <c r="B4413"/>
  <c r="C4413" s="1"/>
  <c r="I4412"/>
  <c r="J4411"/>
  <c r="K4411" s="1"/>
  <c r="U4414"/>
  <c r="V4413"/>
  <c r="W4413" s="1"/>
  <c r="R409"/>
  <c r="Q410"/>
  <c r="U417"/>
  <c r="V416"/>
  <c r="M4414" l="1"/>
  <c r="N4413"/>
  <c r="O4413" s="1"/>
  <c r="U4415"/>
  <c r="V4414"/>
  <c r="W4414" s="1"/>
  <c r="R4413"/>
  <c r="S4413" s="1"/>
  <c r="Q4414"/>
  <c r="J4412"/>
  <c r="K4412" s="1"/>
  <c r="I4413"/>
  <c r="A4415"/>
  <c r="B4414"/>
  <c r="C4414" s="1"/>
  <c r="E4415"/>
  <c r="F4414"/>
  <c r="G4414" s="1"/>
  <c r="R410"/>
  <c r="Q411"/>
  <c r="V417"/>
  <c r="U418"/>
  <c r="B4415" l="1"/>
  <c r="C4415" s="1"/>
  <c r="A4416"/>
  <c r="U4416"/>
  <c r="V4415"/>
  <c r="W4415" s="1"/>
  <c r="E4416"/>
  <c r="F4415"/>
  <c r="G4415" s="1"/>
  <c r="M4415"/>
  <c r="N4414"/>
  <c r="O4414" s="1"/>
  <c r="Q4415"/>
  <c r="R4414"/>
  <c r="S4414" s="1"/>
  <c r="I4414"/>
  <c r="J4413"/>
  <c r="K4413" s="1"/>
  <c r="R411"/>
  <c r="Q412"/>
  <c r="U419"/>
  <c r="V418"/>
  <c r="U4417" l="1"/>
  <c r="V4416"/>
  <c r="W4416" s="1"/>
  <c r="Q4416"/>
  <c r="R4415"/>
  <c r="S4415" s="1"/>
  <c r="E4417"/>
  <c r="F4416"/>
  <c r="G4416" s="1"/>
  <c r="M4416"/>
  <c r="N4415"/>
  <c r="O4415" s="1"/>
  <c r="A4417"/>
  <c r="B4416"/>
  <c r="C4416" s="1"/>
  <c r="I4415"/>
  <c r="J4414"/>
  <c r="K4414" s="1"/>
  <c r="R412"/>
  <c r="Q413"/>
  <c r="U420"/>
  <c r="V419"/>
  <c r="A4418" l="1"/>
  <c r="B4417"/>
  <c r="C4417" s="1"/>
  <c r="Q4417"/>
  <c r="R4416"/>
  <c r="S4416" s="1"/>
  <c r="U4418"/>
  <c r="V4417"/>
  <c r="W4417" s="1"/>
  <c r="E4418"/>
  <c r="F4417"/>
  <c r="G4417" s="1"/>
  <c r="M4417"/>
  <c r="N4416"/>
  <c r="O4416" s="1"/>
  <c r="I4416"/>
  <c r="J4415"/>
  <c r="K4415" s="1"/>
  <c r="R413"/>
  <c r="Q414"/>
  <c r="U421"/>
  <c r="V420"/>
  <c r="J4416" l="1"/>
  <c r="K4416" s="1"/>
  <c r="I4417"/>
  <c r="R4417"/>
  <c r="S4417" s="1"/>
  <c r="Q4418"/>
  <c r="M4418"/>
  <c r="N4417"/>
  <c r="O4417" s="1"/>
  <c r="A4419"/>
  <c r="B4418"/>
  <c r="C4418" s="1"/>
  <c r="E4419"/>
  <c r="F4418"/>
  <c r="G4418" s="1"/>
  <c r="U4419"/>
  <c r="V4418"/>
  <c r="W4418" s="1"/>
  <c r="R414"/>
  <c r="Q415"/>
  <c r="V421"/>
  <c r="U422"/>
  <c r="E4420" l="1"/>
  <c r="F4419"/>
  <c r="G4419" s="1"/>
  <c r="I4418"/>
  <c r="J4417"/>
  <c r="K4417" s="1"/>
  <c r="U4420"/>
  <c r="V4419"/>
  <c r="W4419" s="1"/>
  <c r="Q4419"/>
  <c r="R4418"/>
  <c r="S4418" s="1"/>
  <c r="B4419"/>
  <c r="C4419" s="1"/>
  <c r="A4420"/>
  <c r="M4419"/>
  <c r="N4418"/>
  <c r="O4418" s="1"/>
  <c r="R415"/>
  <c r="Q416"/>
  <c r="U423"/>
  <c r="V422"/>
  <c r="M4420" l="1"/>
  <c r="N4419"/>
  <c r="O4419" s="1"/>
  <c r="I4419"/>
  <c r="J4418"/>
  <c r="K4418" s="1"/>
  <c r="E4421"/>
  <c r="F4420"/>
  <c r="G4420" s="1"/>
  <c r="A4421"/>
  <c r="B4420"/>
  <c r="C4420" s="1"/>
  <c r="Q4420"/>
  <c r="R4419"/>
  <c r="S4419" s="1"/>
  <c r="U4421"/>
  <c r="V4420"/>
  <c r="W4420" s="1"/>
  <c r="R416"/>
  <c r="Q417"/>
  <c r="U424"/>
  <c r="V423"/>
  <c r="Q4421" l="1"/>
  <c r="R4420"/>
  <c r="S4420" s="1"/>
  <c r="I4420"/>
  <c r="J4419"/>
  <c r="K4419" s="1"/>
  <c r="M4421"/>
  <c r="N4420"/>
  <c r="O4420" s="1"/>
  <c r="E4422"/>
  <c r="F4421"/>
  <c r="G4421" s="1"/>
  <c r="A4422"/>
  <c r="B4421"/>
  <c r="C4421" s="1"/>
  <c r="U4422"/>
  <c r="V4421"/>
  <c r="W4421" s="1"/>
  <c r="R417"/>
  <c r="Q418"/>
  <c r="U425"/>
  <c r="V424"/>
  <c r="A4423" l="1"/>
  <c r="B4422"/>
  <c r="C4422" s="1"/>
  <c r="J4420"/>
  <c r="K4420" s="1"/>
  <c r="I4421"/>
  <c r="R4421"/>
  <c r="S4421" s="1"/>
  <c r="Q4422"/>
  <c r="M4422"/>
  <c r="N4421"/>
  <c r="O4421" s="1"/>
  <c r="E4423"/>
  <c r="F4422"/>
  <c r="G4422" s="1"/>
  <c r="U4423"/>
  <c r="V4422"/>
  <c r="W4422" s="1"/>
  <c r="R418"/>
  <c r="Q419"/>
  <c r="V425"/>
  <c r="U426"/>
  <c r="E4424" l="1"/>
  <c r="F4423"/>
  <c r="G4423" s="1"/>
  <c r="U4424"/>
  <c r="V4423"/>
  <c r="W4423" s="1"/>
  <c r="Q4423"/>
  <c r="R4422"/>
  <c r="S4422" s="1"/>
  <c r="B4423"/>
  <c r="C4423" s="1"/>
  <c r="A4424"/>
  <c r="I4422"/>
  <c r="J4421"/>
  <c r="K4421" s="1"/>
  <c r="M4423"/>
  <c r="N4422"/>
  <c r="O4422" s="1"/>
  <c r="Q420"/>
  <c r="R419"/>
  <c r="U427"/>
  <c r="V426"/>
  <c r="I4423" l="1"/>
  <c r="J4422"/>
  <c r="K4422" s="1"/>
  <c r="U4425"/>
  <c r="V4424"/>
  <c r="W4424" s="1"/>
  <c r="M4424"/>
  <c r="N4423"/>
  <c r="O4423" s="1"/>
  <c r="E4425"/>
  <c r="F4424"/>
  <c r="G4424" s="1"/>
  <c r="Q4424"/>
  <c r="R4423"/>
  <c r="S4423" s="1"/>
  <c r="A4425"/>
  <c r="B4424"/>
  <c r="C4424" s="1"/>
  <c r="R420"/>
  <c r="Q421"/>
  <c r="U428"/>
  <c r="V427"/>
  <c r="Q4425" l="1"/>
  <c r="R4424"/>
  <c r="S4424" s="1"/>
  <c r="A4426"/>
  <c r="B4425"/>
  <c r="C4425" s="1"/>
  <c r="I4424"/>
  <c r="J4423"/>
  <c r="K4423" s="1"/>
  <c r="M4425"/>
  <c r="N4424"/>
  <c r="O4424" s="1"/>
  <c r="E4426"/>
  <c r="F4425"/>
  <c r="G4425" s="1"/>
  <c r="U4426"/>
  <c r="V4425"/>
  <c r="W4425" s="1"/>
  <c r="R421"/>
  <c r="Q422"/>
  <c r="U429"/>
  <c r="V428"/>
  <c r="E4427" l="1"/>
  <c r="F4426"/>
  <c r="G4426" s="1"/>
  <c r="U4427"/>
  <c r="V4426"/>
  <c r="W4426" s="1"/>
  <c r="A4427"/>
  <c r="B4426"/>
  <c r="C4426" s="1"/>
  <c r="R4425"/>
  <c r="S4425" s="1"/>
  <c r="Q4426"/>
  <c r="M4426"/>
  <c r="N4425"/>
  <c r="O4425" s="1"/>
  <c r="J4424"/>
  <c r="K4424" s="1"/>
  <c r="I4425"/>
  <c r="R422"/>
  <c r="Q423"/>
  <c r="V429"/>
  <c r="U430"/>
  <c r="E4428" l="1"/>
  <c r="F4427"/>
  <c r="G4427" s="1"/>
  <c r="M4427"/>
  <c r="N4426"/>
  <c r="O4426" s="1"/>
  <c r="U4428"/>
  <c r="V4427"/>
  <c r="W4427" s="1"/>
  <c r="I4426"/>
  <c r="J4425"/>
  <c r="K4425" s="1"/>
  <c r="B4427"/>
  <c r="C4427" s="1"/>
  <c r="A4428"/>
  <c r="Q4427"/>
  <c r="R4426"/>
  <c r="S4426" s="1"/>
  <c r="R423"/>
  <c r="Q424"/>
  <c r="U431"/>
  <c r="V430"/>
  <c r="E4429" l="1"/>
  <c r="F4428"/>
  <c r="G4428" s="1"/>
  <c r="M4428"/>
  <c r="N4427"/>
  <c r="O4427" s="1"/>
  <c r="A4429"/>
  <c r="B4428"/>
  <c r="C4428" s="1"/>
  <c r="U4429"/>
  <c r="V4428"/>
  <c r="W4428" s="1"/>
  <c r="I4427"/>
  <c r="J4426"/>
  <c r="K4426" s="1"/>
  <c r="Q4428"/>
  <c r="R4427"/>
  <c r="S4427" s="1"/>
  <c r="R424"/>
  <c r="Q425"/>
  <c r="U432"/>
  <c r="V431"/>
  <c r="M4429" l="1"/>
  <c r="N4428"/>
  <c r="O4428" s="1"/>
  <c r="I4428"/>
  <c r="J4427"/>
  <c r="K4427" s="1"/>
  <c r="E4430"/>
  <c r="F4429"/>
  <c r="G4429" s="1"/>
  <c r="A4430"/>
  <c r="B4429"/>
  <c r="C4429" s="1"/>
  <c r="U4430"/>
  <c r="V4429"/>
  <c r="W4429" s="1"/>
  <c r="Q4429"/>
  <c r="R4428"/>
  <c r="S4428" s="1"/>
  <c r="R425"/>
  <c r="Q426"/>
  <c r="U433"/>
  <c r="V432"/>
  <c r="U4431" l="1"/>
  <c r="V4430"/>
  <c r="W4430" s="1"/>
  <c r="R4429"/>
  <c r="S4429" s="1"/>
  <c r="Q4430"/>
  <c r="M4430"/>
  <c r="N4429"/>
  <c r="O4429" s="1"/>
  <c r="E4431"/>
  <c r="F4430"/>
  <c r="G4430" s="1"/>
  <c r="A4431"/>
  <c r="B4430"/>
  <c r="C4430" s="1"/>
  <c r="J4428"/>
  <c r="K4428" s="1"/>
  <c r="I4429"/>
  <c r="R426"/>
  <c r="Q427"/>
  <c r="V433"/>
  <c r="U434"/>
  <c r="B4431" l="1"/>
  <c r="C4431" s="1"/>
  <c r="A4432"/>
  <c r="Q4431"/>
  <c r="R4430"/>
  <c r="S4430" s="1"/>
  <c r="I4430"/>
  <c r="J4429"/>
  <c r="K4429" s="1"/>
  <c r="M4431"/>
  <c r="N4430"/>
  <c r="O4430" s="1"/>
  <c r="E4432"/>
  <c r="F4431"/>
  <c r="G4431" s="1"/>
  <c r="U4432"/>
  <c r="V4431"/>
  <c r="W4431" s="1"/>
  <c r="R427"/>
  <c r="Q428"/>
  <c r="U435"/>
  <c r="V434"/>
  <c r="Q4432" l="1"/>
  <c r="R4431"/>
  <c r="S4431" s="1"/>
  <c r="E4433"/>
  <c r="F4432"/>
  <c r="G4432" s="1"/>
  <c r="I4431"/>
  <c r="J4430"/>
  <c r="K4430" s="1"/>
  <c r="M4432"/>
  <c r="N4431"/>
  <c r="O4431" s="1"/>
  <c r="A4433"/>
  <c r="B4432"/>
  <c r="C4432" s="1"/>
  <c r="U4433"/>
  <c r="V4432"/>
  <c r="W4432" s="1"/>
  <c r="R428"/>
  <c r="Q429"/>
  <c r="U436"/>
  <c r="V435"/>
  <c r="A4434" l="1"/>
  <c r="B4433"/>
  <c r="C4433" s="1"/>
  <c r="E4434"/>
  <c r="F4433"/>
  <c r="G4433" s="1"/>
  <c r="Q4433"/>
  <c r="R4432"/>
  <c r="S4432" s="1"/>
  <c r="I4432"/>
  <c r="J4431"/>
  <c r="K4431" s="1"/>
  <c r="M4433"/>
  <c r="N4432"/>
  <c r="O4432" s="1"/>
  <c r="U4434"/>
  <c r="V4433"/>
  <c r="W4433" s="1"/>
  <c r="R429"/>
  <c r="Q430"/>
  <c r="U437"/>
  <c r="V436"/>
  <c r="M4434" l="1"/>
  <c r="N4433"/>
  <c r="O4433" s="1"/>
  <c r="E4435"/>
  <c r="F4434"/>
  <c r="G4434" s="1"/>
  <c r="A4435"/>
  <c r="B4434"/>
  <c r="C4434" s="1"/>
  <c r="R4433"/>
  <c r="S4433" s="1"/>
  <c r="Q4434"/>
  <c r="J4432"/>
  <c r="K4432" s="1"/>
  <c r="I4433"/>
  <c r="U4435"/>
  <c r="V4434"/>
  <c r="W4434" s="1"/>
  <c r="R430"/>
  <c r="Q431"/>
  <c r="V437"/>
  <c r="U438"/>
  <c r="M4435" l="1"/>
  <c r="N4434"/>
  <c r="O4434" s="1"/>
  <c r="U4436"/>
  <c r="V4435"/>
  <c r="W4435" s="1"/>
  <c r="E4436"/>
  <c r="F4435"/>
  <c r="G4435" s="1"/>
  <c r="B4435"/>
  <c r="C4435" s="1"/>
  <c r="A4436"/>
  <c r="I4434"/>
  <c r="J4433"/>
  <c r="K4433" s="1"/>
  <c r="Q4435"/>
  <c r="R4434"/>
  <c r="S4434" s="1"/>
  <c r="R431"/>
  <c r="Q432"/>
  <c r="U439"/>
  <c r="V438"/>
  <c r="I4435" l="1"/>
  <c r="J4434"/>
  <c r="K4434" s="1"/>
  <c r="U4437"/>
  <c r="V4436"/>
  <c r="W4436" s="1"/>
  <c r="M4436"/>
  <c r="N4435"/>
  <c r="O4435" s="1"/>
  <c r="Q4436"/>
  <c r="R4435"/>
  <c r="S4435" s="1"/>
  <c r="E4437"/>
  <c r="F4436"/>
  <c r="G4436" s="1"/>
  <c r="A4437"/>
  <c r="B4436"/>
  <c r="C4436" s="1"/>
  <c r="R432"/>
  <c r="Q433"/>
  <c r="U440"/>
  <c r="V439"/>
  <c r="I4436" l="1"/>
  <c r="J4435"/>
  <c r="K4435" s="1"/>
  <c r="A4438"/>
  <c r="B4437"/>
  <c r="C4437" s="1"/>
  <c r="U4438"/>
  <c r="V4437"/>
  <c r="W4437" s="1"/>
  <c r="E4438"/>
  <c r="F4437"/>
  <c r="G4437" s="1"/>
  <c r="Q4437"/>
  <c r="R4436"/>
  <c r="S4436" s="1"/>
  <c r="M4437"/>
  <c r="N4436"/>
  <c r="O4436" s="1"/>
  <c r="R433"/>
  <c r="Q434"/>
  <c r="U441"/>
  <c r="V440"/>
  <c r="R4437" l="1"/>
  <c r="S4437" s="1"/>
  <c r="Q4438"/>
  <c r="A4439"/>
  <c r="B4438"/>
  <c r="C4438" s="1"/>
  <c r="J4436"/>
  <c r="K4436" s="1"/>
  <c r="I4437"/>
  <c r="U4439"/>
  <c r="V4438"/>
  <c r="W4438" s="1"/>
  <c r="E4439"/>
  <c r="F4438"/>
  <c r="G4438" s="1"/>
  <c r="M4438"/>
  <c r="N4437"/>
  <c r="O4437" s="1"/>
  <c r="R434"/>
  <c r="Q435"/>
  <c r="V441"/>
  <c r="U442"/>
  <c r="E4440" l="1"/>
  <c r="F4439"/>
  <c r="G4439" s="1"/>
  <c r="B4439"/>
  <c r="C4439" s="1"/>
  <c r="A4440"/>
  <c r="Q4439"/>
  <c r="R4438"/>
  <c r="S4438" s="1"/>
  <c r="U4440"/>
  <c r="V4439"/>
  <c r="W4439" s="1"/>
  <c r="M4439"/>
  <c r="N4438"/>
  <c r="O4438" s="1"/>
  <c r="I4438"/>
  <c r="J4437"/>
  <c r="K4437" s="1"/>
  <c r="Q436"/>
  <c r="R435"/>
  <c r="U443"/>
  <c r="V442"/>
  <c r="E4441" l="1"/>
  <c r="F4440"/>
  <c r="G4440" s="1"/>
  <c r="M4440"/>
  <c r="N4439"/>
  <c r="O4439" s="1"/>
  <c r="A4441"/>
  <c r="B4440"/>
  <c r="C4440" s="1"/>
  <c r="Q4440"/>
  <c r="R4439"/>
  <c r="S4439" s="1"/>
  <c r="U4441"/>
  <c r="V4440"/>
  <c r="W4440" s="1"/>
  <c r="I4439"/>
  <c r="J4438"/>
  <c r="K4438" s="1"/>
  <c r="R436"/>
  <c r="Q437"/>
  <c r="U444"/>
  <c r="V443"/>
  <c r="U4442" l="1"/>
  <c r="V4441"/>
  <c r="W4441" s="1"/>
  <c r="M4441"/>
  <c r="N4440"/>
  <c r="O4440" s="1"/>
  <c r="E4442"/>
  <c r="F4441"/>
  <c r="G4441" s="1"/>
  <c r="A4442"/>
  <c r="B4441"/>
  <c r="C4441" s="1"/>
  <c r="Q4441"/>
  <c r="R4440"/>
  <c r="S4440" s="1"/>
  <c r="I4440"/>
  <c r="J4439"/>
  <c r="K4439" s="1"/>
  <c r="R437"/>
  <c r="Q438"/>
  <c r="U445"/>
  <c r="V444"/>
  <c r="R4441" l="1"/>
  <c r="S4441" s="1"/>
  <c r="Q4442"/>
  <c r="M4442"/>
  <c r="N4441"/>
  <c r="O4441" s="1"/>
  <c r="U4443"/>
  <c r="V4442"/>
  <c r="W4442" s="1"/>
  <c r="E4443"/>
  <c r="F4442"/>
  <c r="G4442" s="1"/>
  <c r="A4443"/>
  <c r="B4442"/>
  <c r="C4442" s="1"/>
  <c r="J4440"/>
  <c r="K4440" s="1"/>
  <c r="I4441"/>
  <c r="R438"/>
  <c r="Q439"/>
  <c r="V445"/>
  <c r="U446"/>
  <c r="B4443" l="1"/>
  <c r="C4443" s="1"/>
  <c r="A4444"/>
  <c r="M4443"/>
  <c r="N4442"/>
  <c r="O4442" s="1"/>
  <c r="I4442"/>
  <c r="J4441"/>
  <c r="K4441" s="1"/>
  <c r="U4444"/>
  <c r="V4443"/>
  <c r="W4443" s="1"/>
  <c r="E4444"/>
  <c r="F4443"/>
  <c r="G4443" s="1"/>
  <c r="Q4443"/>
  <c r="R4442"/>
  <c r="S4442" s="1"/>
  <c r="R439"/>
  <c r="Q440"/>
  <c r="U447"/>
  <c r="V446"/>
  <c r="M4444" l="1"/>
  <c r="N4443"/>
  <c r="O4443" s="1"/>
  <c r="E4445"/>
  <c r="F4444"/>
  <c r="G4444" s="1"/>
  <c r="I4443"/>
  <c r="J4442"/>
  <c r="K4442" s="1"/>
  <c r="U4445"/>
  <c r="V4444"/>
  <c r="W4444" s="1"/>
  <c r="A4445"/>
  <c r="B4444"/>
  <c r="C4444" s="1"/>
  <c r="Q4444"/>
  <c r="R4443"/>
  <c r="S4443" s="1"/>
  <c r="R440"/>
  <c r="Q441"/>
  <c r="U448"/>
  <c r="V447"/>
  <c r="A4446" l="1"/>
  <c r="B4445"/>
  <c r="C4445" s="1"/>
  <c r="E4446"/>
  <c r="F4445"/>
  <c r="G4445" s="1"/>
  <c r="M4445"/>
  <c r="N4444"/>
  <c r="O4444" s="1"/>
  <c r="I4444"/>
  <c r="J4443"/>
  <c r="K4443" s="1"/>
  <c r="U4446"/>
  <c r="V4445"/>
  <c r="W4445" s="1"/>
  <c r="Q4445"/>
  <c r="R4444"/>
  <c r="S4444" s="1"/>
  <c r="R441"/>
  <c r="Q442"/>
  <c r="U449"/>
  <c r="V448"/>
  <c r="U4447" l="1"/>
  <c r="V4446"/>
  <c r="W4446" s="1"/>
  <c r="R4445"/>
  <c r="S4445" s="1"/>
  <c r="Q4446"/>
  <c r="A4447"/>
  <c r="B4446"/>
  <c r="C4446" s="1"/>
  <c r="M4446"/>
  <c r="N4445"/>
  <c r="O4445" s="1"/>
  <c r="J4444"/>
  <c r="K4444" s="1"/>
  <c r="I4445"/>
  <c r="E4447"/>
  <c r="F4446"/>
  <c r="G4446" s="1"/>
  <c r="R442"/>
  <c r="Q443"/>
  <c r="V449"/>
  <c r="U450"/>
  <c r="E4448" l="1"/>
  <c r="F4447"/>
  <c r="G4447" s="1"/>
  <c r="I4446"/>
  <c r="J4445"/>
  <c r="K4445" s="1"/>
  <c r="Q4447"/>
  <c r="R4446"/>
  <c r="S4446" s="1"/>
  <c r="M4447"/>
  <c r="N4446"/>
  <c r="O4446" s="1"/>
  <c r="U4448"/>
  <c r="V4447"/>
  <c r="W4447" s="1"/>
  <c r="B4447"/>
  <c r="C4447" s="1"/>
  <c r="A4448"/>
  <c r="R443"/>
  <c r="Q444"/>
  <c r="U451"/>
  <c r="V450"/>
  <c r="U4449" l="1"/>
  <c r="V4448"/>
  <c r="W4448" s="1"/>
  <c r="I4447"/>
  <c r="J4446"/>
  <c r="K4446" s="1"/>
  <c r="A4449"/>
  <c r="B4448"/>
  <c r="C4448" s="1"/>
  <c r="Q4448"/>
  <c r="R4447"/>
  <c r="S4447" s="1"/>
  <c r="M4448"/>
  <c r="N4447"/>
  <c r="O4447" s="1"/>
  <c r="E4449"/>
  <c r="F4448"/>
  <c r="G4448" s="1"/>
  <c r="R444"/>
  <c r="Q445"/>
  <c r="U452"/>
  <c r="V451"/>
  <c r="M4449" l="1"/>
  <c r="N4448"/>
  <c r="O4448" s="1"/>
  <c r="I4448"/>
  <c r="J4447"/>
  <c r="K4447" s="1"/>
  <c r="Q4449"/>
  <c r="R4448"/>
  <c r="S4448" s="1"/>
  <c r="U4450"/>
  <c r="V4449"/>
  <c r="W4449" s="1"/>
  <c r="E4450"/>
  <c r="F4449"/>
  <c r="G4449" s="1"/>
  <c r="A4450"/>
  <c r="B4449"/>
  <c r="C4449" s="1"/>
  <c r="R445"/>
  <c r="Q446"/>
  <c r="U453"/>
  <c r="V452"/>
  <c r="E4451" l="1"/>
  <c r="F4450"/>
  <c r="G4450" s="1"/>
  <c r="J4448"/>
  <c r="K4448" s="1"/>
  <c r="I4449"/>
  <c r="M4450"/>
  <c r="N4449"/>
  <c r="O4449" s="1"/>
  <c r="R4449"/>
  <c r="S4449" s="1"/>
  <c r="Q4450"/>
  <c r="U4451"/>
  <c r="V4450"/>
  <c r="W4450" s="1"/>
  <c r="A4451"/>
  <c r="B4450"/>
  <c r="C4450" s="1"/>
  <c r="R446"/>
  <c r="Q447"/>
  <c r="V453"/>
  <c r="U454"/>
  <c r="E4452" l="1"/>
  <c r="F4451"/>
  <c r="G4451" s="1"/>
  <c r="M4451"/>
  <c r="N4450"/>
  <c r="O4450" s="1"/>
  <c r="U4452"/>
  <c r="V4451"/>
  <c r="W4451" s="1"/>
  <c r="B4451"/>
  <c r="C4451" s="1"/>
  <c r="A4452"/>
  <c r="I4450"/>
  <c r="J4449"/>
  <c r="K4449" s="1"/>
  <c r="Q4451"/>
  <c r="R4450"/>
  <c r="S4450" s="1"/>
  <c r="R447"/>
  <c r="Q448"/>
  <c r="U455"/>
  <c r="V454"/>
  <c r="I4451" l="1"/>
  <c r="J4450"/>
  <c r="K4450" s="1"/>
  <c r="M4452"/>
  <c r="N4451"/>
  <c r="O4451" s="1"/>
  <c r="E4453"/>
  <c r="F4452"/>
  <c r="G4452" s="1"/>
  <c r="Q4452"/>
  <c r="R4451"/>
  <c r="S4451" s="1"/>
  <c r="U4453"/>
  <c r="V4452"/>
  <c r="W4452" s="1"/>
  <c r="A4453"/>
  <c r="B4452"/>
  <c r="C4452" s="1"/>
  <c r="R448"/>
  <c r="Q449"/>
  <c r="U456"/>
  <c r="V455"/>
  <c r="U4454" l="1"/>
  <c r="V4453"/>
  <c r="W4453" s="1"/>
  <c r="M4453"/>
  <c r="N4452"/>
  <c r="O4452" s="1"/>
  <c r="I4452"/>
  <c r="J4451"/>
  <c r="K4451" s="1"/>
  <c r="E4454"/>
  <c r="F4453"/>
  <c r="G4453" s="1"/>
  <c r="Q4453"/>
  <c r="R4452"/>
  <c r="S4452" s="1"/>
  <c r="A4454"/>
  <c r="B4453"/>
  <c r="C4453" s="1"/>
  <c r="R449"/>
  <c r="Q450"/>
  <c r="U457"/>
  <c r="V456"/>
  <c r="R4453" l="1"/>
  <c r="S4453" s="1"/>
  <c r="Q4454"/>
  <c r="M4454"/>
  <c r="N4453"/>
  <c r="O4453" s="1"/>
  <c r="U4455"/>
  <c r="V4454"/>
  <c r="W4454" s="1"/>
  <c r="J4452"/>
  <c r="K4452" s="1"/>
  <c r="I4453"/>
  <c r="E4455"/>
  <c r="F4454"/>
  <c r="G4454" s="1"/>
  <c r="A4455"/>
  <c r="B4454"/>
  <c r="C4454" s="1"/>
  <c r="R450"/>
  <c r="Q451"/>
  <c r="V457"/>
  <c r="U458"/>
  <c r="M4455" l="1"/>
  <c r="N4454"/>
  <c r="O4454" s="1"/>
  <c r="U4456"/>
  <c r="V4455"/>
  <c r="W4455" s="1"/>
  <c r="E4456"/>
  <c r="F4455"/>
  <c r="G4455" s="1"/>
  <c r="Q4455"/>
  <c r="R4454"/>
  <c r="S4454" s="1"/>
  <c r="B4455"/>
  <c r="C4455" s="1"/>
  <c r="A4456"/>
  <c r="I4454"/>
  <c r="J4453"/>
  <c r="K4453" s="1"/>
  <c r="Q452"/>
  <c r="R451"/>
  <c r="U459"/>
  <c r="V458"/>
  <c r="A4457" l="1"/>
  <c r="B4456"/>
  <c r="C4456" s="1"/>
  <c r="U4457"/>
  <c r="V4456"/>
  <c r="W4456" s="1"/>
  <c r="M4456"/>
  <c r="N4455"/>
  <c r="O4455" s="1"/>
  <c r="E4457"/>
  <c r="F4456"/>
  <c r="G4456" s="1"/>
  <c r="Q4456"/>
  <c r="R4455"/>
  <c r="S4455" s="1"/>
  <c r="I4455"/>
  <c r="J4454"/>
  <c r="K4454" s="1"/>
  <c r="R452"/>
  <c r="Q453"/>
  <c r="U460"/>
  <c r="V459"/>
  <c r="Q4457" l="1"/>
  <c r="R4456"/>
  <c r="S4456" s="1"/>
  <c r="I4456"/>
  <c r="J4455"/>
  <c r="K4455" s="1"/>
  <c r="U4458"/>
  <c r="V4457"/>
  <c r="W4457" s="1"/>
  <c r="A4458"/>
  <c r="B4457"/>
  <c r="C4457" s="1"/>
  <c r="E4458"/>
  <c r="F4457"/>
  <c r="G4457" s="1"/>
  <c r="M4457"/>
  <c r="N4456"/>
  <c r="O4456" s="1"/>
  <c r="R453"/>
  <c r="Q454"/>
  <c r="U461"/>
  <c r="V460"/>
  <c r="E4459" l="1"/>
  <c r="F4458"/>
  <c r="G4458" s="1"/>
  <c r="J4456"/>
  <c r="K4456" s="1"/>
  <c r="I4457"/>
  <c r="R4457"/>
  <c r="S4457" s="1"/>
  <c r="Q4458"/>
  <c r="U4459"/>
  <c r="V4458"/>
  <c r="W4458" s="1"/>
  <c r="A4459"/>
  <c r="B4458"/>
  <c r="C4458" s="1"/>
  <c r="M4458"/>
  <c r="N4457"/>
  <c r="O4457" s="1"/>
  <c r="R454"/>
  <c r="Q455"/>
  <c r="V461"/>
  <c r="U462"/>
  <c r="B4459" l="1"/>
  <c r="C4459" s="1"/>
  <c r="A4460"/>
  <c r="M4459"/>
  <c r="N4458"/>
  <c r="O4458" s="1"/>
  <c r="I4458"/>
  <c r="J4457"/>
  <c r="K4457" s="1"/>
  <c r="E4460"/>
  <c r="F4459"/>
  <c r="G4459" s="1"/>
  <c r="U4460"/>
  <c r="V4459"/>
  <c r="W4459" s="1"/>
  <c r="Q4459"/>
  <c r="R4458"/>
  <c r="S4458" s="1"/>
  <c r="R455"/>
  <c r="Q456"/>
  <c r="U463"/>
  <c r="V462"/>
  <c r="U4461" l="1"/>
  <c r="V4460"/>
  <c r="W4460" s="1"/>
  <c r="M4460"/>
  <c r="N4459"/>
  <c r="O4459" s="1"/>
  <c r="I4459"/>
  <c r="J4458"/>
  <c r="K4458" s="1"/>
  <c r="E4461"/>
  <c r="F4460"/>
  <c r="G4460" s="1"/>
  <c r="A4461"/>
  <c r="B4460"/>
  <c r="C4460" s="1"/>
  <c r="Q4460"/>
  <c r="R4459"/>
  <c r="S4459" s="1"/>
  <c r="R456"/>
  <c r="Q457"/>
  <c r="U464"/>
  <c r="V463"/>
  <c r="U4462" l="1"/>
  <c r="V4461"/>
  <c r="W4461" s="1"/>
  <c r="Q4461"/>
  <c r="R4460"/>
  <c r="S4460" s="1"/>
  <c r="M4461"/>
  <c r="N4460"/>
  <c r="O4460" s="1"/>
  <c r="A4462"/>
  <c r="B4461"/>
  <c r="C4461" s="1"/>
  <c r="E4462"/>
  <c r="F4461"/>
  <c r="G4461" s="1"/>
  <c r="I4460"/>
  <c r="J4459"/>
  <c r="K4459" s="1"/>
  <c r="R457"/>
  <c r="Q458"/>
  <c r="U465"/>
  <c r="V464"/>
  <c r="E4463" l="1"/>
  <c r="F4462"/>
  <c r="G4462" s="1"/>
  <c r="R4461"/>
  <c r="S4461" s="1"/>
  <c r="Q4462"/>
  <c r="U4463"/>
  <c r="V4462"/>
  <c r="W4462" s="1"/>
  <c r="M4462"/>
  <c r="N4461"/>
  <c r="O4461" s="1"/>
  <c r="A4463"/>
  <c r="B4462"/>
  <c r="C4462" s="1"/>
  <c r="J4460"/>
  <c r="K4460" s="1"/>
  <c r="I4461"/>
  <c r="R458"/>
  <c r="Q459"/>
  <c r="V465"/>
  <c r="U466"/>
  <c r="E4464" l="1"/>
  <c r="F4463"/>
  <c r="G4463" s="1"/>
  <c r="Q4463"/>
  <c r="R4462"/>
  <c r="S4462" s="1"/>
  <c r="I4462"/>
  <c r="J4461"/>
  <c r="K4461" s="1"/>
  <c r="U4464"/>
  <c r="V4463"/>
  <c r="W4463" s="1"/>
  <c r="M4463"/>
  <c r="N4462"/>
  <c r="O4462" s="1"/>
  <c r="B4463"/>
  <c r="C4463" s="1"/>
  <c r="A4464"/>
  <c r="R459"/>
  <c r="Q460"/>
  <c r="U467"/>
  <c r="V466"/>
  <c r="E4465" l="1"/>
  <c r="F4464"/>
  <c r="G4464" s="1"/>
  <c r="Q4464"/>
  <c r="R4463"/>
  <c r="S4463" s="1"/>
  <c r="A4465"/>
  <c r="B4464"/>
  <c r="C4464" s="1"/>
  <c r="I4463"/>
  <c r="J4462"/>
  <c r="K4462" s="1"/>
  <c r="U4465"/>
  <c r="V4464"/>
  <c r="W4464" s="1"/>
  <c r="M4464"/>
  <c r="N4463"/>
  <c r="O4463" s="1"/>
  <c r="R460"/>
  <c r="Q461"/>
  <c r="U468"/>
  <c r="V467"/>
  <c r="U4466" l="1"/>
  <c r="V4465"/>
  <c r="W4465" s="1"/>
  <c r="Q4465"/>
  <c r="R4464"/>
  <c r="S4464" s="1"/>
  <c r="E4466"/>
  <c r="F4465"/>
  <c r="G4465" s="1"/>
  <c r="A4466"/>
  <c r="B4465"/>
  <c r="C4465" s="1"/>
  <c r="I4464"/>
  <c r="J4463"/>
  <c r="K4463" s="1"/>
  <c r="M4465"/>
  <c r="N4464"/>
  <c r="O4464" s="1"/>
  <c r="R461"/>
  <c r="Q462"/>
  <c r="U469"/>
  <c r="V468"/>
  <c r="U4467" l="1"/>
  <c r="V4466"/>
  <c r="W4466" s="1"/>
  <c r="R4465"/>
  <c r="S4465" s="1"/>
  <c r="Q4466"/>
  <c r="J4464"/>
  <c r="K4464" s="1"/>
  <c r="I4465"/>
  <c r="E4467"/>
  <c r="F4466"/>
  <c r="G4466" s="1"/>
  <c r="A4467"/>
  <c r="B4466"/>
  <c r="C4466" s="1"/>
  <c r="M4466"/>
  <c r="N4465"/>
  <c r="O4465" s="1"/>
  <c r="R462"/>
  <c r="Q463"/>
  <c r="V469"/>
  <c r="U470"/>
  <c r="B4467" l="1"/>
  <c r="C4467" s="1"/>
  <c r="A4468"/>
  <c r="M4467"/>
  <c r="N4466"/>
  <c r="O4466" s="1"/>
  <c r="I4466"/>
  <c r="J4465"/>
  <c r="K4465" s="1"/>
  <c r="U4468"/>
  <c r="V4467"/>
  <c r="W4467" s="1"/>
  <c r="Q4467"/>
  <c r="R4466"/>
  <c r="S4466" s="1"/>
  <c r="E4468"/>
  <c r="F4467"/>
  <c r="G4467" s="1"/>
  <c r="R463"/>
  <c r="Q464"/>
  <c r="U471"/>
  <c r="V470"/>
  <c r="M4468" l="1"/>
  <c r="N4467"/>
  <c r="O4467" s="1"/>
  <c r="Q4468"/>
  <c r="R4467"/>
  <c r="S4467" s="1"/>
  <c r="I4467"/>
  <c r="J4466"/>
  <c r="K4466" s="1"/>
  <c r="U4469"/>
  <c r="V4468"/>
  <c r="W4468" s="1"/>
  <c r="A4469"/>
  <c r="B4468"/>
  <c r="C4468" s="1"/>
  <c r="E4469"/>
  <c r="F4468"/>
  <c r="G4468" s="1"/>
  <c r="R464"/>
  <c r="Q465"/>
  <c r="U472"/>
  <c r="V471"/>
  <c r="A4470" l="1"/>
  <c r="B4469"/>
  <c r="C4469" s="1"/>
  <c r="E4470"/>
  <c r="F4469"/>
  <c r="G4469" s="1"/>
  <c r="Q4469"/>
  <c r="R4468"/>
  <c r="S4468" s="1"/>
  <c r="M4469"/>
  <c r="N4468"/>
  <c r="O4468" s="1"/>
  <c r="U4470"/>
  <c r="V4469"/>
  <c r="W4469" s="1"/>
  <c r="I4468"/>
  <c r="J4467"/>
  <c r="K4467" s="1"/>
  <c r="R465"/>
  <c r="Q466"/>
  <c r="U473"/>
  <c r="V472"/>
  <c r="U4471" l="1"/>
  <c r="V4470"/>
  <c r="W4470" s="1"/>
  <c r="E4471"/>
  <c r="F4470"/>
  <c r="G4470" s="1"/>
  <c r="A4471"/>
  <c r="B4470"/>
  <c r="C4470" s="1"/>
  <c r="R4469"/>
  <c r="S4469" s="1"/>
  <c r="Q4470"/>
  <c r="M4470"/>
  <c r="N4469"/>
  <c r="O4469" s="1"/>
  <c r="J4468"/>
  <c r="K4468" s="1"/>
  <c r="I4469"/>
  <c r="R466"/>
  <c r="Q467"/>
  <c r="V473"/>
  <c r="U474"/>
  <c r="M4471" l="1"/>
  <c r="N4470"/>
  <c r="O4470" s="1"/>
  <c r="I4470"/>
  <c r="J4469"/>
  <c r="K4469" s="1"/>
  <c r="E4472"/>
  <c r="F4471"/>
  <c r="G4471" s="1"/>
  <c r="B4471"/>
  <c r="C4471" s="1"/>
  <c r="A4472"/>
  <c r="U4472"/>
  <c r="V4471"/>
  <c r="W4471" s="1"/>
  <c r="Q4471"/>
  <c r="R4470"/>
  <c r="S4470" s="1"/>
  <c r="Q468"/>
  <c r="R467"/>
  <c r="U475"/>
  <c r="V474"/>
  <c r="U4473" l="1"/>
  <c r="V4472"/>
  <c r="W4472" s="1"/>
  <c r="M4472"/>
  <c r="N4471"/>
  <c r="O4471" s="1"/>
  <c r="I4471"/>
  <c r="J4470"/>
  <c r="K4470" s="1"/>
  <c r="Q4472"/>
  <c r="R4471"/>
  <c r="S4471" s="1"/>
  <c r="E4473"/>
  <c r="F4472"/>
  <c r="G4472" s="1"/>
  <c r="A4473"/>
  <c r="B4472"/>
  <c r="C4472" s="1"/>
  <c r="R468"/>
  <c r="Q469"/>
  <c r="U476"/>
  <c r="V475"/>
  <c r="U4474" l="1"/>
  <c r="V4473"/>
  <c r="W4473" s="1"/>
  <c r="A4474"/>
  <c r="B4473"/>
  <c r="C4473" s="1"/>
  <c r="M4473"/>
  <c r="N4472"/>
  <c r="O4472" s="1"/>
  <c r="E4474"/>
  <c r="F4473"/>
  <c r="G4473" s="1"/>
  <c r="I4472"/>
  <c r="J4471"/>
  <c r="K4471" s="1"/>
  <c r="Q4473"/>
  <c r="R4472"/>
  <c r="S4472" s="1"/>
  <c r="R469"/>
  <c r="Q470"/>
  <c r="U477"/>
  <c r="V476"/>
  <c r="J4472" l="1"/>
  <c r="K4472" s="1"/>
  <c r="I4473"/>
  <c r="R4473"/>
  <c r="S4473" s="1"/>
  <c r="Q4474"/>
  <c r="U4475"/>
  <c r="V4474"/>
  <c r="W4474" s="1"/>
  <c r="M4474"/>
  <c r="N4473"/>
  <c r="O4473" s="1"/>
  <c r="E4475"/>
  <c r="F4474"/>
  <c r="G4474" s="1"/>
  <c r="A4475"/>
  <c r="B4474"/>
  <c r="C4474" s="1"/>
  <c r="R470"/>
  <c r="Q471"/>
  <c r="V477"/>
  <c r="U478"/>
  <c r="E4476" l="1"/>
  <c r="F4475"/>
  <c r="G4475" s="1"/>
  <c r="B4475"/>
  <c r="C4475" s="1"/>
  <c r="A4476"/>
  <c r="Q4475"/>
  <c r="R4474"/>
  <c r="S4474" s="1"/>
  <c r="U4476"/>
  <c r="V4475"/>
  <c r="W4475" s="1"/>
  <c r="M4475"/>
  <c r="N4474"/>
  <c r="O4474" s="1"/>
  <c r="I4474"/>
  <c r="J4473"/>
  <c r="K4473" s="1"/>
  <c r="R471"/>
  <c r="Q472"/>
  <c r="U479"/>
  <c r="V478"/>
  <c r="E4477" l="1"/>
  <c r="F4476"/>
  <c r="G4476" s="1"/>
  <c r="M4476"/>
  <c r="N4475"/>
  <c r="O4475" s="1"/>
  <c r="A4477"/>
  <c r="B4476"/>
  <c r="C4476" s="1"/>
  <c r="Q4476"/>
  <c r="R4475"/>
  <c r="S4475" s="1"/>
  <c r="U4477"/>
  <c r="V4476"/>
  <c r="W4476" s="1"/>
  <c r="I4475"/>
  <c r="J4474"/>
  <c r="K4474" s="1"/>
  <c r="R472"/>
  <c r="Q473"/>
  <c r="U480"/>
  <c r="V479"/>
  <c r="U4478" l="1"/>
  <c r="V4477"/>
  <c r="W4477" s="1"/>
  <c r="M4477"/>
  <c r="N4476"/>
  <c r="O4476" s="1"/>
  <c r="E4478"/>
  <c r="F4477"/>
  <c r="G4477" s="1"/>
  <c r="A4478"/>
  <c r="B4477"/>
  <c r="C4477" s="1"/>
  <c r="Q4477"/>
  <c r="R4476"/>
  <c r="S4476" s="1"/>
  <c r="I4476"/>
  <c r="J4475"/>
  <c r="K4475" s="1"/>
  <c r="R473"/>
  <c r="Q474"/>
  <c r="U481"/>
  <c r="V480"/>
  <c r="R4477" l="1"/>
  <c r="S4477" s="1"/>
  <c r="Q4478"/>
  <c r="M4478"/>
  <c r="N4477"/>
  <c r="O4477" s="1"/>
  <c r="U4479"/>
  <c r="V4478"/>
  <c r="W4478" s="1"/>
  <c r="E4479"/>
  <c r="F4478"/>
  <c r="G4478" s="1"/>
  <c r="A4479"/>
  <c r="B4478"/>
  <c r="C4478" s="1"/>
  <c r="J4476"/>
  <c r="K4476" s="1"/>
  <c r="I4477"/>
  <c r="R474"/>
  <c r="Q475"/>
  <c r="V481"/>
  <c r="U482"/>
  <c r="B4479" l="1"/>
  <c r="C4479" s="1"/>
  <c r="A4480"/>
  <c r="Q4479"/>
  <c r="R4478"/>
  <c r="S4478" s="1"/>
  <c r="M4479"/>
  <c r="N4478"/>
  <c r="O4478" s="1"/>
  <c r="I4478"/>
  <c r="J4477"/>
  <c r="K4477" s="1"/>
  <c r="U4480"/>
  <c r="V4479"/>
  <c r="W4479" s="1"/>
  <c r="E4480"/>
  <c r="F4479"/>
  <c r="G4479" s="1"/>
  <c r="R475"/>
  <c r="Q476"/>
  <c r="U483"/>
  <c r="V482"/>
  <c r="U4481" l="1"/>
  <c r="V4480"/>
  <c r="W4480" s="1"/>
  <c r="Q4480"/>
  <c r="R4479"/>
  <c r="S4479" s="1"/>
  <c r="M4480"/>
  <c r="N4479"/>
  <c r="O4479" s="1"/>
  <c r="I4479"/>
  <c r="J4478"/>
  <c r="K4478" s="1"/>
  <c r="A4481"/>
  <c r="B4480"/>
  <c r="C4480" s="1"/>
  <c r="E4481"/>
  <c r="F4480"/>
  <c r="G4480" s="1"/>
  <c r="R476"/>
  <c r="Q477"/>
  <c r="U484"/>
  <c r="V483"/>
  <c r="A4482" l="1"/>
  <c r="B4481"/>
  <c r="C4481" s="1"/>
  <c r="U4482"/>
  <c r="V4481"/>
  <c r="W4481" s="1"/>
  <c r="E4482"/>
  <c r="F4481"/>
  <c r="G4481" s="1"/>
  <c r="Q4481"/>
  <c r="R4480"/>
  <c r="S4480" s="1"/>
  <c r="M4481"/>
  <c r="N4480"/>
  <c r="O4480" s="1"/>
  <c r="I4480"/>
  <c r="J4479"/>
  <c r="K4479" s="1"/>
  <c r="R477"/>
  <c r="Q478"/>
  <c r="U485"/>
  <c r="V484"/>
  <c r="A4483" l="1"/>
  <c r="B4482"/>
  <c r="C4482" s="1"/>
  <c r="M4482"/>
  <c r="N4481"/>
  <c r="O4481" s="1"/>
  <c r="R4481"/>
  <c r="S4481" s="1"/>
  <c r="Q4482"/>
  <c r="J4480"/>
  <c r="K4480" s="1"/>
  <c r="I4481"/>
  <c r="U4483"/>
  <c r="V4482"/>
  <c r="W4482" s="1"/>
  <c r="E4483"/>
  <c r="F4482"/>
  <c r="G4482" s="1"/>
  <c r="R478"/>
  <c r="Q479"/>
  <c r="V485"/>
  <c r="U486"/>
  <c r="U4484" l="1"/>
  <c r="V4483"/>
  <c r="W4483" s="1"/>
  <c r="M4483"/>
  <c r="N4482"/>
  <c r="O4482" s="1"/>
  <c r="B4483"/>
  <c r="C4483" s="1"/>
  <c r="A4484"/>
  <c r="Q4483"/>
  <c r="R4482"/>
  <c r="S4482" s="1"/>
  <c r="E4484"/>
  <c r="F4483"/>
  <c r="G4483" s="1"/>
  <c r="I4482"/>
  <c r="J4481"/>
  <c r="K4481" s="1"/>
  <c r="R479"/>
  <c r="Q480"/>
  <c r="U487"/>
  <c r="V486"/>
  <c r="E4485" l="1"/>
  <c r="F4484"/>
  <c r="G4484" s="1"/>
  <c r="U4485"/>
  <c r="V4484"/>
  <c r="W4484" s="1"/>
  <c r="I4483"/>
  <c r="J4482"/>
  <c r="K4482" s="1"/>
  <c r="M4484"/>
  <c r="N4483"/>
  <c r="O4483" s="1"/>
  <c r="Q4484"/>
  <c r="R4483"/>
  <c r="S4483" s="1"/>
  <c r="A4485"/>
  <c r="B4484"/>
  <c r="C4484" s="1"/>
  <c r="R480"/>
  <c r="Q481"/>
  <c r="U488"/>
  <c r="V487"/>
  <c r="E4486" l="1"/>
  <c r="F4485"/>
  <c r="G4485" s="1"/>
  <c r="A4486"/>
  <c r="B4485"/>
  <c r="C4485" s="1"/>
  <c r="U4486"/>
  <c r="V4485"/>
  <c r="W4485" s="1"/>
  <c r="Q4485"/>
  <c r="R4484"/>
  <c r="S4484" s="1"/>
  <c r="M4485"/>
  <c r="N4484"/>
  <c r="O4484" s="1"/>
  <c r="I4484"/>
  <c r="J4483"/>
  <c r="K4483" s="1"/>
  <c r="R481"/>
  <c r="Q482"/>
  <c r="U489"/>
  <c r="V488"/>
  <c r="M4486" l="1"/>
  <c r="N4485"/>
  <c r="O4485" s="1"/>
  <c r="A4487"/>
  <c r="B4486"/>
  <c r="C4486" s="1"/>
  <c r="E4487"/>
  <c r="F4486"/>
  <c r="G4486" s="1"/>
  <c r="U4487"/>
  <c r="V4486"/>
  <c r="W4486" s="1"/>
  <c r="R4485"/>
  <c r="S4485" s="1"/>
  <c r="Q4486"/>
  <c r="J4484"/>
  <c r="K4484" s="1"/>
  <c r="I4485"/>
  <c r="R482"/>
  <c r="Q483"/>
  <c r="V489"/>
  <c r="U490"/>
  <c r="B4487" l="1"/>
  <c r="C4487" s="1"/>
  <c r="A4488"/>
  <c r="I4486"/>
  <c r="J4485"/>
  <c r="K4485" s="1"/>
  <c r="E4488"/>
  <c r="F4487"/>
  <c r="G4487" s="1"/>
  <c r="U4488"/>
  <c r="V4487"/>
  <c r="W4487" s="1"/>
  <c r="M4487"/>
  <c r="N4486"/>
  <c r="O4486" s="1"/>
  <c r="Q4487"/>
  <c r="R4486"/>
  <c r="S4486" s="1"/>
  <c r="Q484"/>
  <c r="R483"/>
  <c r="U491"/>
  <c r="V490"/>
  <c r="A4489" l="1"/>
  <c r="B4488"/>
  <c r="C4488" s="1"/>
  <c r="I4487"/>
  <c r="J4486"/>
  <c r="K4486" s="1"/>
  <c r="M4488"/>
  <c r="N4487"/>
  <c r="O4487" s="1"/>
  <c r="U4489"/>
  <c r="V4488"/>
  <c r="W4488" s="1"/>
  <c r="Q4488"/>
  <c r="R4487"/>
  <c r="S4487" s="1"/>
  <c r="E4489"/>
  <c r="F4488"/>
  <c r="G4488" s="1"/>
  <c r="R484"/>
  <c r="Q485"/>
  <c r="U492"/>
  <c r="V491"/>
  <c r="Q4489" l="1"/>
  <c r="R4488"/>
  <c r="S4488" s="1"/>
  <c r="I4488"/>
  <c r="J4487"/>
  <c r="K4487" s="1"/>
  <c r="A4490"/>
  <c r="B4489"/>
  <c r="C4489" s="1"/>
  <c r="M4489"/>
  <c r="N4488"/>
  <c r="O4488" s="1"/>
  <c r="U4490"/>
  <c r="V4489"/>
  <c r="W4489" s="1"/>
  <c r="E4490"/>
  <c r="F4489"/>
  <c r="G4489" s="1"/>
  <c r="R485"/>
  <c r="Q486"/>
  <c r="U493"/>
  <c r="V492"/>
  <c r="U4491" l="1"/>
  <c r="V4490"/>
  <c r="W4490" s="1"/>
  <c r="J4488"/>
  <c r="K4488" s="1"/>
  <c r="I4489"/>
  <c r="R4489"/>
  <c r="S4489" s="1"/>
  <c r="Q4490"/>
  <c r="A4491"/>
  <c r="B4490"/>
  <c r="C4490" s="1"/>
  <c r="M4490"/>
  <c r="N4489"/>
  <c r="O4489" s="1"/>
  <c r="E4491"/>
  <c r="F4490"/>
  <c r="G4490" s="1"/>
  <c r="R486"/>
  <c r="Q487"/>
  <c r="V493"/>
  <c r="U494"/>
  <c r="U4492" l="1"/>
  <c r="V4491"/>
  <c r="W4491" s="1"/>
  <c r="E4492"/>
  <c r="F4491"/>
  <c r="G4491" s="1"/>
  <c r="B4491"/>
  <c r="C4491" s="1"/>
  <c r="A4492"/>
  <c r="M4491"/>
  <c r="N4490"/>
  <c r="O4490" s="1"/>
  <c r="I4490"/>
  <c r="J4489"/>
  <c r="K4489" s="1"/>
  <c r="Q4491"/>
  <c r="R4490"/>
  <c r="S4490" s="1"/>
  <c r="R487"/>
  <c r="Q488"/>
  <c r="U495"/>
  <c r="V494"/>
  <c r="I4491" l="1"/>
  <c r="J4490"/>
  <c r="K4490" s="1"/>
  <c r="Q4492"/>
  <c r="R4491"/>
  <c r="S4491" s="1"/>
  <c r="E4493"/>
  <c r="F4492"/>
  <c r="G4492" s="1"/>
  <c r="U4493"/>
  <c r="V4492"/>
  <c r="W4492" s="1"/>
  <c r="M4492"/>
  <c r="N4491"/>
  <c r="O4491" s="1"/>
  <c r="A4493"/>
  <c r="B4492"/>
  <c r="C4492" s="1"/>
  <c r="R488"/>
  <c r="Q489"/>
  <c r="U496"/>
  <c r="V495"/>
  <c r="M4493" l="1"/>
  <c r="N4492"/>
  <c r="O4492" s="1"/>
  <c r="Q4493"/>
  <c r="R4492"/>
  <c r="S4492" s="1"/>
  <c r="I4492"/>
  <c r="J4491"/>
  <c r="K4491" s="1"/>
  <c r="E4494"/>
  <c r="F4493"/>
  <c r="G4493" s="1"/>
  <c r="U4494"/>
  <c r="V4493"/>
  <c r="W4493" s="1"/>
  <c r="A4494"/>
  <c r="B4493"/>
  <c r="C4493" s="1"/>
  <c r="R489"/>
  <c r="Q490"/>
  <c r="U497"/>
  <c r="V496"/>
  <c r="U4495" l="1"/>
  <c r="V4494"/>
  <c r="W4494" s="1"/>
  <c r="A4495"/>
  <c r="B4494"/>
  <c r="C4494" s="1"/>
  <c r="R4493"/>
  <c r="S4493" s="1"/>
  <c r="Q4494"/>
  <c r="M4494"/>
  <c r="N4493"/>
  <c r="O4493" s="1"/>
  <c r="E4495"/>
  <c r="F4494"/>
  <c r="G4494" s="1"/>
  <c r="J4492"/>
  <c r="K4492" s="1"/>
  <c r="I4493"/>
  <c r="R490"/>
  <c r="Q491"/>
  <c r="V497"/>
  <c r="U498"/>
  <c r="U4496" l="1"/>
  <c r="V4495"/>
  <c r="W4495" s="1"/>
  <c r="M4495"/>
  <c r="N4494"/>
  <c r="O4494" s="1"/>
  <c r="F4495"/>
  <c r="G4495" s="1"/>
  <c r="E4496"/>
  <c r="B4495"/>
  <c r="C4495" s="1"/>
  <c r="A4496"/>
  <c r="I4494"/>
  <c r="J4493"/>
  <c r="K4493" s="1"/>
  <c r="Q4495"/>
  <c r="R4494"/>
  <c r="S4494" s="1"/>
  <c r="R491"/>
  <c r="Q492"/>
  <c r="U499"/>
  <c r="V498"/>
  <c r="I4495" l="1"/>
  <c r="J4494"/>
  <c r="K4494" s="1"/>
  <c r="M4496"/>
  <c r="N4495"/>
  <c r="O4495" s="1"/>
  <c r="U4497"/>
  <c r="V4496"/>
  <c r="W4496" s="1"/>
  <c r="E4497"/>
  <c r="F4496"/>
  <c r="G4496" s="1"/>
  <c r="Q4496"/>
  <c r="R4495"/>
  <c r="S4495" s="1"/>
  <c r="A4497"/>
  <c r="B4496"/>
  <c r="C4496" s="1"/>
  <c r="R492"/>
  <c r="Q493"/>
  <c r="U500"/>
  <c r="V499"/>
  <c r="R4496" l="1"/>
  <c r="S4496" s="1"/>
  <c r="Q4497"/>
  <c r="N4496"/>
  <c r="O4496" s="1"/>
  <c r="M4497"/>
  <c r="J4495"/>
  <c r="K4495" s="1"/>
  <c r="I4496"/>
  <c r="V4497"/>
  <c r="W4497" s="1"/>
  <c r="U4498"/>
  <c r="E4498"/>
  <c r="F4497"/>
  <c r="G4497" s="1"/>
  <c r="A4498"/>
  <c r="B4497"/>
  <c r="C4497" s="1"/>
  <c r="R493"/>
  <c r="Q494"/>
  <c r="U501"/>
  <c r="V500"/>
  <c r="B4498" l="1"/>
  <c r="C4498" s="1"/>
  <c r="A4499"/>
  <c r="M4498"/>
  <c r="N4497"/>
  <c r="O4497" s="1"/>
  <c r="E4499"/>
  <c r="F4498"/>
  <c r="G4498" s="1"/>
  <c r="R4497"/>
  <c r="S4497" s="1"/>
  <c r="Q4498"/>
  <c r="J4496"/>
  <c r="K4496" s="1"/>
  <c r="I4497"/>
  <c r="V4498"/>
  <c r="W4498" s="1"/>
  <c r="U4499"/>
  <c r="R494"/>
  <c r="Q495"/>
  <c r="V501"/>
  <c r="U502"/>
  <c r="I4498" l="1"/>
  <c r="J4497"/>
  <c r="K4497" s="1"/>
  <c r="B4499"/>
  <c r="C4499" s="1"/>
  <c r="A4500"/>
  <c r="M4499"/>
  <c r="N4498"/>
  <c r="O4498" s="1"/>
  <c r="U4500"/>
  <c r="V4499"/>
  <c r="W4499" s="1"/>
  <c r="F4499"/>
  <c r="G4499" s="1"/>
  <c r="E4500"/>
  <c r="Q4499"/>
  <c r="R4498"/>
  <c r="S4498" s="1"/>
  <c r="R495"/>
  <c r="Q496"/>
  <c r="U503"/>
  <c r="V502"/>
  <c r="A4501" l="1"/>
  <c r="B4500"/>
  <c r="C4500" s="1"/>
  <c r="M4500"/>
  <c r="N4499"/>
  <c r="O4499" s="1"/>
  <c r="U4501"/>
  <c r="V4500"/>
  <c r="W4500" s="1"/>
  <c r="I4499"/>
  <c r="J4498"/>
  <c r="K4498" s="1"/>
  <c r="E4501"/>
  <c r="F4500"/>
  <c r="G4500" s="1"/>
  <c r="R4499"/>
  <c r="S4499" s="1"/>
  <c r="Q4500"/>
  <c r="R496"/>
  <c r="Q497"/>
  <c r="U504"/>
  <c r="V503"/>
  <c r="E4502" l="1"/>
  <c r="F4501"/>
  <c r="G4501" s="1"/>
  <c r="A4502"/>
  <c r="B4501"/>
  <c r="C4501" s="1"/>
  <c r="J4499"/>
  <c r="K4499" s="1"/>
  <c r="I4500"/>
  <c r="N4500"/>
  <c r="O4500" s="1"/>
  <c r="M4501"/>
  <c r="Q4501"/>
  <c r="R4500"/>
  <c r="S4500" s="1"/>
  <c r="V4501"/>
  <c r="W4501" s="1"/>
  <c r="U4502"/>
  <c r="R497"/>
  <c r="Q498"/>
  <c r="U505"/>
  <c r="V504"/>
  <c r="E4503" l="1"/>
  <c r="F4502"/>
  <c r="G4502" s="1"/>
  <c r="A4503"/>
  <c r="B4502"/>
  <c r="C4502" s="1"/>
  <c r="R4501"/>
  <c r="S4501" s="1"/>
  <c r="Q4502"/>
  <c r="U4503"/>
  <c r="V4502"/>
  <c r="W4502" s="1"/>
  <c r="J4500"/>
  <c r="K4500" s="1"/>
  <c r="I4501"/>
  <c r="M4502"/>
  <c r="N4501"/>
  <c r="O4501" s="1"/>
  <c r="R498"/>
  <c r="Q499"/>
  <c r="V505"/>
  <c r="U506"/>
  <c r="F4503" l="1"/>
  <c r="G4503" s="1"/>
  <c r="E4504"/>
  <c r="B4503"/>
  <c r="C4503" s="1"/>
  <c r="A4504"/>
  <c r="U4504"/>
  <c r="V4503"/>
  <c r="W4503" s="1"/>
  <c r="I4502"/>
  <c r="J4501"/>
  <c r="K4501" s="1"/>
  <c r="M4503"/>
  <c r="N4502"/>
  <c r="O4502" s="1"/>
  <c r="Q4503"/>
  <c r="R4502"/>
  <c r="S4502" s="1"/>
  <c r="Q500"/>
  <c r="R499"/>
  <c r="U507"/>
  <c r="V506"/>
  <c r="E4505" l="1"/>
  <c r="F4504"/>
  <c r="G4504" s="1"/>
  <c r="Q4504"/>
  <c r="R4503"/>
  <c r="S4503" s="1"/>
  <c r="M4504"/>
  <c r="N4503"/>
  <c r="O4503" s="1"/>
  <c r="A4505"/>
  <c r="B4504"/>
  <c r="C4504" s="1"/>
  <c r="J4502"/>
  <c r="K4502" s="1"/>
  <c r="I4503"/>
  <c r="U4505"/>
  <c r="V4504"/>
  <c r="W4504" s="1"/>
  <c r="R500"/>
  <c r="Q501"/>
  <c r="U508"/>
  <c r="V507"/>
  <c r="I4504" l="1"/>
  <c r="J4503"/>
  <c r="K4503" s="1"/>
  <c r="Q4505"/>
  <c r="R4504"/>
  <c r="S4504" s="1"/>
  <c r="E4506"/>
  <c r="F4505"/>
  <c r="G4505" s="1"/>
  <c r="N4504"/>
  <c r="O4504" s="1"/>
  <c r="M4505"/>
  <c r="B4505"/>
  <c r="C4505" s="1"/>
  <c r="A4506"/>
  <c r="V4505"/>
  <c r="W4505" s="1"/>
  <c r="U4506"/>
  <c r="R501"/>
  <c r="Q502"/>
  <c r="U509"/>
  <c r="V508"/>
  <c r="J4504" l="1"/>
  <c r="K4504" s="1"/>
  <c r="I4505"/>
  <c r="A4507"/>
  <c r="B4506"/>
  <c r="C4506" s="1"/>
  <c r="R4505"/>
  <c r="S4505" s="1"/>
  <c r="Q4506"/>
  <c r="U4507"/>
  <c r="V4506"/>
  <c r="W4506" s="1"/>
  <c r="E4507"/>
  <c r="F4506"/>
  <c r="G4506" s="1"/>
  <c r="M4506"/>
  <c r="N4505"/>
  <c r="O4505" s="1"/>
  <c r="R502"/>
  <c r="Q503"/>
  <c r="V509"/>
  <c r="U510"/>
  <c r="F4507" l="1"/>
  <c r="G4507" s="1"/>
  <c r="E4508"/>
  <c r="I4506"/>
  <c r="J4505"/>
  <c r="K4505" s="1"/>
  <c r="M4507"/>
  <c r="N4506"/>
  <c r="O4506" s="1"/>
  <c r="B4507"/>
  <c r="C4507" s="1"/>
  <c r="A4508"/>
  <c r="Q4507"/>
  <c r="R4506"/>
  <c r="S4506" s="1"/>
  <c r="U4508"/>
  <c r="V4507"/>
  <c r="W4507" s="1"/>
  <c r="R503"/>
  <c r="Q504"/>
  <c r="U511"/>
  <c r="V510"/>
  <c r="R4507" l="1"/>
  <c r="S4507" s="1"/>
  <c r="Q4508"/>
  <c r="I4507"/>
  <c r="J4506"/>
  <c r="K4506" s="1"/>
  <c r="U4509"/>
  <c r="V4508"/>
  <c r="W4508" s="1"/>
  <c r="E4509"/>
  <c r="F4508"/>
  <c r="G4508" s="1"/>
  <c r="M4508"/>
  <c r="N4507"/>
  <c r="O4507" s="1"/>
  <c r="A4509"/>
  <c r="B4508"/>
  <c r="C4508" s="1"/>
  <c r="R504"/>
  <c r="Q505"/>
  <c r="U512"/>
  <c r="V511"/>
  <c r="A4510" l="1"/>
  <c r="B4509"/>
  <c r="C4509" s="1"/>
  <c r="I4508"/>
  <c r="J4507"/>
  <c r="K4507" s="1"/>
  <c r="N4508"/>
  <c r="O4508" s="1"/>
  <c r="M4509"/>
  <c r="V4509"/>
  <c r="W4509" s="1"/>
  <c r="U4510"/>
  <c r="E4510"/>
  <c r="F4509"/>
  <c r="G4509" s="1"/>
  <c r="Q4509"/>
  <c r="R4508"/>
  <c r="S4508" s="1"/>
  <c r="R505"/>
  <c r="Q506"/>
  <c r="U513"/>
  <c r="V512"/>
  <c r="R4509" l="1"/>
  <c r="S4509" s="1"/>
  <c r="Q4510"/>
  <c r="J4508"/>
  <c r="K4508" s="1"/>
  <c r="I4509"/>
  <c r="E4511"/>
  <c r="F4510"/>
  <c r="G4510" s="1"/>
  <c r="A4511"/>
  <c r="B4510"/>
  <c r="C4510" s="1"/>
  <c r="M4510"/>
  <c r="N4509"/>
  <c r="O4509" s="1"/>
  <c r="U4511"/>
  <c r="V4510"/>
  <c r="W4510" s="1"/>
  <c r="R506"/>
  <c r="Q507"/>
  <c r="V513"/>
  <c r="U514"/>
  <c r="Q4511" l="1"/>
  <c r="R4510"/>
  <c r="S4510" s="1"/>
  <c r="I4510"/>
  <c r="J4509"/>
  <c r="K4509" s="1"/>
  <c r="M4511"/>
  <c r="N4510"/>
  <c r="O4510" s="1"/>
  <c r="F4511"/>
  <c r="G4511" s="1"/>
  <c r="E4512"/>
  <c r="B4511"/>
  <c r="C4511" s="1"/>
  <c r="A4512"/>
  <c r="U4512"/>
  <c r="V4511"/>
  <c r="W4511" s="1"/>
  <c r="R507"/>
  <c r="Q508"/>
  <c r="U515"/>
  <c r="V514"/>
  <c r="Q4512" l="1"/>
  <c r="R4511"/>
  <c r="S4511" s="1"/>
  <c r="J4510"/>
  <c r="K4510" s="1"/>
  <c r="I4511"/>
  <c r="A4513"/>
  <c r="B4512"/>
  <c r="C4512" s="1"/>
  <c r="U4513"/>
  <c r="V4512"/>
  <c r="W4512" s="1"/>
  <c r="M4512"/>
  <c r="N4511"/>
  <c r="O4511" s="1"/>
  <c r="E4513"/>
  <c r="F4512"/>
  <c r="G4512" s="1"/>
  <c r="R508"/>
  <c r="Q509"/>
  <c r="U516"/>
  <c r="V515"/>
  <c r="E4514" l="1"/>
  <c r="F4513"/>
  <c r="G4513" s="1"/>
  <c r="I4512"/>
  <c r="J4511"/>
  <c r="K4511" s="1"/>
  <c r="V4513"/>
  <c r="W4513" s="1"/>
  <c r="U4514"/>
  <c r="N4512"/>
  <c r="O4512" s="1"/>
  <c r="M4513"/>
  <c r="Q4513"/>
  <c r="R4512"/>
  <c r="S4512" s="1"/>
  <c r="B4513"/>
  <c r="C4513" s="1"/>
  <c r="A4514"/>
  <c r="R509"/>
  <c r="Q510"/>
  <c r="U517"/>
  <c r="V516"/>
  <c r="J4512" l="1"/>
  <c r="K4512" s="1"/>
  <c r="I4513"/>
  <c r="R4513"/>
  <c r="S4513" s="1"/>
  <c r="Q4514"/>
  <c r="F4514"/>
  <c r="G4514" s="1"/>
  <c r="E4515"/>
  <c r="A4515"/>
  <c r="B4514"/>
  <c r="C4514" s="1"/>
  <c r="U4515"/>
  <c r="V4514"/>
  <c r="W4514" s="1"/>
  <c r="M4514"/>
  <c r="N4513"/>
  <c r="O4513" s="1"/>
  <c r="R510"/>
  <c r="Q511"/>
  <c r="V517"/>
  <c r="U518"/>
  <c r="V4515" l="1"/>
  <c r="W4515" s="1"/>
  <c r="U4516"/>
  <c r="I4514"/>
  <c r="J4513"/>
  <c r="K4513" s="1"/>
  <c r="N4514"/>
  <c r="O4514" s="1"/>
  <c r="M4515"/>
  <c r="B4515"/>
  <c r="C4515" s="1"/>
  <c r="A4516"/>
  <c r="Q4515"/>
  <c r="R4514"/>
  <c r="S4514" s="1"/>
  <c r="F4515"/>
  <c r="G4515" s="1"/>
  <c r="E4516"/>
  <c r="R511"/>
  <c r="Q512"/>
  <c r="U519"/>
  <c r="V518"/>
  <c r="Q4516" l="1"/>
  <c r="R4515"/>
  <c r="S4515" s="1"/>
  <c r="V4516"/>
  <c r="W4516" s="1"/>
  <c r="U4517"/>
  <c r="I4515"/>
  <c r="J4514"/>
  <c r="K4514" s="1"/>
  <c r="E4517"/>
  <c r="F4516"/>
  <c r="G4516" s="1"/>
  <c r="N4515"/>
  <c r="O4515" s="1"/>
  <c r="M4516"/>
  <c r="A4517"/>
  <c r="B4516"/>
  <c r="C4516" s="1"/>
  <c r="R512"/>
  <c r="Q513"/>
  <c r="U520"/>
  <c r="V519"/>
  <c r="V4517" l="1"/>
  <c r="W4517" s="1"/>
  <c r="U4518"/>
  <c r="J4515"/>
  <c r="K4515" s="1"/>
  <c r="I4516"/>
  <c r="F4517"/>
  <c r="G4517" s="1"/>
  <c r="E4518"/>
  <c r="Q4517"/>
  <c r="R4516"/>
  <c r="S4516" s="1"/>
  <c r="N4516"/>
  <c r="O4516" s="1"/>
  <c r="M4517"/>
  <c r="B4517"/>
  <c r="C4517" s="1"/>
  <c r="A4518"/>
  <c r="R513"/>
  <c r="Q514"/>
  <c r="U521"/>
  <c r="V520"/>
  <c r="V4518" l="1"/>
  <c r="W4518" s="1"/>
  <c r="U4519"/>
  <c r="A4519"/>
  <c r="B4518"/>
  <c r="C4518" s="1"/>
  <c r="N4517"/>
  <c r="O4517" s="1"/>
  <c r="M4518"/>
  <c r="Q4518"/>
  <c r="R4517"/>
  <c r="S4517" s="1"/>
  <c r="I4517"/>
  <c r="J4516"/>
  <c r="K4516" s="1"/>
  <c r="F4518"/>
  <c r="G4518" s="1"/>
  <c r="E4519"/>
  <c r="R514"/>
  <c r="Q515"/>
  <c r="V521"/>
  <c r="U522"/>
  <c r="I4518" l="1"/>
  <c r="J4517"/>
  <c r="K4517" s="1"/>
  <c r="V4519"/>
  <c r="W4519" s="1"/>
  <c r="U4520"/>
  <c r="A4520"/>
  <c r="B4519"/>
  <c r="C4519" s="1"/>
  <c r="F4519"/>
  <c r="G4519" s="1"/>
  <c r="E4520"/>
  <c r="M4519"/>
  <c r="N4518"/>
  <c r="O4518" s="1"/>
  <c r="Q4519"/>
  <c r="R4518"/>
  <c r="S4518" s="1"/>
  <c r="Q516"/>
  <c r="R515"/>
  <c r="U523"/>
  <c r="V522"/>
  <c r="Q4520" l="1"/>
  <c r="R4519"/>
  <c r="S4519" s="1"/>
  <c r="V4520"/>
  <c r="W4520" s="1"/>
  <c r="U4521"/>
  <c r="N4519"/>
  <c r="O4519" s="1"/>
  <c r="M4520"/>
  <c r="J4518"/>
  <c r="K4518" s="1"/>
  <c r="I4519"/>
  <c r="A4521"/>
  <c r="B4520"/>
  <c r="C4520" s="1"/>
  <c r="F4520"/>
  <c r="G4520" s="1"/>
  <c r="E4521"/>
  <c r="R516"/>
  <c r="Q517"/>
  <c r="U524"/>
  <c r="V523"/>
  <c r="A4522" l="1"/>
  <c r="B4521"/>
  <c r="C4521" s="1"/>
  <c r="V4521"/>
  <c r="W4521" s="1"/>
  <c r="U4522"/>
  <c r="R4520"/>
  <c r="S4520" s="1"/>
  <c r="Q4521"/>
  <c r="F4521"/>
  <c r="G4521" s="1"/>
  <c r="E4522"/>
  <c r="N4520"/>
  <c r="O4520" s="1"/>
  <c r="M4521"/>
  <c r="J4519"/>
  <c r="K4519" s="1"/>
  <c r="I4520"/>
  <c r="R517"/>
  <c r="Q518"/>
  <c r="U525"/>
  <c r="V524"/>
  <c r="A4523" l="1"/>
  <c r="B4522"/>
  <c r="C4522" s="1"/>
  <c r="M4522"/>
  <c r="N4521"/>
  <c r="O4521" s="1"/>
  <c r="I4521"/>
  <c r="J4520"/>
  <c r="K4520" s="1"/>
  <c r="V4522"/>
  <c r="W4522" s="1"/>
  <c r="U4523"/>
  <c r="Q4522"/>
  <c r="R4521"/>
  <c r="S4521" s="1"/>
  <c r="F4522"/>
  <c r="G4522" s="1"/>
  <c r="E4523"/>
  <c r="R518"/>
  <c r="Q519"/>
  <c r="V525"/>
  <c r="U526"/>
  <c r="Q4523" l="1"/>
  <c r="R4522"/>
  <c r="S4522" s="1"/>
  <c r="A4524"/>
  <c r="B4523"/>
  <c r="C4523" s="1"/>
  <c r="N4522"/>
  <c r="O4522" s="1"/>
  <c r="M4523"/>
  <c r="F4523"/>
  <c r="G4523" s="1"/>
  <c r="E4524"/>
  <c r="I4522"/>
  <c r="J4521"/>
  <c r="K4521" s="1"/>
  <c r="U4524"/>
  <c r="V4523"/>
  <c r="W4523" s="1"/>
  <c r="R519"/>
  <c r="Q520"/>
  <c r="U527"/>
  <c r="V526"/>
  <c r="J4522" l="1"/>
  <c r="K4522" s="1"/>
  <c r="I4523"/>
  <c r="R4523"/>
  <c r="S4523" s="1"/>
  <c r="Q4524"/>
  <c r="A4525"/>
  <c r="B4524"/>
  <c r="C4524" s="1"/>
  <c r="V4524"/>
  <c r="W4524" s="1"/>
  <c r="U4525"/>
  <c r="N4523"/>
  <c r="O4523" s="1"/>
  <c r="M4524"/>
  <c r="F4524"/>
  <c r="G4524" s="1"/>
  <c r="E4525"/>
  <c r="R520"/>
  <c r="Q521"/>
  <c r="U528"/>
  <c r="V527"/>
  <c r="N4524" l="1"/>
  <c r="O4524" s="1"/>
  <c r="M4525"/>
  <c r="I4524"/>
  <c r="J4523"/>
  <c r="K4523" s="1"/>
  <c r="R4524"/>
  <c r="S4524" s="1"/>
  <c r="Q4525"/>
  <c r="F4525"/>
  <c r="G4525" s="1"/>
  <c r="E4526"/>
  <c r="A4526"/>
  <c r="B4525"/>
  <c r="C4525" s="1"/>
  <c r="V4525"/>
  <c r="W4525" s="1"/>
  <c r="U4526"/>
  <c r="R521"/>
  <c r="Q522"/>
  <c r="U529"/>
  <c r="V528"/>
  <c r="I4525" l="1"/>
  <c r="J4524"/>
  <c r="K4524" s="1"/>
  <c r="U4527"/>
  <c r="V4526"/>
  <c r="W4526" s="1"/>
  <c r="B4526"/>
  <c r="C4526" s="1"/>
  <c r="A4527"/>
  <c r="Q4526"/>
  <c r="R4525"/>
  <c r="S4525" s="1"/>
  <c r="N4525"/>
  <c r="O4525" s="1"/>
  <c r="M4526"/>
  <c r="F4526"/>
  <c r="G4526" s="1"/>
  <c r="E4527"/>
  <c r="R522"/>
  <c r="Q523"/>
  <c r="V529"/>
  <c r="U530"/>
  <c r="I4526" l="1"/>
  <c r="J4525"/>
  <c r="K4525" s="1"/>
  <c r="N4526"/>
  <c r="O4526" s="1"/>
  <c r="M4527"/>
  <c r="V4527"/>
  <c r="W4527" s="1"/>
  <c r="U4528"/>
  <c r="F4527"/>
  <c r="G4527" s="1"/>
  <c r="E4528"/>
  <c r="Q4527"/>
  <c r="R4526"/>
  <c r="S4526" s="1"/>
  <c r="A4528"/>
  <c r="B4527"/>
  <c r="C4527" s="1"/>
  <c r="R523"/>
  <c r="Q524"/>
  <c r="U531"/>
  <c r="V530"/>
  <c r="I4527" l="1"/>
  <c r="J4526"/>
  <c r="K4526" s="1"/>
  <c r="A4529"/>
  <c r="B4528"/>
  <c r="C4528" s="1"/>
  <c r="V4528"/>
  <c r="W4528" s="1"/>
  <c r="U4529"/>
  <c r="R4527"/>
  <c r="S4527" s="1"/>
  <c r="Q4528"/>
  <c r="N4527"/>
  <c r="O4527" s="1"/>
  <c r="M4528"/>
  <c r="F4528"/>
  <c r="G4528" s="1"/>
  <c r="E4529"/>
  <c r="R524"/>
  <c r="Q525"/>
  <c r="U532"/>
  <c r="V531"/>
  <c r="N4528" l="1"/>
  <c r="O4528" s="1"/>
  <c r="M4529"/>
  <c r="B4529"/>
  <c r="C4529" s="1"/>
  <c r="A4530"/>
  <c r="E4530"/>
  <c r="F4529"/>
  <c r="G4529" s="1"/>
  <c r="I4528"/>
  <c r="J4527"/>
  <c r="K4527" s="1"/>
  <c r="V4529"/>
  <c r="W4529" s="1"/>
  <c r="U4530"/>
  <c r="Q4529"/>
  <c r="R4528"/>
  <c r="S4528" s="1"/>
  <c r="R525"/>
  <c r="Q526"/>
  <c r="U533"/>
  <c r="V532"/>
  <c r="N4529" l="1"/>
  <c r="O4529" s="1"/>
  <c r="M4530"/>
  <c r="Q4530"/>
  <c r="R4529"/>
  <c r="S4529" s="1"/>
  <c r="F4530"/>
  <c r="G4530" s="1"/>
  <c r="E4531"/>
  <c r="B4530"/>
  <c r="C4530" s="1"/>
  <c r="A4531"/>
  <c r="I4529"/>
  <c r="J4528"/>
  <c r="K4528" s="1"/>
  <c r="V4530"/>
  <c r="W4530" s="1"/>
  <c r="U4531"/>
  <c r="R526"/>
  <c r="Q527"/>
  <c r="V533"/>
  <c r="U534"/>
  <c r="Q4531" l="1"/>
  <c r="R4530"/>
  <c r="S4530" s="1"/>
  <c r="V4531"/>
  <c r="W4531" s="1"/>
  <c r="U4532"/>
  <c r="I4530"/>
  <c r="J4529"/>
  <c r="K4529" s="1"/>
  <c r="F4531"/>
  <c r="G4531" s="1"/>
  <c r="E4532"/>
  <c r="N4530"/>
  <c r="O4530" s="1"/>
  <c r="M4531"/>
  <c r="A4532"/>
  <c r="B4531"/>
  <c r="C4531" s="1"/>
  <c r="R527"/>
  <c r="Q528"/>
  <c r="U535"/>
  <c r="V534"/>
  <c r="Q4532" l="1"/>
  <c r="R4531"/>
  <c r="S4531" s="1"/>
  <c r="V4532"/>
  <c r="W4532" s="1"/>
  <c r="U4533"/>
  <c r="I4531"/>
  <c r="J4530"/>
  <c r="K4530" s="1"/>
  <c r="N4531"/>
  <c r="O4531" s="1"/>
  <c r="M4532"/>
  <c r="A4533"/>
  <c r="B4532"/>
  <c r="C4532" s="1"/>
  <c r="E4533"/>
  <c r="F4532"/>
  <c r="G4532" s="1"/>
  <c r="R528"/>
  <c r="Q529"/>
  <c r="U536"/>
  <c r="V535"/>
  <c r="F4533" l="1"/>
  <c r="G4533" s="1"/>
  <c r="E4534"/>
  <c r="V4533"/>
  <c r="W4533" s="1"/>
  <c r="U4534"/>
  <c r="B4533"/>
  <c r="C4533" s="1"/>
  <c r="A4534"/>
  <c r="Q4533"/>
  <c r="R4532"/>
  <c r="S4532" s="1"/>
  <c r="J4531"/>
  <c r="K4531" s="1"/>
  <c r="I4532"/>
  <c r="N4532"/>
  <c r="O4532" s="1"/>
  <c r="M4533"/>
  <c r="R529"/>
  <c r="Q530"/>
  <c r="U537"/>
  <c r="V536"/>
  <c r="I4533" l="1"/>
  <c r="J4532"/>
  <c r="K4532" s="1"/>
  <c r="F4534"/>
  <c r="G4534" s="1"/>
  <c r="E4535"/>
  <c r="V4534"/>
  <c r="W4534" s="1"/>
  <c r="U4535"/>
  <c r="Q4534"/>
  <c r="R4533"/>
  <c r="S4533" s="1"/>
  <c r="N4533"/>
  <c r="O4533" s="1"/>
  <c r="M4534"/>
  <c r="A4535"/>
  <c r="B4534"/>
  <c r="C4534" s="1"/>
  <c r="R530"/>
  <c r="Q531"/>
  <c r="V537"/>
  <c r="U538"/>
  <c r="I4534" l="1"/>
  <c r="J4533"/>
  <c r="K4533" s="1"/>
  <c r="A4536"/>
  <c r="B4535"/>
  <c r="C4535" s="1"/>
  <c r="F4535"/>
  <c r="G4535" s="1"/>
  <c r="E4536"/>
  <c r="M4535"/>
  <c r="N4534"/>
  <c r="O4534" s="1"/>
  <c r="Q4535"/>
  <c r="R4534"/>
  <c r="S4534" s="1"/>
  <c r="V4535"/>
  <c r="W4535" s="1"/>
  <c r="U4536"/>
  <c r="Q532"/>
  <c r="R531"/>
  <c r="U539"/>
  <c r="V538"/>
  <c r="Q4536" l="1"/>
  <c r="R4535"/>
  <c r="S4535" s="1"/>
  <c r="J4534"/>
  <c r="K4534" s="1"/>
  <c r="I4535"/>
  <c r="B4536"/>
  <c r="C4536" s="1"/>
  <c r="A4537"/>
  <c r="U4537"/>
  <c r="V4536"/>
  <c r="W4536" s="1"/>
  <c r="N4535"/>
  <c r="O4535" s="1"/>
  <c r="M4536"/>
  <c r="F4536"/>
  <c r="G4536" s="1"/>
  <c r="E4537"/>
  <c r="R532"/>
  <c r="Q533"/>
  <c r="U540"/>
  <c r="V539"/>
  <c r="E4538" l="1"/>
  <c r="F4537"/>
  <c r="G4537" s="1"/>
  <c r="M4537"/>
  <c r="N4536"/>
  <c r="O4536" s="1"/>
  <c r="U4538"/>
  <c r="V4537"/>
  <c r="W4537" s="1"/>
  <c r="R4536"/>
  <c r="S4536" s="1"/>
  <c r="Q4537"/>
  <c r="J4535"/>
  <c r="K4535" s="1"/>
  <c r="I4536"/>
  <c r="A4538"/>
  <c r="B4537"/>
  <c r="C4537" s="1"/>
  <c r="R533"/>
  <c r="Q534"/>
  <c r="U541"/>
  <c r="V540"/>
  <c r="J4536" l="1"/>
  <c r="K4536" s="1"/>
  <c r="I4537"/>
  <c r="M4538"/>
  <c r="N4537"/>
  <c r="O4537" s="1"/>
  <c r="E4539"/>
  <c r="F4538"/>
  <c r="G4538" s="1"/>
  <c r="B4538"/>
  <c r="C4538" s="1"/>
  <c r="A4539"/>
  <c r="U4539"/>
  <c r="V4538"/>
  <c r="W4538" s="1"/>
  <c r="Q4538"/>
  <c r="R4537"/>
  <c r="S4537" s="1"/>
  <c r="R534"/>
  <c r="Q535"/>
  <c r="V541"/>
  <c r="U542"/>
  <c r="U4540" l="1"/>
  <c r="V4539"/>
  <c r="W4539" s="1"/>
  <c r="M4539"/>
  <c r="N4538"/>
  <c r="O4538" s="1"/>
  <c r="I4538"/>
  <c r="J4537"/>
  <c r="K4537" s="1"/>
  <c r="Q4539"/>
  <c r="R4538"/>
  <c r="S4538" s="1"/>
  <c r="E4540"/>
  <c r="F4539"/>
  <c r="G4539" s="1"/>
  <c r="A4540"/>
  <c r="B4539"/>
  <c r="C4539" s="1"/>
  <c r="R535"/>
  <c r="Q536"/>
  <c r="U543"/>
  <c r="V542"/>
  <c r="E4541" l="1"/>
  <c r="F4540"/>
  <c r="G4540" s="1"/>
  <c r="M4540"/>
  <c r="N4539"/>
  <c r="O4539" s="1"/>
  <c r="U4541"/>
  <c r="V4540"/>
  <c r="W4540" s="1"/>
  <c r="I4539"/>
  <c r="J4538"/>
  <c r="K4538" s="1"/>
  <c r="Q4540"/>
  <c r="R4539"/>
  <c r="S4539" s="1"/>
  <c r="A4541"/>
  <c r="B4540"/>
  <c r="C4540" s="1"/>
  <c r="R536"/>
  <c r="Q537"/>
  <c r="U544"/>
  <c r="V543"/>
  <c r="R4540" l="1"/>
  <c r="S4540" s="1"/>
  <c r="Q4541"/>
  <c r="M4541"/>
  <c r="N4540"/>
  <c r="O4540" s="1"/>
  <c r="E4542"/>
  <c r="F4541"/>
  <c r="G4541" s="1"/>
  <c r="U4542"/>
  <c r="V4541"/>
  <c r="W4541" s="1"/>
  <c r="J4539"/>
  <c r="K4539" s="1"/>
  <c r="I4540"/>
  <c r="A4542"/>
  <c r="B4541"/>
  <c r="C4541" s="1"/>
  <c r="R537"/>
  <c r="Q538"/>
  <c r="U545"/>
  <c r="V544"/>
  <c r="I4541" l="1"/>
  <c r="J4540"/>
  <c r="K4540" s="1"/>
  <c r="M4542"/>
  <c r="N4541"/>
  <c r="O4541" s="1"/>
  <c r="E4543"/>
  <c r="F4542"/>
  <c r="G4542" s="1"/>
  <c r="U4543"/>
  <c r="V4542"/>
  <c r="W4542" s="1"/>
  <c r="Q4542"/>
  <c r="R4541"/>
  <c r="S4541" s="1"/>
  <c r="B4542"/>
  <c r="C4542" s="1"/>
  <c r="A4543"/>
  <c r="R538"/>
  <c r="Q539"/>
  <c r="V545"/>
  <c r="U546"/>
  <c r="M4543" l="1"/>
  <c r="N4542"/>
  <c r="O4542" s="1"/>
  <c r="A4544"/>
  <c r="B4543"/>
  <c r="C4543" s="1"/>
  <c r="I4542"/>
  <c r="J4541"/>
  <c r="K4541" s="1"/>
  <c r="E4544"/>
  <c r="F4543"/>
  <c r="G4543" s="1"/>
  <c r="U4544"/>
  <c r="V4543"/>
  <c r="W4543" s="1"/>
  <c r="Q4543"/>
  <c r="R4542"/>
  <c r="S4542" s="1"/>
  <c r="R539"/>
  <c r="Q540"/>
  <c r="U547"/>
  <c r="V546"/>
  <c r="A4545" l="1"/>
  <c r="B4544"/>
  <c r="C4544" s="1"/>
  <c r="M4544"/>
  <c r="N4543"/>
  <c r="O4543" s="1"/>
  <c r="U4545"/>
  <c r="V4544"/>
  <c r="W4544" s="1"/>
  <c r="I4543"/>
  <c r="J4542"/>
  <c r="K4542" s="1"/>
  <c r="E4545"/>
  <c r="F4544"/>
  <c r="G4544" s="1"/>
  <c r="Q4544"/>
  <c r="R4543"/>
  <c r="S4543" s="1"/>
  <c r="R540"/>
  <c r="Q541"/>
  <c r="U548"/>
  <c r="V547"/>
  <c r="E4546" l="1"/>
  <c r="F4545"/>
  <c r="G4545" s="1"/>
  <c r="M4545"/>
  <c r="N4544"/>
  <c r="O4544" s="1"/>
  <c r="A4546"/>
  <c r="B4545"/>
  <c r="C4545" s="1"/>
  <c r="U4546"/>
  <c r="V4545"/>
  <c r="W4545" s="1"/>
  <c r="J4543"/>
  <c r="K4543" s="1"/>
  <c r="I4544"/>
  <c r="R4544"/>
  <c r="S4544" s="1"/>
  <c r="Q4545"/>
  <c r="R541"/>
  <c r="Q542"/>
  <c r="U549"/>
  <c r="V548"/>
  <c r="E4547" l="1"/>
  <c r="F4546"/>
  <c r="G4546" s="1"/>
  <c r="I4545"/>
  <c r="J4544"/>
  <c r="K4544" s="1"/>
  <c r="U4547"/>
  <c r="V4546"/>
  <c r="W4546" s="1"/>
  <c r="M4546"/>
  <c r="N4545"/>
  <c r="O4545" s="1"/>
  <c r="Q4546"/>
  <c r="R4545"/>
  <c r="S4545" s="1"/>
  <c r="B4546"/>
  <c r="C4546" s="1"/>
  <c r="A4547"/>
  <c r="R542"/>
  <c r="Q543"/>
  <c r="V549"/>
  <c r="U550"/>
  <c r="Q4547" l="1"/>
  <c r="R4546"/>
  <c r="S4546" s="1"/>
  <c r="M4547"/>
  <c r="N4546"/>
  <c r="O4546" s="1"/>
  <c r="E4548"/>
  <c r="F4547"/>
  <c r="G4547" s="1"/>
  <c r="I4546"/>
  <c r="J4545"/>
  <c r="K4545" s="1"/>
  <c r="A4548"/>
  <c r="B4547"/>
  <c r="C4547" s="1"/>
  <c r="U4548"/>
  <c r="V4547"/>
  <c r="W4547" s="1"/>
  <c r="R543"/>
  <c r="Q544"/>
  <c r="U551"/>
  <c r="V550"/>
  <c r="Q4548" l="1"/>
  <c r="R4547"/>
  <c r="S4547" s="1"/>
  <c r="U4549"/>
  <c r="V4548"/>
  <c r="W4548" s="1"/>
  <c r="M4548"/>
  <c r="N4547"/>
  <c r="O4547" s="1"/>
  <c r="A4549"/>
  <c r="B4548"/>
  <c r="C4548" s="1"/>
  <c r="I4547"/>
  <c r="J4546"/>
  <c r="K4546" s="1"/>
  <c r="E4549"/>
  <c r="F4548"/>
  <c r="G4548" s="1"/>
  <c r="R544"/>
  <c r="Q545"/>
  <c r="U552"/>
  <c r="V551"/>
  <c r="J4547" l="1"/>
  <c r="K4547" s="1"/>
  <c r="I4548"/>
  <c r="U4550"/>
  <c r="V4549"/>
  <c r="W4549" s="1"/>
  <c r="R4548"/>
  <c r="S4548" s="1"/>
  <c r="Q4549"/>
  <c r="M4549"/>
  <c r="N4548"/>
  <c r="O4548" s="1"/>
  <c r="A4550"/>
  <c r="B4549"/>
  <c r="C4549" s="1"/>
  <c r="E4550"/>
  <c r="F4549"/>
  <c r="G4549" s="1"/>
  <c r="R545"/>
  <c r="Q546"/>
  <c r="U553"/>
  <c r="V552"/>
  <c r="E4551" l="1"/>
  <c r="F4550"/>
  <c r="G4550" s="1"/>
  <c r="U4551"/>
  <c r="V4550"/>
  <c r="W4550" s="1"/>
  <c r="M4550"/>
  <c r="N4549"/>
  <c r="O4549" s="1"/>
  <c r="B4550"/>
  <c r="C4550" s="1"/>
  <c r="A4551"/>
  <c r="I4549"/>
  <c r="J4548"/>
  <c r="K4548" s="1"/>
  <c r="Q4550"/>
  <c r="R4549"/>
  <c r="S4549" s="1"/>
  <c r="R546"/>
  <c r="Q547"/>
  <c r="V553"/>
  <c r="U554"/>
  <c r="I4550" l="1"/>
  <c r="J4549"/>
  <c r="K4549" s="1"/>
  <c r="U4552"/>
  <c r="V4551"/>
  <c r="W4551" s="1"/>
  <c r="E4552"/>
  <c r="F4551"/>
  <c r="G4551" s="1"/>
  <c r="Q4551"/>
  <c r="R4550"/>
  <c r="S4550" s="1"/>
  <c r="M4551"/>
  <c r="N4550"/>
  <c r="O4550" s="1"/>
  <c r="A4552"/>
  <c r="B4551"/>
  <c r="C4551" s="1"/>
  <c r="Q548"/>
  <c r="R547"/>
  <c r="U555"/>
  <c r="V554"/>
  <c r="M4552" l="1"/>
  <c r="N4551"/>
  <c r="O4551" s="1"/>
  <c r="U4553"/>
  <c r="V4552"/>
  <c r="W4552" s="1"/>
  <c r="I4551"/>
  <c r="J4550"/>
  <c r="K4550" s="1"/>
  <c r="E4553"/>
  <c r="F4552"/>
  <c r="G4552" s="1"/>
  <c r="Q4552"/>
  <c r="R4551"/>
  <c r="S4551" s="1"/>
  <c r="A4553"/>
  <c r="B4552"/>
  <c r="C4552" s="1"/>
  <c r="R548"/>
  <c r="Q549"/>
  <c r="U556"/>
  <c r="V555"/>
  <c r="R4552" l="1"/>
  <c r="S4552" s="1"/>
  <c r="Q4553"/>
  <c r="U4554"/>
  <c r="V4553"/>
  <c r="W4553" s="1"/>
  <c r="M4553"/>
  <c r="N4552"/>
  <c r="O4552" s="1"/>
  <c r="J4551"/>
  <c r="K4551" s="1"/>
  <c r="I4552"/>
  <c r="E4554"/>
  <c r="F4553"/>
  <c r="G4553" s="1"/>
  <c r="A4554"/>
  <c r="B4553"/>
  <c r="C4553" s="1"/>
  <c r="R549"/>
  <c r="Q550"/>
  <c r="U557"/>
  <c r="V556"/>
  <c r="E4555" l="1"/>
  <c r="F4554"/>
  <c r="G4554" s="1"/>
  <c r="Q4554"/>
  <c r="R4553"/>
  <c r="S4553" s="1"/>
  <c r="U4555"/>
  <c r="V4554"/>
  <c r="W4554" s="1"/>
  <c r="M4554"/>
  <c r="N4553"/>
  <c r="O4553" s="1"/>
  <c r="B4554"/>
  <c r="C4554" s="1"/>
  <c r="A4555"/>
  <c r="I4553"/>
  <c r="J4552"/>
  <c r="K4552" s="1"/>
  <c r="R550"/>
  <c r="Q551"/>
  <c r="V557"/>
  <c r="U558"/>
  <c r="A4556" l="1"/>
  <c r="B4555"/>
  <c r="C4555" s="1"/>
  <c r="I4554"/>
  <c r="J4553"/>
  <c r="K4553" s="1"/>
  <c r="E4556"/>
  <c r="F4555"/>
  <c r="G4555" s="1"/>
  <c r="U4556"/>
  <c r="V4555"/>
  <c r="W4555" s="1"/>
  <c r="M4555"/>
  <c r="N4554"/>
  <c r="O4554" s="1"/>
  <c r="Q4555"/>
  <c r="R4554"/>
  <c r="S4554" s="1"/>
  <c r="R551"/>
  <c r="Q552"/>
  <c r="U559"/>
  <c r="V558"/>
  <c r="Q4556" l="1"/>
  <c r="R4555"/>
  <c r="S4555" s="1"/>
  <c r="I4555"/>
  <c r="J4554"/>
  <c r="K4554" s="1"/>
  <c r="M4556"/>
  <c r="N4555"/>
  <c r="O4555" s="1"/>
  <c r="A4557"/>
  <c r="B4556"/>
  <c r="C4556" s="1"/>
  <c r="E4557"/>
  <c r="F4556"/>
  <c r="G4556" s="1"/>
  <c r="U4557"/>
  <c r="V4556"/>
  <c r="W4556" s="1"/>
  <c r="R552"/>
  <c r="Q553"/>
  <c r="U560"/>
  <c r="V559"/>
  <c r="R4556" l="1"/>
  <c r="S4556" s="1"/>
  <c r="Q4557"/>
  <c r="J4555"/>
  <c r="K4555" s="1"/>
  <c r="I4556"/>
  <c r="E4558"/>
  <c r="F4557"/>
  <c r="G4557" s="1"/>
  <c r="M4557"/>
  <c r="N4556"/>
  <c r="O4556" s="1"/>
  <c r="A4558"/>
  <c r="B4557"/>
  <c r="C4557" s="1"/>
  <c r="U4558"/>
  <c r="V4557"/>
  <c r="W4557" s="1"/>
  <c r="R553"/>
  <c r="Q554"/>
  <c r="U561"/>
  <c r="V560"/>
  <c r="Q4558" l="1"/>
  <c r="R4557"/>
  <c r="S4557" s="1"/>
  <c r="I4557"/>
  <c r="J4556"/>
  <c r="K4556" s="1"/>
  <c r="B4558"/>
  <c r="C4558" s="1"/>
  <c r="A4559"/>
  <c r="E4559"/>
  <c r="F4558"/>
  <c r="G4558" s="1"/>
  <c r="M4558"/>
  <c r="N4557"/>
  <c r="O4557" s="1"/>
  <c r="U4559"/>
  <c r="V4558"/>
  <c r="W4558" s="1"/>
  <c r="R554"/>
  <c r="Q555"/>
  <c r="V561"/>
  <c r="U562"/>
  <c r="M4559" l="1"/>
  <c r="N4558"/>
  <c r="O4558" s="1"/>
  <c r="Q4559"/>
  <c r="R4558"/>
  <c r="S4558" s="1"/>
  <c r="U4560"/>
  <c r="V4559"/>
  <c r="W4559" s="1"/>
  <c r="I4558"/>
  <c r="J4557"/>
  <c r="K4557" s="1"/>
  <c r="E4560"/>
  <c r="F4559"/>
  <c r="G4559" s="1"/>
  <c r="A4560"/>
  <c r="B4559"/>
  <c r="C4559" s="1"/>
  <c r="R555"/>
  <c r="Q556"/>
  <c r="U563"/>
  <c r="V562"/>
  <c r="E4561" l="1"/>
  <c r="F4560"/>
  <c r="G4560" s="1"/>
  <c r="Q4560"/>
  <c r="R4559"/>
  <c r="S4559" s="1"/>
  <c r="M4560"/>
  <c r="N4559"/>
  <c r="O4559" s="1"/>
  <c r="U4561"/>
  <c r="V4560"/>
  <c r="W4560" s="1"/>
  <c r="I4559"/>
  <c r="J4558"/>
  <c r="K4558" s="1"/>
  <c r="A4561"/>
  <c r="B4560"/>
  <c r="C4560" s="1"/>
  <c r="R556"/>
  <c r="Q557"/>
  <c r="U564"/>
  <c r="V563"/>
  <c r="J4559" l="1"/>
  <c r="K4559" s="1"/>
  <c r="I4560"/>
  <c r="R4560"/>
  <c r="S4560" s="1"/>
  <c r="Q4561"/>
  <c r="E4562"/>
  <c r="F4561"/>
  <c r="G4561" s="1"/>
  <c r="M4561"/>
  <c r="N4560"/>
  <c r="O4560" s="1"/>
  <c r="U4562"/>
  <c r="V4561"/>
  <c r="W4561" s="1"/>
  <c r="A4562"/>
  <c r="B4561"/>
  <c r="C4561" s="1"/>
  <c r="R557"/>
  <c r="Q558"/>
  <c r="U565"/>
  <c r="V564"/>
  <c r="B4562" l="1"/>
  <c r="C4562" s="1"/>
  <c r="A4563"/>
  <c r="Q4562"/>
  <c r="R4561"/>
  <c r="S4561" s="1"/>
  <c r="U4563"/>
  <c r="V4562"/>
  <c r="W4562" s="1"/>
  <c r="E4563"/>
  <c r="F4562"/>
  <c r="G4562" s="1"/>
  <c r="M4562"/>
  <c r="N4561"/>
  <c r="O4561" s="1"/>
  <c r="I4561"/>
  <c r="J4560"/>
  <c r="K4560" s="1"/>
  <c r="R558"/>
  <c r="Q559"/>
  <c r="V565"/>
  <c r="U566"/>
  <c r="Q4563" l="1"/>
  <c r="R4562"/>
  <c r="S4562" s="1"/>
  <c r="M4563"/>
  <c r="N4562"/>
  <c r="O4562" s="1"/>
  <c r="U4564"/>
  <c r="V4563"/>
  <c r="W4563" s="1"/>
  <c r="E4564"/>
  <c r="F4563"/>
  <c r="G4563" s="1"/>
  <c r="A4564"/>
  <c r="B4563"/>
  <c r="C4563" s="1"/>
  <c r="I4562"/>
  <c r="J4561"/>
  <c r="K4561" s="1"/>
  <c r="R559"/>
  <c r="Q560"/>
  <c r="U567"/>
  <c r="V566"/>
  <c r="A4565" l="1"/>
  <c r="B4564"/>
  <c r="C4564" s="1"/>
  <c r="I4563"/>
  <c r="J4562"/>
  <c r="K4562" s="1"/>
  <c r="Q4564"/>
  <c r="R4563"/>
  <c r="S4563" s="1"/>
  <c r="U4565"/>
  <c r="V4564"/>
  <c r="W4564" s="1"/>
  <c r="E4565"/>
  <c r="F4564"/>
  <c r="G4564" s="1"/>
  <c r="M4564"/>
  <c r="N4563"/>
  <c r="O4563" s="1"/>
  <c r="R560"/>
  <c r="Q561"/>
  <c r="U568"/>
  <c r="V567"/>
  <c r="E4566" l="1"/>
  <c r="F4565"/>
  <c r="G4565" s="1"/>
  <c r="J4563"/>
  <c r="K4563" s="1"/>
  <c r="I4564"/>
  <c r="A4566"/>
  <c r="B4565"/>
  <c r="C4565" s="1"/>
  <c r="R4564"/>
  <c r="S4564" s="1"/>
  <c r="Q4565"/>
  <c r="U4566"/>
  <c r="V4565"/>
  <c r="W4565" s="1"/>
  <c r="M4565"/>
  <c r="N4564"/>
  <c r="O4564" s="1"/>
  <c r="R561"/>
  <c r="Q562"/>
  <c r="U569"/>
  <c r="V568"/>
  <c r="E4567" l="1"/>
  <c r="F4566"/>
  <c r="G4566" s="1"/>
  <c r="M4566"/>
  <c r="N4565"/>
  <c r="O4565" s="1"/>
  <c r="B4566"/>
  <c r="C4566" s="1"/>
  <c r="A4567"/>
  <c r="U4567"/>
  <c r="V4566"/>
  <c r="W4566" s="1"/>
  <c r="I4565"/>
  <c r="J4564"/>
  <c r="K4564" s="1"/>
  <c r="Q4566"/>
  <c r="R4565"/>
  <c r="S4565" s="1"/>
  <c r="R562"/>
  <c r="Q563"/>
  <c r="V569"/>
  <c r="U570"/>
  <c r="I4566" l="1"/>
  <c r="J4565"/>
  <c r="K4565" s="1"/>
  <c r="E4568"/>
  <c r="F4567"/>
  <c r="G4567" s="1"/>
  <c r="Q4567"/>
  <c r="R4566"/>
  <c r="S4566" s="1"/>
  <c r="M4567"/>
  <c r="N4566"/>
  <c r="O4566" s="1"/>
  <c r="U4568"/>
  <c r="V4567"/>
  <c r="W4567" s="1"/>
  <c r="A4568"/>
  <c r="B4567"/>
  <c r="C4567" s="1"/>
  <c r="Q564"/>
  <c r="R563"/>
  <c r="U571"/>
  <c r="V570"/>
  <c r="U4569" l="1"/>
  <c r="V4568"/>
  <c r="W4568" s="1"/>
  <c r="A4569"/>
  <c r="B4568"/>
  <c r="C4568" s="1"/>
  <c r="I4567"/>
  <c r="J4566"/>
  <c r="K4566" s="1"/>
  <c r="Q4568"/>
  <c r="R4567"/>
  <c r="S4567" s="1"/>
  <c r="M4568"/>
  <c r="N4567"/>
  <c r="O4567" s="1"/>
  <c r="E4569"/>
  <c r="F4568"/>
  <c r="G4568" s="1"/>
  <c r="R564"/>
  <c r="Q565"/>
  <c r="U572"/>
  <c r="V571"/>
  <c r="M4569" l="1"/>
  <c r="N4568"/>
  <c r="O4568" s="1"/>
  <c r="A4570"/>
  <c r="B4569"/>
  <c r="C4569" s="1"/>
  <c r="U4570"/>
  <c r="V4569"/>
  <c r="W4569" s="1"/>
  <c r="J4567"/>
  <c r="K4567" s="1"/>
  <c r="I4568"/>
  <c r="R4568"/>
  <c r="S4568" s="1"/>
  <c r="Q4569"/>
  <c r="E4570"/>
  <c r="F4569"/>
  <c r="G4569" s="1"/>
  <c r="R565"/>
  <c r="Q566"/>
  <c r="U573"/>
  <c r="V572"/>
  <c r="M4570" l="1"/>
  <c r="N4569"/>
  <c r="O4569" s="1"/>
  <c r="B4570"/>
  <c r="C4570" s="1"/>
  <c r="A4571"/>
  <c r="E4571"/>
  <c r="F4570"/>
  <c r="G4570" s="1"/>
  <c r="Q4570"/>
  <c r="R4569"/>
  <c r="S4569" s="1"/>
  <c r="U4571"/>
  <c r="V4570"/>
  <c r="W4570" s="1"/>
  <c r="I4569"/>
  <c r="J4568"/>
  <c r="K4568" s="1"/>
  <c r="R566"/>
  <c r="Q567"/>
  <c r="V573"/>
  <c r="U574"/>
  <c r="U4572" l="1"/>
  <c r="V4571"/>
  <c r="W4571" s="1"/>
  <c r="I4570"/>
  <c r="J4569"/>
  <c r="K4569" s="1"/>
  <c r="M4571"/>
  <c r="N4570"/>
  <c r="O4570" s="1"/>
  <c r="A4572"/>
  <c r="B4571"/>
  <c r="C4571" s="1"/>
  <c r="Q4571"/>
  <c r="R4570"/>
  <c r="S4570" s="1"/>
  <c r="E4572"/>
  <c r="F4571"/>
  <c r="G4571" s="1"/>
  <c r="R567"/>
  <c r="Q568"/>
  <c r="U575"/>
  <c r="V574"/>
  <c r="U4573" l="1"/>
  <c r="V4572"/>
  <c r="W4572" s="1"/>
  <c r="E4573"/>
  <c r="F4572"/>
  <c r="G4572" s="1"/>
  <c r="I4571"/>
  <c r="J4570"/>
  <c r="K4570" s="1"/>
  <c r="Q4572"/>
  <c r="R4571"/>
  <c r="S4571" s="1"/>
  <c r="A4573"/>
  <c r="B4572"/>
  <c r="C4572" s="1"/>
  <c r="M4572"/>
  <c r="N4571"/>
  <c r="O4571" s="1"/>
  <c r="R568"/>
  <c r="Q569"/>
  <c r="U576"/>
  <c r="V575"/>
  <c r="A4574" l="1"/>
  <c r="B4573"/>
  <c r="C4573" s="1"/>
  <c r="E4574"/>
  <c r="F4573"/>
  <c r="G4573" s="1"/>
  <c r="U4574"/>
  <c r="V4573"/>
  <c r="W4573" s="1"/>
  <c r="J4571"/>
  <c r="K4571" s="1"/>
  <c r="I4572"/>
  <c r="R4572"/>
  <c r="S4572" s="1"/>
  <c r="Q4573"/>
  <c r="M4573"/>
  <c r="N4572"/>
  <c r="O4572" s="1"/>
  <c r="R569"/>
  <c r="Q570"/>
  <c r="U577"/>
  <c r="V576"/>
  <c r="Q4574" l="1"/>
  <c r="R4573"/>
  <c r="S4573" s="1"/>
  <c r="E4575"/>
  <c r="F4574"/>
  <c r="G4574" s="1"/>
  <c r="U4575"/>
  <c r="V4574"/>
  <c r="W4574" s="1"/>
  <c r="M4574"/>
  <c r="N4573"/>
  <c r="O4573" s="1"/>
  <c r="B4574"/>
  <c r="C4574" s="1"/>
  <c r="A4575"/>
  <c r="I4573"/>
  <c r="J4572"/>
  <c r="K4572" s="1"/>
  <c r="R570"/>
  <c r="Q571"/>
  <c r="V577"/>
  <c r="U578"/>
  <c r="Q4575" l="1"/>
  <c r="R4574"/>
  <c r="S4574" s="1"/>
  <c r="I4574"/>
  <c r="J4573"/>
  <c r="K4573" s="1"/>
  <c r="E4576"/>
  <c r="F4575"/>
  <c r="G4575" s="1"/>
  <c r="A4576"/>
  <c r="B4575"/>
  <c r="C4575" s="1"/>
  <c r="M4575"/>
  <c r="N4574"/>
  <c r="O4574" s="1"/>
  <c r="U4576"/>
  <c r="V4575"/>
  <c r="W4575" s="1"/>
  <c r="R571"/>
  <c r="Q572"/>
  <c r="U579"/>
  <c r="V578"/>
  <c r="M4576" l="1"/>
  <c r="N4575"/>
  <c r="O4575" s="1"/>
  <c r="I4575"/>
  <c r="J4574"/>
  <c r="K4574" s="1"/>
  <c r="Q4576"/>
  <c r="R4575"/>
  <c r="S4575" s="1"/>
  <c r="E4577"/>
  <c r="F4576"/>
  <c r="G4576" s="1"/>
  <c r="A4577"/>
  <c r="B4576"/>
  <c r="C4576" s="1"/>
  <c r="U4577"/>
  <c r="V4576"/>
  <c r="W4576" s="1"/>
  <c r="R572"/>
  <c r="Q573"/>
  <c r="U580"/>
  <c r="V579"/>
  <c r="A4578" l="1"/>
  <c r="B4577"/>
  <c r="C4577" s="1"/>
  <c r="U4578"/>
  <c r="V4577"/>
  <c r="W4577" s="1"/>
  <c r="J4575"/>
  <c r="K4575" s="1"/>
  <c r="I4576"/>
  <c r="M4577"/>
  <c r="N4576"/>
  <c r="O4576" s="1"/>
  <c r="E4578"/>
  <c r="F4577"/>
  <c r="G4577" s="1"/>
  <c r="R4576"/>
  <c r="S4576" s="1"/>
  <c r="Q4577"/>
  <c r="R573"/>
  <c r="Q574"/>
  <c r="U581"/>
  <c r="V580"/>
  <c r="E4579" l="1"/>
  <c r="F4578"/>
  <c r="G4578" s="1"/>
  <c r="U4579"/>
  <c r="V4578"/>
  <c r="W4578" s="1"/>
  <c r="Q4578"/>
  <c r="R4577"/>
  <c r="S4577" s="1"/>
  <c r="I4577"/>
  <c r="J4576"/>
  <c r="K4576" s="1"/>
  <c r="B4578"/>
  <c r="C4578" s="1"/>
  <c r="A4579"/>
  <c r="M4578"/>
  <c r="N4577"/>
  <c r="O4577" s="1"/>
  <c r="R574"/>
  <c r="Q575"/>
  <c r="V581"/>
  <c r="U582"/>
  <c r="E4580" l="1"/>
  <c r="F4579"/>
  <c r="G4579" s="1"/>
  <c r="M4579"/>
  <c r="N4578"/>
  <c r="O4578" s="1"/>
  <c r="U4580"/>
  <c r="V4579"/>
  <c r="W4579" s="1"/>
  <c r="A4580"/>
  <c r="B4579"/>
  <c r="C4579" s="1"/>
  <c r="I4578"/>
  <c r="J4577"/>
  <c r="K4577" s="1"/>
  <c r="Q4579"/>
  <c r="R4578"/>
  <c r="S4578" s="1"/>
  <c r="R575"/>
  <c r="Q576"/>
  <c r="U583"/>
  <c r="V582"/>
  <c r="E4581" l="1"/>
  <c r="F4580"/>
  <c r="G4580" s="1"/>
  <c r="Q4580"/>
  <c r="R4579"/>
  <c r="S4579" s="1"/>
  <c r="M4580"/>
  <c r="N4579"/>
  <c r="O4579" s="1"/>
  <c r="I4579"/>
  <c r="J4578"/>
  <c r="K4578" s="1"/>
  <c r="A4581"/>
  <c r="B4580"/>
  <c r="C4580" s="1"/>
  <c r="U4581"/>
  <c r="V4580"/>
  <c r="W4580" s="1"/>
  <c r="R576"/>
  <c r="Q577"/>
  <c r="U584"/>
  <c r="V583"/>
  <c r="A4582" l="1"/>
  <c r="B4581"/>
  <c r="C4581" s="1"/>
  <c r="R4580"/>
  <c r="S4580" s="1"/>
  <c r="Q4581"/>
  <c r="E4582"/>
  <c r="F4581"/>
  <c r="G4581" s="1"/>
  <c r="M4581"/>
  <c r="N4580"/>
  <c r="O4580" s="1"/>
  <c r="J4579"/>
  <c r="K4579" s="1"/>
  <c r="I4580"/>
  <c r="U4582"/>
  <c r="V4581"/>
  <c r="W4581" s="1"/>
  <c r="R577"/>
  <c r="Q578"/>
  <c r="U585"/>
  <c r="V584"/>
  <c r="B4582" l="1"/>
  <c r="C4582" s="1"/>
  <c r="A4583"/>
  <c r="I4581"/>
  <c r="J4580"/>
  <c r="K4580" s="1"/>
  <c r="U4583"/>
  <c r="V4582"/>
  <c r="W4582" s="1"/>
  <c r="Q4582"/>
  <c r="R4581"/>
  <c r="S4581" s="1"/>
  <c r="E4583"/>
  <c r="F4582"/>
  <c r="G4582" s="1"/>
  <c r="M4582"/>
  <c r="N4581"/>
  <c r="O4581" s="1"/>
  <c r="R578"/>
  <c r="Q579"/>
  <c r="V585"/>
  <c r="U586"/>
  <c r="I4582" l="1"/>
  <c r="J4581"/>
  <c r="K4581" s="1"/>
  <c r="E4584"/>
  <c r="F4583"/>
  <c r="G4583" s="1"/>
  <c r="U4584"/>
  <c r="V4583"/>
  <c r="W4583" s="1"/>
  <c r="Q4583"/>
  <c r="R4582"/>
  <c r="S4582" s="1"/>
  <c r="A4584"/>
  <c r="B4583"/>
  <c r="C4583" s="1"/>
  <c r="M4583"/>
  <c r="N4582"/>
  <c r="O4582" s="1"/>
  <c r="Q580"/>
  <c r="R579"/>
  <c r="U587"/>
  <c r="V586"/>
  <c r="A4585" l="1"/>
  <c r="B4584"/>
  <c r="C4584" s="1"/>
  <c r="I4583"/>
  <c r="J4582"/>
  <c r="K4582" s="1"/>
  <c r="M4584"/>
  <c r="N4583"/>
  <c r="O4583" s="1"/>
  <c r="E4585"/>
  <c r="F4584"/>
  <c r="G4584" s="1"/>
  <c r="Q4584"/>
  <c r="R4583"/>
  <c r="S4583" s="1"/>
  <c r="U4585"/>
  <c r="V4584"/>
  <c r="W4584" s="1"/>
  <c r="R580"/>
  <c r="Q581"/>
  <c r="U588"/>
  <c r="V587"/>
  <c r="R4584" l="1"/>
  <c r="S4584" s="1"/>
  <c r="Q4585"/>
  <c r="J4583"/>
  <c r="K4583" s="1"/>
  <c r="I4584"/>
  <c r="A4586"/>
  <c r="B4585"/>
  <c r="C4585" s="1"/>
  <c r="M4585"/>
  <c r="N4584"/>
  <c r="O4584" s="1"/>
  <c r="E4586"/>
  <c r="F4585"/>
  <c r="G4585" s="1"/>
  <c r="U4586"/>
  <c r="V4585"/>
  <c r="W4585" s="1"/>
  <c r="R581"/>
  <c r="Q582"/>
  <c r="U589"/>
  <c r="V588"/>
  <c r="Q4586" l="1"/>
  <c r="R4585"/>
  <c r="S4585" s="1"/>
  <c r="I4585"/>
  <c r="J4584"/>
  <c r="K4584" s="1"/>
  <c r="E4587"/>
  <c r="F4586"/>
  <c r="G4586" s="1"/>
  <c r="B4586"/>
  <c r="C4586" s="1"/>
  <c r="A4587"/>
  <c r="M4586"/>
  <c r="N4585"/>
  <c r="O4585" s="1"/>
  <c r="U4587"/>
  <c r="V4586"/>
  <c r="W4586" s="1"/>
  <c r="R582"/>
  <c r="Q583"/>
  <c r="V589"/>
  <c r="U590"/>
  <c r="M4587" l="1"/>
  <c r="N4586"/>
  <c r="O4586" s="1"/>
  <c r="I4586"/>
  <c r="J4585"/>
  <c r="K4585" s="1"/>
  <c r="Q4587"/>
  <c r="R4586"/>
  <c r="S4586" s="1"/>
  <c r="U4588"/>
  <c r="V4587"/>
  <c r="W4587" s="1"/>
  <c r="E4588"/>
  <c r="F4587"/>
  <c r="G4587" s="1"/>
  <c r="A4588"/>
  <c r="B4587"/>
  <c r="C4587" s="1"/>
  <c r="R583"/>
  <c r="Q584"/>
  <c r="U591"/>
  <c r="V590"/>
  <c r="M4588" l="1"/>
  <c r="N4587"/>
  <c r="O4587" s="1"/>
  <c r="A4589"/>
  <c r="B4588"/>
  <c r="C4588" s="1"/>
  <c r="I4587"/>
  <c r="J4586"/>
  <c r="K4586" s="1"/>
  <c r="E4589"/>
  <c r="F4588"/>
  <c r="G4588" s="1"/>
  <c r="U4589"/>
  <c r="V4588"/>
  <c r="W4588" s="1"/>
  <c r="Q4588"/>
  <c r="R4587"/>
  <c r="S4587" s="1"/>
  <c r="R584"/>
  <c r="Q585"/>
  <c r="U592"/>
  <c r="V591"/>
  <c r="U4590" l="1"/>
  <c r="V4589"/>
  <c r="W4589" s="1"/>
  <c r="A4590"/>
  <c r="B4589"/>
  <c r="C4589" s="1"/>
  <c r="M4589"/>
  <c r="N4588"/>
  <c r="O4588" s="1"/>
  <c r="J4587"/>
  <c r="K4587" s="1"/>
  <c r="I4588"/>
  <c r="E4590"/>
  <c r="F4589"/>
  <c r="G4589" s="1"/>
  <c r="R4588"/>
  <c r="S4588" s="1"/>
  <c r="Q4589"/>
  <c r="R585"/>
  <c r="Q586"/>
  <c r="U593"/>
  <c r="V592"/>
  <c r="E4591" l="1"/>
  <c r="F4590"/>
  <c r="G4590" s="1"/>
  <c r="Q4590"/>
  <c r="R4589"/>
  <c r="S4589" s="1"/>
  <c r="B4590"/>
  <c r="C4590" s="1"/>
  <c r="A4591"/>
  <c r="M4590"/>
  <c r="N4589"/>
  <c r="O4589" s="1"/>
  <c r="U4591"/>
  <c r="V4590"/>
  <c r="W4590" s="1"/>
  <c r="I4589"/>
  <c r="J4588"/>
  <c r="K4588" s="1"/>
  <c r="R586"/>
  <c r="Q587"/>
  <c r="V593"/>
  <c r="U594"/>
  <c r="U4592" l="1"/>
  <c r="V4591"/>
  <c r="W4591" s="1"/>
  <c r="Q4591"/>
  <c r="R4590"/>
  <c r="S4590" s="1"/>
  <c r="E4592"/>
  <c r="F4591"/>
  <c r="G4591" s="1"/>
  <c r="M4591"/>
  <c r="N4590"/>
  <c r="O4590" s="1"/>
  <c r="I4590"/>
  <c r="J4589"/>
  <c r="K4589" s="1"/>
  <c r="A4592"/>
  <c r="B4591"/>
  <c r="C4591" s="1"/>
  <c r="R587"/>
  <c r="Q588"/>
  <c r="U595"/>
  <c r="V594"/>
  <c r="I4591" l="1"/>
  <c r="J4590"/>
  <c r="K4590" s="1"/>
  <c r="Q4592"/>
  <c r="R4591"/>
  <c r="S4591" s="1"/>
  <c r="U4593"/>
  <c r="V4592"/>
  <c r="W4592" s="1"/>
  <c r="E4593"/>
  <c r="F4592"/>
  <c r="G4592" s="1"/>
  <c r="M4592"/>
  <c r="N4591"/>
  <c r="O4591" s="1"/>
  <c r="A4593"/>
  <c r="B4592"/>
  <c r="C4592" s="1"/>
  <c r="R588"/>
  <c r="Q589"/>
  <c r="U596"/>
  <c r="V595"/>
  <c r="M4593" l="1"/>
  <c r="N4592"/>
  <c r="O4592" s="1"/>
  <c r="R4592"/>
  <c r="S4592" s="1"/>
  <c r="Q4593"/>
  <c r="J4591"/>
  <c r="K4591" s="1"/>
  <c r="I4592"/>
  <c r="U4594"/>
  <c r="V4593"/>
  <c r="W4593" s="1"/>
  <c r="E4594"/>
  <c r="F4593"/>
  <c r="G4593" s="1"/>
  <c r="A4594"/>
  <c r="B4593"/>
  <c r="C4593" s="1"/>
  <c r="R589"/>
  <c r="Q590"/>
  <c r="U597"/>
  <c r="V596"/>
  <c r="E4595" l="1"/>
  <c r="F4594"/>
  <c r="G4594" s="1"/>
  <c r="B4594"/>
  <c r="C4594" s="1"/>
  <c r="A4595"/>
  <c r="Q4594"/>
  <c r="R4593"/>
  <c r="S4593" s="1"/>
  <c r="M4594"/>
  <c r="N4593"/>
  <c r="O4593" s="1"/>
  <c r="U4595"/>
  <c r="V4594"/>
  <c r="W4594" s="1"/>
  <c r="I4593"/>
  <c r="J4592"/>
  <c r="K4592" s="1"/>
  <c r="R590"/>
  <c r="Q591"/>
  <c r="V597"/>
  <c r="U598"/>
  <c r="E4596" l="1"/>
  <c r="F4595"/>
  <c r="G4595" s="1"/>
  <c r="U4596"/>
  <c r="V4595"/>
  <c r="W4595" s="1"/>
  <c r="A4596"/>
  <c r="B4595"/>
  <c r="C4595" s="1"/>
  <c r="Q4595"/>
  <c r="R4594"/>
  <c r="S4594" s="1"/>
  <c r="M4595"/>
  <c r="N4594"/>
  <c r="O4594" s="1"/>
  <c r="I4594"/>
  <c r="J4593"/>
  <c r="K4593" s="1"/>
  <c r="R591"/>
  <c r="Q592"/>
  <c r="U599"/>
  <c r="V598"/>
  <c r="M4596" l="1"/>
  <c r="N4595"/>
  <c r="O4595" s="1"/>
  <c r="U4597"/>
  <c r="V4596"/>
  <c r="W4596" s="1"/>
  <c r="E4597"/>
  <c r="F4596"/>
  <c r="G4596" s="1"/>
  <c r="A4597"/>
  <c r="B4596"/>
  <c r="C4596" s="1"/>
  <c r="Q4596"/>
  <c r="R4595"/>
  <c r="S4595" s="1"/>
  <c r="I4595"/>
  <c r="J4594"/>
  <c r="K4594" s="1"/>
  <c r="R592"/>
  <c r="Q593"/>
  <c r="U600"/>
  <c r="V599"/>
  <c r="R4596" l="1"/>
  <c r="S4596" s="1"/>
  <c r="Q4597"/>
  <c r="U4598"/>
  <c r="V4597"/>
  <c r="W4597" s="1"/>
  <c r="M4597"/>
  <c r="N4596"/>
  <c r="O4596" s="1"/>
  <c r="E4598"/>
  <c r="F4597"/>
  <c r="G4597" s="1"/>
  <c r="A4598"/>
  <c r="B4597"/>
  <c r="C4597" s="1"/>
  <c r="J4595"/>
  <c r="K4595" s="1"/>
  <c r="I4596"/>
  <c r="R593"/>
  <c r="Q594"/>
  <c r="U601"/>
  <c r="V600"/>
  <c r="B4598" l="1"/>
  <c r="C4598" s="1"/>
  <c r="A4599"/>
  <c r="U4599"/>
  <c r="V4598"/>
  <c r="W4598" s="1"/>
  <c r="I4597"/>
  <c r="J4596"/>
  <c r="K4596" s="1"/>
  <c r="M4598"/>
  <c r="N4597"/>
  <c r="O4597" s="1"/>
  <c r="E4599"/>
  <c r="F4598"/>
  <c r="G4598" s="1"/>
  <c r="Q4598"/>
  <c r="R4597"/>
  <c r="S4597" s="1"/>
  <c r="R594"/>
  <c r="Q595"/>
  <c r="V601"/>
  <c r="U602"/>
  <c r="U4600" l="1"/>
  <c r="V4599"/>
  <c r="W4599" s="1"/>
  <c r="E4600"/>
  <c r="F4599"/>
  <c r="G4599" s="1"/>
  <c r="I4598"/>
  <c r="J4597"/>
  <c r="K4597" s="1"/>
  <c r="M4599"/>
  <c r="N4598"/>
  <c r="O4598" s="1"/>
  <c r="A4600"/>
  <c r="B4599"/>
  <c r="C4599" s="1"/>
  <c r="Q4599"/>
  <c r="R4598"/>
  <c r="S4598" s="1"/>
  <c r="Q596"/>
  <c r="R595"/>
  <c r="U603"/>
  <c r="V602"/>
  <c r="A4601" l="1"/>
  <c r="B4600"/>
  <c r="C4600" s="1"/>
  <c r="E4601"/>
  <c r="F4600"/>
  <c r="G4600" s="1"/>
  <c r="U4601"/>
  <c r="V4600"/>
  <c r="W4600" s="1"/>
  <c r="I4599"/>
  <c r="J4598"/>
  <c r="K4598" s="1"/>
  <c r="M4600"/>
  <c r="N4599"/>
  <c r="O4599" s="1"/>
  <c r="Q4600"/>
  <c r="R4599"/>
  <c r="S4599" s="1"/>
  <c r="R596"/>
  <c r="Q597"/>
  <c r="U604"/>
  <c r="V603"/>
  <c r="M4601" l="1"/>
  <c r="N4600"/>
  <c r="O4600" s="1"/>
  <c r="R4600"/>
  <c r="S4600" s="1"/>
  <c r="Q4601"/>
  <c r="A4602"/>
  <c r="B4601"/>
  <c r="C4601" s="1"/>
  <c r="U4602"/>
  <c r="V4601"/>
  <c r="W4601" s="1"/>
  <c r="J4599"/>
  <c r="K4599" s="1"/>
  <c r="I4600"/>
  <c r="E4602"/>
  <c r="F4601"/>
  <c r="G4601" s="1"/>
  <c r="R597"/>
  <c r="Q598"/>
  <c r="U605"/>
  <c r="V604"/>
  <c r="Q4602" l="1"/>
  <c r="R4601"/>
  <c r="S4601" s="1"/>
  <c r="B4602"/>
  <c r="C4602" s="1"/>
  <c r="A4603"/>
  <c r="U4603"/>
  <c r="V4602"/>
  <c r="W4602" s="1"/>
  <c r="M4602"/>
  <c r="N4601"/>
  <c r="O4601" s="1"/>
  <c r="I4601"/>
  <c r="J4600"/>
  <c r="K4600" s="1"/>
  <c r="E4603"/>
  <c r="F4602"/>
  <c r="G4602" s="1"/>
  <c r="R598"/>
  <c r="Q599"/>
  <c r="V605"/>
  <c r="U606"/>
  <c r="I4602" l="1"/>
  <c r="J4601"/>
  <c r="K4601" s="1"/>
  <c r="E4604"/>
  <c r="F4603"/>
  <c r="G4603" s="1"/>
  <c r="M4603"/>
  <c r="N4602"/>
  <c r="O4602" s="1"/>
  <c r="Q4603"/>
  <c r="R4602"/>
  <c r="S4602" s="1"/>
  <c r="A4604"/>
  <c r="B4603"/>
  <c r="C4603" s="1"/>
  <c r="U4604"/>
  <c r="V4603"/>
  <c r="W4603" s="1"/>
  <c r="R599"/>
  <c r="Q600"/>
  <c r="U607"/>
  <c r="V606"/>
  <c r="A4605" l="1"/>
  <c r="B4604"/>
  <c r="C4604" s="1"/>
  <c r="E4605"/>
  <c r="F4604"/>
  <c r="G4604" s="1"/>
  <c r="I4603"/>
  <c r="J4602"/>
  <c r="K4602" s="1"/>
  <c r="M4604"/>
  <c r="N4603"/>
  <c r="O4603" s="1"/>
  <c r="Q4604"/>
  <c r="R4603"/>
  <c r="S4603" s="1"/>
  <c r="U4605"/>
  <c r="V4604"/>
  <c r="W4604" s="1"/>
  <c r="R600"/>
  <c r="Q601"/>
  <c r="U608"/>
  <c r="V607"/>
  <c r="R4604" l="1"/>
  <c r="S4604" s="1"/>
  <c r="Q4605"/>
  <c r="E4606"/>
  <c r="F4605"/>
  <c r="G4605" s="1"/>
  <c r="A4606"/>
  <c r="B4605"/>
  <c r="C4605" s="1"/>
  <c r="J4603"/>
  <c r="K4603" s="1"/>
  <c r="I4604"/>
  <c r="M4605"/>
  <c r="N4604"/>
  <c r="O4604" s="1"/>
  <c r="U4606"/>
  <c r="V4605"/>
  <c r="W4605" s="1"/>
  <c r="R601"/>
  <c r="Q602"/>
  <c r="U609"/>
  <c r="V608"/>
  <c r="M4606" l="1"/>
  <c r="N4605"/>
  <c r="O4605" s="1"/>
  <c r="E4607"/>
  <c r="F4606"/>
  <c r="G4606" s="1"/>
  <c r="U4607"/>
  <c r="V4606"/>
  <c r="W4606" s="1"/>
  <c r="Q4606"/>
  <c r="R4605"/>
  <c r="S4605" s="1"/>
  <c r="B4606"/>
  <c r="C4606" s="1"/>
  <c r="A4607"/>
  <c r="I4605"/>
  <c r="J4604"/>
  <c r="K4604" s="1"/>
  <c r="R602"/>
  <c r="Q603"/>
  <c r="V609"/>
  <c r="U610"/>
  <c r="I4606" l="1"/>
  <c r="J4605"/>
  <c r="K4605" s="1"/>
  <c r="E4608"/>
  <c r="F4607"/>
  <c r="G4607" s="1"/>
  <c r="M4607"/>
  <c r="N4606"/>
  <c r="O4606" s="1"/>
  <c r="A4608"/>
  <c r="B4607"/>
  <c r="C4607" s="1"/>
  <c r="Q4607"/>
  <c r="R4606"/>
  <c r="S4606" s="1"/>
  <c r="U4608"/>
  <c r="V4607"/>
  <c r="W4607" s="1"/>
  <c r="R603"/>
  <c r="Q604"/>
  <c r="U611"/>
  <c r="V610"/>
  <c r="I4607" l="1"/>
  <c r="J4606"/>
  <c r="K4606" s="1"/>
  <c r="E4609"/>
  <c r="F4608"/>
  <c r="G4608" s="1"/>
  <c r="Q4608"/>
  <c r="R4607"/>
  <c r="S4607" s="1"/>
  <c r="M4608"/>
  <c r="N4607"/>
  <c r="O4607" s="1"/>
  <c r="A4609"/>
  <c r="B4608"/>
  <c r="C4608" s="1"/>
  <c r="U4609"/>
  <c r="V4608"/>
  <c r="W4608" s="1"/>
  <c r="R604"/>
  <c r="Q605"/>
  <c r="U612"/>
  <c r="V611"/>
  <c r="A4610" l="1"/>
  <c r="B4609"/>
  <c r="C4609" s="1"/>
  <c r="E4610"/>
  <c r="F4609"/>
  <c r="G4609" s="1"/>
  <c r="J4607"/>
  <c r="K4607" s="1"/>
  <c r="I4608"/>
  <c r="R4608"/>
  <c r="S4608" s="1"/>
  <c r="Q4609"/>
  <c r="M4609"/>
  <c r="N4608"/>
  <c r="O4608" s="1"/>
  <c r="U4610"/>
  <c r="V4609"/>
  <c r="W4609" s="1"/>
  <c r="R605"/>
  <c r="Q606"/>
  <c r="U613"/>
  <c r="V612"/>
  <c r="M4610" l="1"/>
  <c r="N4609"/>
  <c r="O4609" s="1"/>
  <c r="E4611"/>
  <c r="F4610"/>
  <c r="G4610" s="1"/>
  <c r="B4610"/>
  <c r="C4610" s="1"/>
  <c r="A4611"/>
  <c r="I4609"/>
  <c r="J4608"/>
  <c r="K4608" s="1"/>
  <c r="U4611"/>
  <c r="V4610"/>
  <c r="W4610" s="1"/>
  <c r="Q4610"/>
  <c r="R4609"/>
  <c r="S4609" s="1"/>
  <c r="R606"/>
  <c r="Q607"/>
  <c r="V613"/>
  <c r="U614"/>
  <c r="U4612" l="1"/>
  <c r="V4611"/>
  <c r="W4611" s="1"/>
  <c r="M4611"/>
  <c r="N4610"/>
  <c r="O4610" s="1"/>
  <c r="Q4611"/>
  <c r="R4610"/>
  <c r="S4610" s="1"/>
  <c r="E4612"/>
  <c r="F4611"/>
  <c r="G4611" s="1"/>
  <c r="I4610"/>
  <c r="J4609"/>
  <c r="K4609" s="1"/>
  <c r="A4612"/>
  <c r="B4611"/>
  <c r="C4611" s="1"/>
  <c r="R607"/>
  <c r="Q608"/>
  <c r="U615"/>
  <c r="V614"/>
  <c r="I4611" l="1"/>
  <c r="J4610"/>
  <c r="K4610" s="1"/>
  <c r="A4613"/>
  <c r="B4612"/>
  <c r="C4612" s="1"/>
  <c r="U4613"/>
  <c r="V4612"/>
  <c r="W4612" s="1"/>
  <c r="Q4612"/>
  <c r="R4611"/>
  <c r="S4611" s="1"/>
  <c r="E4613"/>
  <c r="F4612"/>
  <c r="G4612" s="1"/>
  <c r="M4612"/>
  <c r="N4611"/>
  <c r="O4611" s="1"/>
  <c r="R608"/>
  <c r="Q609"/>
  <c r="U616"/>
  <c r="V615"/>
  <c r="E4614" l="1"/>
  <c r="F4613"/>
  <c r="G4613" s="1"/>
  <c r="J4611"/>
  <c r="K4611" s="1"/>
  <c r="I4612"/>
  <c r="M4613"/>
  <c r="N4612"/>
  <c r="O4612" s="1"/>
  <c r="A4614"/>
  <c r="B4613"/>
  <c r="C4613" s="1"/>
  <c r="R4612"/>
  <c r="S4612" s="1"/>
  <c r="Q4613"/>
  <c r="U4614"/>
  <c r="V4613"/>
  <c r="W4613" s="1"/>
  <c r="R609"/>
  <c r="Q610"/>
  <c r="U617"/>
  <c r="V616"/>
  <c r="E4615" l="1"/>
  <c r="F4614"/>
  <c r="G4614" s="1"/>
  <c r="Q4614"/>
  <c r="R4613"/>
  <c r="S4613" s="1"/>
  <c r="U4615"/>
  <c r="V4614"/>
  <c r="W4614" s="1"/>
  <c r="I4613"/>
  <c r="J4612"/>
  <c r="K4612" s="1"/>
  <c r="M4614"/>
  <c r="N4613"/>
  <c r="O4613" s="1"/>
  <c r="B4614"/>
  <c r="C4614" s="1"/>
  <c r="A4615"/>
  <c r="R610"/>
  <c r="Q611"/>
  <c r="V617"/>
  <c r="U618"/>
  <c r="M4615" l="1"/>
  <c r="N4614"/>
  <c r="O4614" s="1"/>
  <c r="A4616"/>
  <c r="B4615"/>
  <c r="C4615" s="1"/>
  <c r="E4616"/>
  <c r="F4615"/>
  <c r="G4615" s="1"/>
  <c r="U4616"/>
  <c r="V4615"/>
  <c r="W4615" s="1"/>
  <c r="I4614"/>
  <c r="J4613"/>
  <c r="K4613" s="1"/>
  <c r="Q4615"/>
  <c r="R4614"/>
  <c r="S4614" s="1"/>
  <c r="Q612"/>
  <c r="R611"/>
  <c r="U619"/>
  <c r="V618"/>
  <c r="I4615" l="1"/>
  <c r="J4614"/>
  <c r="K4614" s="1"/>
  <c r="A4617"/>
  <c r="B4616"/>
  <c r="C4616" s="1"/>
  <c r="M4616"/>
  <c r="N4615"/>
  <c r="O4615" s="1"/>
  <c r="E4617"/>
  <c r="F4616"/>
  <c r="G4616" s="1"/>
  <c r="U4617"/>
  <c r="V4616"/>
  <c r="W4616" s="1"/>
  <c r="Q4616"/>
  <c r="R4615"/>
  <c r="S4615" s="1"/>
  <c r="R612"/>
  <c r="Q613"/>
  <c r="U620"/>
  <c r="V619"/>
  <c r="U4618" l="1"/>
  <c r="V4617"/>
  <c r="W4617" s="1"/>
  <c r="A4618"/>
  <c r="B4617"/>
  <c r="C4617" s="1"/>
  <c r="J4615"/>
  <c r="K4615" s="1"/>
  <c r="I4616"/>
  <c r="M4617"/>
  <c r="N4616"/>
  <c r="O4616" s="1"/>
  <c r="E4618"/>
  <c r="F4617"/>
  <c r="G4617" s="1"/>
  <c r="R4616"/>
  <c r="S4616" s="1"/>
  <c r="Q4617"/>
  <c r="R613"/>
  <c r="Q614"/>
  <c r="U621"/>
  <c r="V620"/>
  <c r="B4618" l="1"/>
  <c r="C4618" s="1"/>
  <c r="A4619"/>
  <c r="Q4618"/>
  <c r="R4617"/>
  <c r="S4617" s="1"/>
  <c r="E4619"/>
  <c r="F4618"/>
  <c r="G4618" s="1"/>
  <c r="U4619"/>
  <c r="V4618"/>
  <c r="W4618" s="1"/>
  <c r="M4618"/>
  <c r="N4617"/>
  <c r="O4617" s="1"/>
  <c r="I4617"/>
  <c r="J4616"/>
  <c r="K4616" s="1"/>
  <c r="R614"/>
  <c r="Q615"/>
  <c r="V621"/>
  <c r="U622"/>
  <c r="Q4619" l="1"/>
  <c r="R4618"/>
  <c r="S4618" s="1"/>
  <c r="M4619"/>
  <c r="N4618"/>
  <c r="O4618" s="1"/>
  <c r="E4620"/>
  <c r="F4619"/>
  <c r="G4619" s="1"/>
  <c r="U4620"/>
  <c r="V4619"/>
  <c r="W4619" s="1"/>
  <c r="A4620"/>
  <c r="B4619"/>
  <c r="C4619" s="1"/>
  <c r="I4618"/>
  <c r="J4617"/>
  <c r="K4617" s="1"/>
  <c r="R615"/>
  <c r="Q616"/>
  <c r="U623"/>
  <c r="V622"/>
  <c r="A4621" l="1"/>
  <c r="B4620"/>
  <c r="C4620" s="1"/>
  <c r="I4619"/>
  <c r="J4618"/>
  <c r="K4618" s="1"/>
  <c r="Q4620"/>
  <c r="R4619"/>
  <c r="S4619" s="1"/>
  <c r="E4621"/>
  <c r="F4620"/>
  <c r="G4620" s="1"/>
  <c r="M4620"/>
  <c r="N4619"/>
  <c r="O4619" s="1"/>
  <c r="U4621"/>
  <c r="V4620"/>
  <c r="W4620" s="1"/>
  <c r="R616"/>
  <c r="Q617"/>
  <c r="U624"/>
  <c r="V623"/>
  <c r="M4621" l="1"/>
  <c r="N4620"/>
  <c r="O4620" s="1"/>
  <c r="A4622"/>
  <c r="B4621"/>
  <c r="C4621" s="1"/>
  <c r="R4620"/>
  <c r="S4620" s="1"/>
  <c r="Q4621"/>
  <c r="J4619"/>
  <c r="K4619" s="1"/>
  <c r="I4620"/>
  <c r="E4622"/>
  <c r="F4621"/>
  <c r="G4621" s="1"/>
  <c r="U4622"/>
  <c r="V4621"/>
  <c r="W4621" s="1"/>
  <c r="R617"/>
  <c r="Q618"/>
  <c r="U625"/>
  <c r="V624"/>
  <c r="M4622" l="1"/>
  <c r="N4621"/>
  <c r="O4621" s="1"/>
  <c r="E4623"/>
  <c r="F4622"/>
  <c r="G4622" s="1"/>
  <c r="B4622"/>
  <c r="C4622" s="1"/>
  <c r="A4623"/>
  <c r="U4623"/>
  <c r="V4622"/>
  <c r="W4622" s="1"/>
  <c r="Q4622"/>
  <c r="R4621"/>
  <c r="S4621" s="1"/>
  <c r="I4621"/>
  <c r="J4620"/>
  <c r="K4620" s="1"/>
  <c r="R618"/>
  <c r="Q619"/>
  <c r="V625"/>
  <c r="U626"/>
  <c r="E4624" l="1"/>
  <c r="F4623"/>
  <c r="G4623" s="1"/>
  <c r="Q4623"/>
  <c r="R4622"/>
  <c r="S4622" s="1"/>
  <c r="M4623"/>
  <c r="N4622"/>
  <c r="O4622" s="1"/>
  <c r="A4624"/>
  <c r="B4623"/>
  <c r="C4623" s="1"/>
  <c r="U4624"/>
  <c r="V4623"/>
  <c r="W4623" s="1"/>
  <c r="I4622"/>
  <c r="J4621"/>
  <c r="K4621" s="1"/>
  <c r="R619"/>
  <c r="Q620"/>
  <c r="U627"/>
  <c r="V626"/>
  <c r="E4625" l="1"/>
  <c r="F4624"/>
  <c r="G4624" s="1"/>
  <c r="Q4624"/>
  <c r="R4623"/>
  <c r="S4623" s="1"/>
  <c r="V4624"/>
  <c r="W4624" s="1"/>
  <c r="U4625"/>
  <c r="A4625"/>
  <c r="B4624"/>
  <c r="C4624" s="1"/>
  <c r="I4623"/>
  <c r="J4622"/>
  <c r="K4622" s="1"/>
  <c r="M4624"/>
  <c r="N4623"/>
  <c r="O4623" s="1"/>
  <c r="R620"/>
  <c r="Q621"/>
  <c r="U628"/>
  <c r="V627"/>
  <c r="E4626" l="1"/>
  <c r="F4625"/>
  <c r="G4625" s="1"/>
  <c r="R4624"/>
  <c r="S4624" s="1"/>
  <c r="Q4625"/>
  <c r="J4623"/>
  <c r="K4623" s="1"/>
  <c r="I4624"/>
  <c r="M4625"/>
  <c r="N4624"/>
  <c r="O4624" s="1"/>
  <c r="U4626"/>
  <c r="V4625"/>
  <c r="W4625" s="1"/>
  <c r="B4625"/>
  <c r="C4625" s="1"/>
  <c r="A4626"/>
  <c r="R621"/>
  <c r="Q622"/>
  <c r="U629"/>
  <c r="V628"/>
  <c r="Q4626" l="1"/>
  <c r="R4625"/>
  <c r="S4625" s="1"/>
  <c r="I4625"/>
  <c r="J4624"/>
  <c r="K4624" s="1"/>
  <c r="M4626"/>
  <c r="N4625"/>
  <c r="O4625" s="1"/>
  <c r="U4627"/>
  <c r="V4626"/>
  <c r="W4626" s="1"/>
  <c r="F4626"/>
  <c r="G4626" s="1"/>
  <c r="E4627"/>
  <c r="B4626"/>
  <c r="C4626" s="1"/>
  <c r="A4627"/>
  <c r="R622"/>
  <c r="Q623"/>
  <c r="V629"/>
  <c r="U630"/>
  <c r="R4626" l="1"/>
  <c r="S4626" s="1"/>
  <c r="Q4627"/>
  <c r="E4628"/>
  <c r="F4627"/>
  <c r="G4627" s="1"/>
  <c r="U4628"/>
  <c r="V4627"/>
  <c r="W4627" s="1"/>
  <c r="I4626"/>
  <c r="J4625"/>
  <c r="K4625" s="1"/>
  <c r="A4628"/>
  <c r="B4627"/>
  <c r="C4627" s="1"/>
  <c r="M4627"/>
  <c r="N4626"/>
  <c r="O4626" s="1"/>
  <c r="R623"/>
  <c r="Q624"/>
  <c r="U631"/>
  <c r="V630"/>
  <c r="A4629" l="1"/>
  <c r="B4628"/>
  <c r="C4628" s="1"/>
  <c r="E4629"/>
  <c r="F4628"/>
  <c r="G4628" s="1"/>
  <c r="Q4628"/>
  <c r="R4627"/>
  <c r="S4627" s="1"/>
  <c r="N4627"/>
  <c r="O4627" s="1"/>
  <c r="M4628"/>
  <c r="J4626"/>
  <c r="K4626" s="1"/>
  <c r="I4627"/>
  <c r="V4628"/>
  <c r="W4628" s="1"/>
  <c r="U4629"/>
  <c r="R624"/>
  <c r="Q625"/>
  <c r="U632"/>
  <c r="V631"/>
  <c r="A4630" l="1"/>
  <c r="B4629"/>
  <c r="C4629" s="1"/>
  <c r="E4630"/>
  <c r="F4629"/>
  <c r="G4629" s="1"/>
  <c r="R4628"/>
  <c r="S4628" s="1"/>
  <c r="Q4629"/>
  <c r="J4627"/>
  <c r="K4627" s="1"/>
  <c r="I4628"/>
  <c r="U4630"/>
  <c r="V4629"/>
  <c r="W4629" s="1"/>
  <c r="M4629"/>
  <c r="N4628"/>
  <c r="O4628" s="1"/>
  <c r="R625"/>
  <c r="Q626"/>
  <c r="U633"/>
  <c r="V632"/>
  <c r="U4631" l="1"/>
  <c r="V4630"/>
  <c r="W4630" s="1"/>
  <c r="B4630"/>
  <c r="C4630" s="1"/>
  <c r="A4631"/>
  <c r="F4630"/>
  <c r="G4630" s="1"/>
  <c r="E4631"/>
  <c r="M4630"/>
  <c r="N4629"/>
  <c r="O4629" s="1"/>
  <c r="Q4630"/>
  <c r="R4629"/>
  <c r="S4629" s="1"/>
  <c r="I4629"/>
  <c r="J4628"/>
  <c r="K4628" s="1"/>
  <c r="R626"/>
  <c r="Q627"/>
  <c r="V633"/>
  <c r="U634"/>
  <c r="U4632" l="1"/>
  <c r="V4631"/>
  <c r="W4631" s="1"/>
  <c r="J4629"/>
  <c r="K4629" s="1"/>
  <c r="I4630"/>
  <c r="E4632"/>
  <c r="F4631"/>
  <c r="G4631" s="1"/>
  <c r="M4631"/>
  <c r="N4630"/>
  <c r="O4630" s="1"/>
  <c r="Q4631"/>
  <c r="R4630"/>
  <c r="S4630" s="1"/>
  <c r="A4632"/>
  <c r="B4631"/>
  <c r="C4631" s="1"/>
  <c r="Q628"/>
  <c r="R627"/>
  <c r="U635"/>
  <c r="V634"/>
  <c r="Q4632" l="1"/>
  <c r="R4631"/>
  <c r="S4631" s="1"/>
  <c r="V4632"/>
  <c r="W4632" s="1"/>
  <c r="U4633"/>
  <c r="I4631"/>
  <c r="J4630"/>
  <c r="K4630" s="1"/>
  <c r="B4632"/>
  <c r="C4632" s="1"/>
  <c r="A4633"/>
  <c r="N4631"/>
  <c r="O4631" s="1"/>
  <c r="M4632"/>
  <c r="E4633"/>
  <c r="F4632"/>
  <c r="G4632" s="1"/>
  <c r="R628"/>
  <c r="Q629"/>
  <c r="U636"/>
  <c r="V635"/>
  <c r="R4632" l="1"/>
  <c r="S4632" s="1"/>
  <c r="Q4633"/>
  <c r="M4633"/>
  <c r="N4632"/>
  <c r="O4632" s="1"/>
  <c r="U4634"/>
  <c r="V4633"/>
  <c r="W4633" s="1"/>
  <c r="J4631"/>
  <c r="K4631" s="1"/>
  <c r="I4632"/>
  <c r="E4634"/>
  <c r="F4633"/>
  <c r="G4633" s="1"/>
  <c r="A4634"/>
  <c r="B4633"/>
  <c r="C4633" s="1"/>
  <c r="R629"/>
  <c r="Q630"/>
  <c r="U637"/>
  <c r="V636"/>
  <c r="B4634" l="1"/>
  <c r="C4634" s="1"/>
  <c r="A4635"/>
  <c r="M4634"/>
  <c r="N4633"/>
  <c r="O4633" s="1"/>
  <c r="F4634"/>
  <c r="G4634" s="1"/>
  <c r="E4635"/>
  <c r="Q4634"/>
  <c r="R4633"/>
  <c r="S4633" s="1"/>
  <c r="U4635"/>
  <c r="V4634"/>
  <c r="W4634" s="1"/>
  <c r="I4633"/>
  <c r="J4632"/>
  <c r="K4632" s="1"/>
  <c r="R630"/>
  <c r="Q631"/>
  <c r="V637"/>
  <c r="U638"/>
  <c r="U4636" l="1"/>
  <c r="V4635"/>
  <c r="W4635" s="1"/>
  <c r="I4634"/>
  <c r="J4633"/>
  <c r="K4633" s="1"/>
  <c r="M4635"/>
  <c r="N4634"/>
  <c r="O4634" s="1"/>
  <c r="R4634"/>
  <c r="S4634" s="1"/>
  <c r="Q4635"/>
  <c r="A4636"/>
  <c r="B4635"/>
  <c r="C4635" s="1"/>
  <c r="E4636"/>
  <c r="F4635"/>
  <c r="G4635" s="1"/>
  <c r="R631"/>
  <c r="Q632"/>
  <c r="U639"/>
  <c r="V638"/>
  <c r="A4637" l="1"/>
  <c r="B4636"/>
  <c r="C4636" s="1"/>
  <c r="I4635"/>
  <c r="J4634"/>
  <c r="K4634" s="1"/>
  <c r="V4636"/>
  <c r="W4636" s="1"/>
  <c r="U4637"/>
  <c r="E4637"/>
  <c r="F4636"/>
  <c r="G4636" s="1"/>
  <c r="N4635"/>
  <c r="O4635" s="1"/>
  <c r="M4636"/>
  <c r="Q4636"/>
  <c r="R4635"/>
  <c r="S4635" s="1"/>
  <c r="R632"/>
  <c r="Q633"/>
  <c r="U640"/>
  <c r="V639"/>
  <c r="M4637" l="1"/>
  <c r="N4636"/>
  <c r="O4636" s="1"/>
  <c r="R4636"/>
  <c r="S4636" s="1"/>
  <c r="Q4637"/>
  <c r="J4635"/>
  <c r="K4635" s="1"/>
  <c r="I4636"/>
  <c r="U4638"/>
  <c r="V4637"/>
  <c r="W4637" s="1"/>
  <c r="A4638"/>
  <c r="B4637"/>
  <c r="C4637" s="1"/>
  <c r="E4638"/>
  <c r="F4637"/>
  <c r="G4637" s="1"/>
  <c r="R633"/>
  <c r="Q634"/>
  <c r="U641"/>
  <c r="V640"/>
  <c r="B4638" l="1"/>
  <c r="C4638" s="1"/>
  <c r="A4639"/>
  <c r="F4638"/>
  <c r="G4638" s="1"/>
  <c r="E4639"/>
  <c r="U4639"/>
  <c r="V4638"/>
  <c r="W4638" s="1"/>
  <c r="M4638"/>
  <c r="N4637"/>
  <c r="O4637" s="1"/>
  <c r="Q4638"/>
  <c r="R4637"/>
  <c r="S4637" s="1"/>
  <c r="I4637"/>
  <c r="J4636"/>
  <c r="K4636" s="1"/>
  <c r="R634"/>
  <c r="Q635"/>
  <c r="V641"/>
  <c r="U642"/>
  <c r="J4637" l="1"/>
  <c r="K4637" s="1"/>
  <c r="I4638"/>
  <c r="E4640"/>
  <c r="F4639"/>
  <c r="G4639" s="1"/>
  <c r="Q4639"/>
  <c r="R4638"/>
  <c r="S4638" s="1"/>
  <c r="U4640"/>
  <c r="V4639"/>
  <c r="W4639" s="1"/>
  <c r="M4639"/>
  <c r="N4638"/>
  <c r="O4638" s="1"/>
  <c r="A4640"/>
  <c r="B4639"/>
  <c r="C4639" s="1"/>
  <c r="R635"/>
  <c r="Q636"/>
  <c r="U643"/>
  <c r="V642"/>
  <c r="E4641" l="1"/>
  <c r="F4640"/>
  <c r="G4640" s="1"/>
  <c r="Q4640"/>
  <c r="R4639"/>
  <c r="S4639" s="1"/>
  <c r="V4640"/>
  <c r="W4640" s="1"/>
  <c r="U4641"/>
  <c r="N4639"/>
  <c r="O4639" s="1"/>
  <c r="M4640"/>
  <c r="I4639"/>
  <c r="J4638"/>
  <c r="K4638" s="1"/>
  <c r="B4640"/>
  <c r="C4640" s="1"/>
  <c r="A4641"/>
  <c r="R636"/>
  <c r="Q637"/>
  <c r="U644"/>
  <c r="V643"/>
  <c r="E4642" l="1"/>
  <c r="F4641"/>
  <c r="G4641" s="1"/>
  <c r="R4640"/>
  <c r="S4640" s="1"/>
  <c r="Q4641"/>
  <c r="J4639"/>
  <c r="K4639" s="1"/>
  <c r="I4640"/>
  <c r="A4642"/>
  <c r="B4641"/>
  <c r="C4641" s="1"/>
  <c r="U4642"/>
  <c r="V4641"/>
  <c r="W4641" s="1"/>
  <c r="M4641"/>
  <c r="N4640"/>
  <c r="O4640" s="1"/>
  <c r="R637"/>
  <c r="Q638"/>
  <c r="U645"/>
  <c r="V644"/>
  <c r="U4643" l="1"/>
  <c r="V4642"/>
  <c r="W4642" s="1"/>
  <c r="M4642"/>
  <c r="N4641"/>
  <c r="O4641" s="1"/>
  <c r="Q4642"/>
  <c r="R4641"/>
  <c r="S4641" s="1"/>
  <c r="F4642"/>
  <c r="G4642" s="1"/>
  <c r="E4643"/>
  <c r="B4642"/>
  <c r="C4642" s="1"/>
  <c r="A4643"/>
  <c r="I4641"/>
  <c r="J4640"/>
  <c r="K4640" s="1"/>
  <c r="R638"/>
  <c r="Q639"/>
  <c r="V645"/>
  <c r="U646"/>
  <c r="U4644" l="1"/>
  <c r="V4643"/>
  <c r="W4643" s="1"/>
  <c r="I4642"/>
  <c r="J4641"/>
  <c r="K4641" s="1"/>
  <c r="M4643"/>
  <c r="N4642"/>
  <c r="O4642" s="1"/>
  <c r="A4644"/>
  <c r="B4643"/>
  <c r="C4643" s="1"/>
  <c r="R4642"/>
  <c r="S4642" s="1"/>
  <c r="Q4643"/>
  <c r="E4644"/>
  <c r="F4643"/>
  <c r="G4643" s="1"/>
  <c r="R639"/>
  <c r="Q640"/>
  <c r="U647"/>
  <c r="V646"/>
  <c r="V4644" l="1"/>
  <c r="W4644" s="1"/>
  <c r="U4645"/>
  <c r="Q4644"/>
  <c r="R4643"/>
  <c r="S4643" s="1"/>
  <c r="I4643"/>
  <c r="J4642"/>
  <c r="K4642" s="1"/>
  <c r="N4643"/>
  <c r="O4643" s="1"/>
  <c r="M4644"/>
  <c r="A4645"/>
  <c r="B4644"/>
  <c r="C4644" s="1"/>
  <c r="E4645"/>
  <c r="F4644"/>
  <c r="G4644" s="1"/>
  <c r="R640"/>
  <c r="Q641"/>
  <c r="U648"/>
  <c r="V647"/>
  <c r="R4644" l="1"/>
  <c r="S4644" s="1"/>
  <c r="Q4645"/>
  <c r="J4643"/>
  <c r="K4643" s="1"/>
  <c r="I4644"/>
  <c r="A4646"/>
  <c r="B4645"/>
  <c r="C4645" s="1"/>
  <c r="U4646"/>
  <c r="V4645"/>
  <c r="W4645" s="1"/>
  <c r="E4646"/>
  <c r="F4645"/>
  <c r="G4645" s="1"/>
  <c r="M4645"/>
  <c r="N4644"/>
  <c r="O4644" s="1"/>
  <c r="R641"/>
  <c r="Q642"/>
  <c r="U649"/>
  <c r="V648"/>
  <c r="Q4646" l="1"/>
  <c r="R4645"/>
  <c r="S4645" s="1"/>
  <c r="M4646"/>
  <c r="N4645"/>
  <c r="O4645" s="1"/>
  <c r="F4646"/>
  <c r="G4646" s="1"/>
  <c r="E4647"/>
  <c r="I4645"/>
  <c r="J4644"/>
  <c r="K4644" s="1"/>
  <c r="U4647"/>
  <c r="V4646"/>
  <c r="W4646" s="1"/>
  <c r="B4646"/>
  <c r="C4646" s="1"/>
  <c r="A4647"/>
  <c r="R642"/>
  <c r="Q643"/>
  <c r="V649"/>
  <c r="U650"/>
  <c r="V4647" l="1"/>
  <c r="W4647" s="1"/>
  <c r="U4648"/>
  <c r="R4646"/>
  <c r="S4646" s="1"/>
  <c r="Q4647"/>
  <c r="N4646"/>
  <c r="O4646" s="1"/>
  <c r="M4647"/>
  <c r="A4648"/>
  <c r="B4647"/>
  <c r="C4647" s="1"/>
  <c r="J4645"/>
  <c r="K4645" s="1"/>
  <c r="I4646"/>
  <c r="F4647"/>
  <c r="G4647" s="1"/>
  <c r="E4648"/>
  <c r="Q644"/>
  <c r="R643"/>
  <c r="U651"/>
  <c r="V650"/>
  <c r="V4648" l="1"/>
  <c r="W4648" s="1"/>
  <c r="U4649"/>
  <c r="N4647"/>
  <c r="O4647" s="1"/>
  <c r="M4648"/>
  <c r="E4649"/>
  <c r="F4648"/>
  <c r="G4648" s="1"/>
  <c r="R4647"/>
  <c r="S4647" s="1"/>
  <c r="Q4648"/>
  <c r="B4648"/>
  <c r="C4648" s="1"/>
  <c r="A4649"/>
  <c r="I4647"/>
  <c r="J4646"/>
  <c r="K4646" s="1"/>
  <c r="R644"/>
  <c r="Q645"/>
  <c r="U652"/>
  <c r="V651"/>
  <c r="B4649" l="1"/>
  <c r="C4649" s="1"/>
  <c r="A4650"/>
  <c r="I4648"/>
  <c r="J4647"/>
  <c r="K4647" s="1"/>
  <c r="F4649"/>
  <c r="G4649" s="1"/>
  <c r="E4650"/>
  <c r="U4650"/>
  <c r="V4649"/>
  <c r="W4649" s="1"/>
  <c r="N4648"/>
  <c r="O4648" s="1"/>
  <c r="M4649"/>
  <c r="Q4649"/>
  <c r="R4648"/>
  <c r="S4648" s="1"/>
  <c r="R645"/>
  <c r="Q646"/>
  <c r="U653"/>
  <c r="V652"/>
  <c r="A4651" l="1"/>
  <c r="B4650"/>
  <c r="C4650" s="1"/>
  <c r="I4649"/>
  <c r="J4648"/>
  <c r="K4648" s="1"/>
  <c r="F4650"/>
  <c r="G4650" s="1"/>
  <c r="E4651"/>
  <c r="V4650"/>
  <c r="W4650" s="1"/>
  <c r="U4651"/>
  <c r="N4649"/>
  <c r="O4649" s="1"/>
  <c r="M4650"/>
  <c r="Q4650"/>
  <c r="R4649"/>
  <c r="S4649" s="1"/>
  <c r="R646"/>
  <c r="Q647"/>
  <c r="V653"/>
  <c r="U654"/>
  <c r="N4650" l="1"/>
  <c r="O4650" s="1"/>
  <c r="M4651"/>
  <c r="I4650"/>
  <c r="J4649"/>
  <c r="K4649" s="1"/>
  <c r="R4650"/>
  <c r="S4650" s="1"/>
  <c r="Q4651"/>
  <c r="A4652"/>
  <c r="B4651"/>
  <c r="C4651" s="1"/>
  <c r="E4652"/>
  <c r="F4651"/>
  <c r="G4651" s="1"/>
  <c r="V4651"/>
  <c r="W4651" s="1"/>
  <c r="U4652"/>
  <c r="R647"/>
  <c r="Q648"/>
  <c r="U655"/>
  <c r="V654"/>
  <c r="E4653" l="1"/>
  <c r="F4652"/>
  <c r="G4652" s="1"/>
  <c r="J4650"/>
  <c r="K4650" s="1"/>
  <c r="I4651"/>
  <c r="V4652"/>
  <c r="W4652" s="1"/>
  <c r="U4653"/>
  <c r="B4652"/>
  <c r="C4652" s="1"/>
  <c r="A4653"/>
  <c r="N4651"/>
  <c r="O4651" s="1"/>
  <c r="M4652"/>
  <c r="Q4652"/>
  <c r="R4651"/>
  <c r="S4651" s="1"/>
  <c r="R648"/>
  <c r="Q649"/>
  <c r="U656"/>
  <c r="V655"/>
  <c r="I4652" l="1"/>
  <c r="J4651"/>
  <c r="K4651" s="1"/>
  <c r="V4653"/>
  <c r="W4653" s="1"/>
  <c r="U4654"/>
  <c r="F4653"/>
  <c r="G4653" s="1"/>
  <c r="E4654"/>
  <c r="N4652"/>
  <c r="O4652" s="1"/>
  <c r="M4653"/>
  <c r="Q4653"/>
  <c r="R4652"/>
  <c r="S4652" s="1"/>
  <c r="B4653"/>
  <c r="C4653" s="1"/>
  <c r="A4654"/>
  <c r="R649"/>
  <c r="Q650"/>
  <c r="U657"/>
  <c r="V656"/>
  <c r="I4653" l="1"/>
  <c r="J4652"/>
  <c r="K4652" s="1"/>
  <c r="V4654"/>
  <c r="W4654" s="1"/>
  <c r="U4655"/>
  <c r="Q4654"/>
  <c r="R4653"/>
  <c r="S4653" s="1"/>
  <c r="A4655"/>
  <c r="B4654"/>
  <c r="C4654" s="1"/>
  <c r="F4654"/>
  <c r="G4654" s="1"/>
  <c r="E4655"/>
  <c r="M4654"/>
  <c r="N4653"/>
  <c r="O4653" s="1"/>
  <c r="R650"/>
  <c r="Q651"/>
  <c r="V657"/>
  <c r="U658"/>
  <c r="J4653" l="1"/>
  <c r="K4653" s="1"/>
  <c r="I4654"/>
  <c r="N4654"/>
  <c r="O4654" s="1"/>
  <c r="M4655"/>
  <c r="E4656"/>
  <c r="F4655"/>
  <c r="G4655" s="1"/>
  <c r="Q4655"/>
  <c r="R4654"/>
  <c r="S4654" s="1"/>
  <c r="A4656"/>
  <c r="B4655"/>
  <c r="C4655" s="1"/>
  <c r="V4655"/>
  <c r="W4655" s="1"/>
  <c r="U4656"/>
  <c r="R651"/>
  <c r="Q652"/>
  <c r="U659"/>
  <c r="V658"/>
  <c r="J4654" l="1"/>
  <c r="K4654" s="1"/>
  <c r="I4655"/>
  <c r="B4656"/>
  <c r="C4656" s="1"/>
  <c r="A4657"/>
  <c r="N4655"/>
  <c r="O4655" s="1"/>
  <c r="M4656"/>
  <c r="R4655"/>
  <c r="S4655" s="1"/>
  <c r="Q4656"/>
  <c r="V4656"/>
  <c r="W4656" s="1"/>
  <c r="U4657"/>
  <c r="F4656"/>
  <c r="G4656" s="1"/>
  <c r="E4657"/>
  <c r="R652"/>
  <c r="Q653"/>
  <c r="U660"/>
  <c r="V659"/>
  <c r="A4658" l="1"/>
  <c r="B4657"/>
  <c r="C4657" s="1"/>
  <c r="V4657"/>
  <c r="W4657" s="1"/>
  <c r="U4658"/>
  <c r="I4656"/>
  <c r="J4655"/>
  <c r="K4655" s="1"/>
  <c r="F4657"/>
  <c r="G4657" s="1"/>
  <c r="E4658"/>
  <c r="M4657"/>
  <c r="N4656"/>
  <c r="O4656" s="1"/>
  <c r="Q4657"/>
  <c r="R4656"/>
  <c r="S4656" s="1"/>
  <c r="R653"/>
  <c r="Q654"/>
  <c r="U661"/>
  <c r="V660"/>
  <c r="Q4658" l="1"/>
  <c r="R4657"/>
  <c r="S4657" s="1"/>
  <c r="U4659"/>
  <c r="V4658"/>
  <c r="W4658" s="1"/>
  <c r="M4658"/>
  <c r="N4657"/>
  <c r="O4657" s="1"/>
  <c r="A4659"/>
  <c r="B4658"/>
  <c r="C4658" s="1"/>
  <c r="I4657"/>
  <c r="J4656"/>
  <c r="K4656" s="1"/>
  <c r="F4658"/>
  <c r="G4658" s="1"/>
  <c r="E4659"/>
  <c r="R654"/>
  <c r="Q655"/>
  <c r="V661"/>
  <c r="U662"/>
  <c r="J4657" l="1"/>
  <c r="K4657" s="1"/>
  <c r="I4658"/>
  <c r="V4659"/>
  <c r="W4659" s="1"/>
  <c r="U4660"/>
  <c r="R4658"/>
  <c r="S4658" s="1"/>
  <c r="Q4659"/>
  <c r="A4660"/>
  <c r="B4659"/>
  <c r="C4659" s="1"/>
  <c r="F4659"/>
  <c r="G4659" s="1"/>
  <c r="E4660"/>
  <c r="N4658"/>
  <c r="O4658" s="1"/>
  <c r="M4659"/>
  <c r="R655"/>
  <c r="Q656"/>
  <c r="U663"/>
  <c r="V662"/>
  <c r="R4659" l="1"/>
  <c r="S4659" s="1"/>
  <c r="Q4660"/>
  <c r="A4661"/>
  <c r="B4660"/>
  <c r="C4660" s="1"/>
  <c r="F4660"/>
  <c r="G4660" s="1"/>
  <c r="E4661"/>
  <c r="J4658"/>
  <c r="K4658" s="1"/>
  <c r="I4659"/>
  <c r="N4659"/>
  <c r="O4659" s="1"/>
  <c r="M4660"/>
  <c r="V4660"/>
  <c r="W4660" s="1"/>
  <c r="U4661"/>
  <c r="R656"/>
  <c r="Q657"/>
  <c r="U664"/>
  <c r="V663"/>
  <c r="Q4661" l="1"/>
  <c r="R4660"/>
  <c r="S4660" s="1"/>
  <c r="B4661"/>
  <c r="C4661" s="1"/>
  <c r="A4662"/>
  <c r="U4662"/>
  <c r="V4661"/>
  <c r="W4661" s="1"/>
  <c r="F4661"/>
  <c r="G4661" s="1"/>
  <c r="E4662"/>
  <c r="M4661"/>
  <c r="N4660"/>
  <c r="O4660" s="1"/>
  <c r="I4660"/>
  <c r="J4659"/>
  <c r="K4659" s="1"/>
  <c r="R657"/>
  <c r="Q658"/>
  <c r="U665"/>
  <c r="V664"/>
  <c r="N4661" l="1"/>
  <c r="O4661" s="1"/>
  <c r="M4662"/>
  <c r="I4661"/>
  <c r="J4660"/>
  <c r="K4660" s="1"/>
  <c r="U4663"/>
  <c r="V4662"/>
  <c r="W4662" s="1"/>
  <c r="Q4662"/>
  <c r="R4661"/>
  <c r="S4661" s="1"/>
  <c r="A4663"/>
  <c r="B4662"/>
  <c r="C4662" s="1"/>
  <c r="F4662"/>
  <c r="G4662" s="1"/>
  <c r="E4663"/>
  <c r="R658"/>
  <c r="Q659"/>
  <c r="V665"/>
  <c r="U666"/>
  <c r="A4664" l="1"/>
  <c r="B4663"/>
  <c r="C4663" s="1"/>
  <c r="R4662"/>
  <c r="S4662" s="1"/>
  <c r="Q4663"/>
  <c r="N4662"/>
  <c r="O4662" s="1"/>
  <c r="M4663"/>
  <c r="J4661"/>
  <c r="K4661" s="1"/>
  <c r="I4662"/>
  <c r="F4663"/>
  <c r="G4663" s="1"/>
  <c r="E4664"/>
  <c r="V4663"/>
  <c r="W4663" s="1"/>
  <c r="U4664"/>
  <c r="Q660"/>
  <c r="R659"/>
  <c r="U667"/>
  <c r="V666"/>
  <c r="R4663" l="1"/>
  <c r="S4663" s="1"/>
  <c r="Q4664"/>
  <c r="B4664"/>
  <c r="C4664" s="1"/>
  <c r="A4665"/>
  <c r="E4665"/>
  <c r="F4664"/>
  <c r="G4664" s="1"/>
  <c r="V4664"/>
  <c r="W4664" s="1"/>
  <c r="U4665"/>
  <c r="N4663"/>
  <c r="O4663" s="1"/>
  <c r="M4664"/>
  <c r="I4663"/>
  <c r="J4662"/>
  <c r="K4662" s="1"/>
  <c r="R660"/>
  <c r="Q661"/>
  <c r="U668"/>
  <c r="V667"/>
  <c r="Q4665" l="1"/>
  <c r="R4664"/>
  <c r="S4664" s="1"/>
  <c r="I4664"/>
  <c r="J4663"/>
  <c r="K4663" s="1"/>
  <c r="B4665"/>
  <c r="C4665" s="1"/>
  <c r="A4666"/>
  <c r="N4664"/>
  <c r="O4664" s="1"/>
  <c r="M4665"/>
  <c r="F4665"/>
  <c r="G4665" s="1"/>
  <c r="E4666"/>
  <c r="V4665"/>
  <c r="W4665" s="1"/>
  <c r="U4666"/>
  <c r="R661"/>
  <c r="Q662"/>
  <c r="U669"/>
  <c r="V668"/>
  <c r="E4667" l="1"/>
  <c r="F4666"/>
  <c r="G4666" s="1"/>
  <c r="I4665"/>
  <c r="J4664"/>
  <c r="K4664" s="1"/>
  <c r="U4667"/>
  <c r="V4666"/>
  <c r="W4666" s="1"/>
  <c r="R4665"/>
  <c r="S4665" s="1"/>
  <c r="Q4666"/>
  <c r="B4666"/>
  <c r="C4666" s="1"/>
  <c r="A4667"/>
  <c r="N4665"/>
  <c r="O4665" s="1"/>
  <c r="M4666"/>
  <c r="R662"/>
  <c r="Q663"/>
  <c r="V669"/>
  <c r="U670"/>
  <c r="F4667" l="1"/>
  <c r="G4667" s="1"/>
  <c r="E4668"/>
  <c r="A4668"/>
  <c r="B4667"/>
  <c r="C4667" s="1"/>
  <c r="I4666"/>
  <c r="J4665"/>
  <c r="K4665" s="1"/>
  <c r="M4667"/>
  <c r="N4666"/>
  <c r="O4666" s="1"/>
  <c r="U4668"/>
  <c r="V4667"/>
  <c r="W4667" s="1"/>
  <c r="Q4667"/>
  <c r="R4666"/>
  <c r="S4666" s="1"/>
  <c r="R663"/>
  <c r="Q664"/>
  <c r="U671"/>
  <c r="V670"/>
  <c r="A4669" l="1"/>
  <c r="B4668"/>
  <c r="C4668" s="1"/>
  <c r="U4669"/>
  <c r="V4668"/>
  <c r="W4668" s="1"/>
  <c r="I4667"/>
  <c r="J4666"/>
  <c r="K4666" s="1"/>
  <c r="M4668"/>
  <c r="N4667"/>
  <c r="O4667" s="1"/>
  <c r="E4669"/>
  <c r="F4668"/>
  <c r="G4668" s="1"/>
  <c r="Q4668"/>
  <c r="R4667"/>
  <c r="S4667" s="1"/>
  <c r="R664"/>
  <c r="Q665"/>
  <c r="U672"/>
  <c r="V671"/>
  <c r="E4670" l="1"/>
  <c r="F4669"/>
  <c r="G4669" s="1"/>
  <c r="Q4669"/>
  <c r="R4668"/>
  <c r="S4668" s="1"/>
  <c r="V4669"/>
  <c r="W4669" s="1"/>
  <c r="U4670"/>
  <c r="I4668"/>
  <c r="J4667"/>
  <c r="K4667" s="1"/>
  <c r="N4668"/>
  <c r="O4668" s="1"/>
  <c r="M4669"/>
  <c r="A4670"/>
  <c r="B4669"/>
  <c r="C4669" s="1"/>
  <c r="R665"/>
  <c r="Q666"/>
  <c r="U673"/>
  <c r="V672"/>
  <c r="E4671" l="1"/>
  <c r="F4670"/>
  <c r="G4670" s="1"/>
  <c r="A4671"/>
  <c r="B4670"/>
  <c r="C4670" s="1"/>
  <c r="Q4670"/>
  <c r="R4669"/>
  <c r="S4669" s="1"/>
  <c r="M4670"/>
  <c r="N4669"/>
  <c r="O4669" s="1"/>
  <c r="I4669"/>
  <c r="J4668"/>
  <c r="K4668" s="1"/>
  <c r="U4671"/>
  <c r="V4670"/>
  <c r="W4670" s="1"/>
  <c r="R666"/>
  <c r="Q667"/>
  <c r="V673"/>
  <c r="U674"/>
  <c r="I4670" l="1"/>
  <c r="J4669"/>
  <c r="K4669" s="1"/>
  <c r="A4672"/>
  <c r="B4671"/>
  <c r="C4671" s="1"/>
  <c r="F4671"/>
  <c r="G4671" s="1"/>
  <c r="E4672"/>
  <c r="Q4671"/>
  <c r="R4670"/>
  <c r="S4670" s="1"/>
  <c r="M4671"/>
  <c r="N4670"/>
  <c r="O4670" s="1"/>
  <c r="U4672"/>
  <c r="V4671"/>
  <c r="W4671" s="1"/>
  <c r="R667"/>
  <c r="Q668"/>
  <c r="U675"/>
  <c r="V674"/>
  <c r="I4671" l="1"/>
  <c r="J4670"/>
  <c r="K4670" s="1"/>
  <c r="A4673"/>
  <c r="B4672"/>
  <c r="C4672" s="1"/>
  <c r="M4672"/>
  <c r="N4671"/>
  <c r="O4671" s="1"/>
  <c r="U4673"/>
  <c r="V4672"/>
  <c r="W4672" s="1"/>
  <c r="Q4672"/>
  <c r="R4671"/>
  <c r="S4671" s="1"/>
  <c r="E4673"/>
  <c r="F4672"/>
  <c r="G4672" s="1"/>
  <c r="R668"/>
  <c r="Q669"/>
  <c r="U676"/>
  <c r="V675"/>
  <c r="E4674" l="1"/>
  <c r="F4673"/>
  <c r="G4673" s="1"/>
  <c r="A4674"/>
  <c r="B4673"/>
  <c r="C4673" s="1"/>
  <c r="I4672"/>
  <c r="J4671"/>
  <c r="K4671" s="1"/>
  <c r="Q4673"/>
  <c r="R4672"/>
  <c r="S4672" s="1"/>
  <c r="N4672"/>
  <c r="O4672" s="1"/>
  <c r="M4673"/>
  <c r="V4673"/>
  <c r="W4673" s="1"/>
  <c r="U4674"/>
  <c r="R669"/>
  <c r="Q670"/>
  <c r="U677"/>
  <c r="V676"/>
  <c r="A4675" l="1"/>
  <c r="B4674"/>
  <c r="C4674" s="1"/>
  <c r="U4675"/>
  <c r="V4674"/>
  <c r="W4674" s="1"/>
  <c r="I4673"/>
  <c r="J4672"/>
  <c r="K4672" s="1"/>
  <c r="Q4674"/>
  <c r="R4673"/>
  <c r="S4673" s="1"/>
  <c r="E4675"/>
  <c r="F4674"/>
  <c r="G4674" s="1"/>
  <c r="M4674"/>
  <c r="N4673"/>
  <c r="O4673" s="1"/>
  <c r="R670"/>
  <c r="Q671"/>
  <c r="V677"/>
  <c r="U678"/>
  <c r="U4676" l="1"/>
  <c r="V4675"/>
  <c r="W4675" s="1"/>
  <c r="A4676"/>
  <c r="B4675"/>
  <c r="C4675" s="1"/>
  <c r="Q4675"/>
  <c r="R4674"/>
  <c r="S4674" s="1"/>
  <c r="F4675"/>
  <c r="G4675" s="1"/>
  <c r="E4676"/>
  <c r="M4675"/>
  <c r="N4674"/>
  <c r="O4674" s="1"/>
  <c r="I4674"/>
  <c r="J4673"/>
  <c r="K4673" s="1"/>
  <c r="R671"/>
  <c r="Q672"/>
  <c r="U679"/>
  <c r="V678"/>
  <c r="M4676" l="1"/>
  <c r="N4675"/>
  <c r="O4675" s="1"/>
  <c r="A4677"/>
  <c r="B4676"/>
  <c r="C4676" s="1"/>
  <c r="Q4676"/>
  <c r="R4675"/>
  <c r="S4675" s="1"/>
  <c r="U4677"/>
  <c r="V4676"/>
  <c r="W4676" s="1"/>
  <c r="I4675"/>
  <c r="J4674"/>
  <c r="K4674" s="1"/>
  <c r="E4677"/>
  <c r="F4676"/>
  <c r="G4676" s="1"/>
  <c r="R672"/>
  <c r="Q673"/>
  <c r="U680"/>
  <c r="V679"/>
  <c r="I4676" l="1"/>
  <c r="J4675"/>
  <c r="K4675" s="1"/>
  <c r="E4678"/>
  <c r="F4677"/>
  <c r="G4677" s="1"/>
  <c r="A4678"/>
  <c r="B4677"/>
  <c r="C4677" s="1"/>
  <c r="N4676"/>
  <c r="O4676" s="1"/>
  <c r="M4677"/>
  <c r="Q4677"/>
  <c r="R4676"/>
  <c r="S4676" s="1"/>
  <c r="V4677"/>
  <c r="W4677" s="1"/>
  <c r="U4678"/>
  <c r="R673"/>
  <c r="Q674"/>
  <c r="U681"/>
  <c r="V680"/>
  <c r="I4677" l="1"/>
  <c r="J4676"/>
  <c r="K4676" s="1"/>
  <c r="Q4678"/>
  <c r="R4677"/>
  <c r="S4677" s="1"/>
  <c r="E4679"/>
  <c r="F4678"/>
  <c r="G4678" s="1"/>
  <c r="U4679"/>
  <c r="V4678"/>
  <c r="W4678" s="1"/>
  <c r="A4679"/>
  <c r="B4678"/>
  <c r="C4678" s="1"/>
  <c r="M4678"/>
  <c r="N4677"/>
  <c r="O4677" s="1"/>
  <c r="R674"/>
  <c r="Q675"/>
  <c r="U682"/>
  <c r="V681"/>
  <c r="M4679" l="1"/>
  <c r="N4678"/>
  <c r="O4678" s="1"/>
  <c r="Q4679"/>
  <c r="R4678"/>
  <c r="S4678" s="1"/>
  <c r="A4680"/>
  <c r="B4679"/>
  <c r="C4679" s="1"/>
  <c r="I4678"/>
  <c r="J4677"/>
  <c r="K4677" s="1"/>
  <c r="U4680"/>
  <c r="V4679"/>
  <c r="W4679" s="1"/>
  <c r="F4679"/>
  <c r="G4679" s="1"/>
  <c r="E4680"/>
  <c r="Q676"/>
  <c r="R675"/>
  <c r="U683"/>
  <c r="V682"/>
  <c r="M4680" l="1"/>
  <c r="N4679"/>
  <c r="O4679" s="1"/>
  <c r="U4681"/>
  <c r="V4680"/>
  <c r="W4680" s="1"/>
  <c r="I4679"/>
  <c r="J4678"/>
  <c r="K4678" s="1"/>
  <c r="Q4680"/>
  <c r="R4679"/>
  <c r="S4679" s="1"/>
  <c r="E4681"/>
  <c r="F4680"/>
  <c r="G4680" s="1"/>
  <c r="A4681"/>
  <c r="B4680"/>
  <c r="C4680" s="1"/>
  <c r="R676"/>
  <c r="Q677"/>
  <c r="U684"/>
  <c r="V683"/>
  <c r="N4680" l="1"/>
  <c r="O4680" s="1"/>
  <c r="M4681"/>
  <c r="E4682"/>
  <c r="F4681"/>
  <c r="G4681" s="1"/>
  <c r="V4681"/>
  <c r="W4681" s="1"/>
  <c r="U4682"/>
  <c r="I4680"/>
  <c r="J4679"/>
  <c r="K4679" s="1"/>
  <c r="Q4681"/>
  <c r="R4680"/>
  <c r="S4680" s="1"/>
  <c r="A4682"/>
  <c r="B4681"/>
  <c r="C4681" s="1"/>
  <c r="R677"/>
  <c r="Q678"/>
  <c r="U685"/>
  <c r="V684"/>
  <c r="Q4682" l="1"/>
  <c r="R4681"/>
  <c r="S4681" s="1"/>
  <c r="A4683"/>
  <c r="B4682"/>
  <c r="C4682" s="1"/>
  <c r="E4683"/>
  <c r="F4682"/>
  <c r="G4682" s="1"/>
  <c r="I4681"/>
  <c r="J4680"/>
  <c r="K4680" s="1"/>
  <c r="M4682"/>
  <c r="N4681"/>
  <c r="O4681" s="1"/>
  <c r="U4683"/>
  <c r="V4682"/>
  <c r="W4682" s="1"/>
  <c r="R678"/>
  <c r="Q679"/>
  <c r="U686"/>
  <c r="V685"/>
  <c r="U4684" l="1"/>
  <c r="V4683"/>
  <c r="W4683" s="1"/>
  <c r="A4684"/>
  <c r="B4683"/>
  <c r="C4683" s="1"/>
  <c r="M4683"/>
  <c r="N4682"/>
  <c r="O4682" s="1"/>
  <c r="Q4683"/>
  <c r="R4682"/>
  <c r="S4682" s="1"/>
  <c r="I4682"/>
  <c r="J4681"/>
  <c r="K4681" s="1"/>
  <c r="F4683"/>
  <c r="G4683" s="1"/>
  <c r="E4684"/>
  <c r="R679"/>
  <c r="Q680"/>
  <c r="U687"/>
  <c r="V686"/>
  <c r="U4685" l="1"/>
  <c r="V4684"/>
  <c r="W4684" s="1"/>
  <c r="I4683"/>
  <c r="J4682"/>
  <c r="K4682" s="1"/>
  <c r="A4685"/>
  <c r="B4684"/>
  <c r="C4684" s="1"/>
  <c r="E4685"/>
  <c r="F4684"/>
  <c r="G4684" s="1"/>
  <c r="M4684"/>
  <c r="N4683"/>
  <c r="O4683" s="1"/>
  <c r="Q4684"/>
  <c r="R4683"/>
  <c r="S4683" s="1"/>
  <c r="R680"/>
  <c r="Q681"/>
  <c r="U688"/>
  <c r="V687"/>
  <c r="N4684" l="1"/>
  <c r="O4684" s="1"/>
  <c r="M4685"/>
  <c r="I4684"/>
  <c r="J4683"/>
  <c r="K4683" s="1"/>
  <c r="V4685"/>
  <c r="W4685" s="1"/>
  <c r="U4686"/>
  <c r="A4686"/>
  <c r="B4685"/>
  <c r="C4685" s="1"/>
  <c r="E4686"/>
  <c r="F4685"/>
  <c r="G4685" s="1"/>
  <c r="Q4685"/>
  <c r="R4684"/>
  <c r="S4684" s="1"/>
  <c r="R681"/>
  <c r="Q682"/>
  <c r="U689"/>
  <c r="V688"/>
  <c r="I4685" l="1"/>
  <c r="J4684"/>
  <c r="K4684" s="1"/>
  <c r="A4687"/>
  <c r="B4686"/>
  <c r="C4686" s="1"/>
  <c r="E4687"/>
  <c r="F4686"/>
  <c r="G4686" s="1"/>
  <c r="M4686"/>
  <c r="N4685"/>
  <c r="O4685" s="1"/>
  <c r="Q4686"/>
  <c r="R4685"/>
  <c r="S4685" s="1"/>
  <c r="U4687"/>
  <c r="V4686"/>
  <c r="W4686" s="1"/>
  <c r="R682"/>
  <c r="Q683"/>
  <c r="U690"/>
  <c r="V689"/>
  <c r="Q4687" l="1"/>
  <c r="R4686"/>
  <c r="S4686" s="1"/>
  <c r="A4688"/>
  <c r="B4687"/>
  <c r="C4687" s="1"/>
  <c r="I4686"/>
  <c r="J4685"/>
  <c r="K4685" s="1"/>
  <c r="F4687"/>
  <c r="G4687" s="1"/>
  <c r="E4688"/>
  <c r="M4687"/>
  <c r="N4686"/>
  <c r="O4686" s="1"/>
  <c r="U4688"/>
  <c r="V4687"/>
  <c r="W4687" s="1"/>
  <c r="R683"/>
  <c r="Q684"/>
  <c r="U691"/>
  <c r="V690"/>
  <c r="M4688" l="1"/>
  <c r="N4687"/>
  <c r="O4687" s="1"/>
  <c r="A4689"/>
  <c r="B4688"/>
  <c r="C4688" s="1"/>
  <c r="Q4688"/>
  <c r="R4687"/>
  <c r="S4687" s="1"/>
  <c r="U4689"/>
  <c r="V4688"/>
  <c r="W4688" s="1"/>
  <c r="I4687"/>
  <c r="J4686"/>
  <c r="K4686" s="1"/>
  <c r="E4689"/>
  <c r="F4688"/>
  <c r="G4688" s="1"/>
  <c r="R684"/>
  <c r="Q685"/>
  <c r="U692"/>
  <c r="V691"/>
  <c r="N4688" l="1"/>
  <c r="O4688" s="1"/>
  <c r="M4689"/>
  <c r="E4690"/>
  <c r="F4689"/>
  <c r="G4689" s="1"/>
  <c r="A4690"/>
  <c r="B4689"/>
  <c r="C4689" s="1"/>
  <c r="I4688"/>
  <c r="J4687"/>
  <c r="K4687" s="1"/>
  <c r="V4689"/>
  <c r="W4689" s="1"/>
  <c r="U4690"/>
  <c r="Q4689"/>
  <c r="R4688"/>
  <c r="S4688" s="1"/>
  <c r="R685"/>
  <c r="Q686"/>
  <c r="U693"/>
  <c r="V692"/>
  <c r="E4691" l="1"/>
  <c r="F4690"/>
  <c r="G4690" s="1"/>
  <c r="A4691"/>
  <c r="B4690"/>
  <c r="C4690" s="1"/>
  <c r="I4689"/>
  <c r="J4688"/>
  <c r="K4688" s="1"/>
  <c r="U4691"/>
  <c r="V4690"/>
  <c r="W4690" s="1"/>
  <c r="M4690"/>
  <c r="N4689"/>
  <c r="O4689" s="1"/>
  <c r="Q4690"/>
  <c r="R4689"/>
  <c r="S4689" s="1"/>
  <c r="R686"/>
  <c r="Q687"/>
  <c r="U694"/>
  <c r="V693"/>
  <c r="M4691" l="1"/>
  <c r="N4690"/>
  <c r="O4690" s="1"/>
  <c r="A4692"/>
  <c r="B4691"/>
  <c r="C4691" s="1"/>
  <c r="F4691"/>
  <c r="G4691" s="1"/>
  <c r="E4692"/>
  <c r="I4690"/>
  <c r="J4689"/>
  <c r="K4689" s="1"/>
  <c r="U4692"/>
  <c r="V4691"/>
  <c r="W4691" s="1"/>
  <c r="Q4691"/>
  <c r="R4690"/>
  <c r="S4690" s="1"/>
  <c r="R687"/>
  <c r="Q688"/>
  <c r="U695"/>
  <c r="V694"/>
  <c r="M4692" l="1"/>
  <c r="N4691"/>
  <c r="O4691" s="1"/>
  <c r="Q4692"/>
  <c r="R4691"/>
  <c r="S4691" s="1"/>
  <c r="A4693"/>
  <c r="B4692"/>
  <c r="C4692" s="1"/>
  <c r="E4693"/>
  <c r="F4692"/>
  <c r="G4692" s="1"/>
  <c r="U4693"/>
  <c r="V4692"/>
  <c r="W4692" s="1"/>
  <c r="I4691"/>
  <c r="J4690"/>
  <c r="K4690" s="1"/>
  <c r="R688"/>
  <c r="Q689"/>
  <c r="U696"/>
  <c r="V695"/>
  <c r="V4693" l="1"/>
  <c r="W4693" s="1"/>
  <c r="U4694"/>
  <c r="N4692"/>
  <c r="O4692" s="1"/>
  <c r="M4693"/>
  <c r="I4692"/>
  <c r="J4691"/>
  <c r="K4691" s="1"/>
  <c r="Q4693"/>
  <c r="R4692"/>
  <c r="S4692" s="1"/>
  <c r="E4694"/>
  <c r="F4693"/>
  <c r="G4693" s="1"/>
  <c r="A4694"/>
  <c r="B4693"/>
  <c r="C4693" s="1"/>
  <c r="R689"/>
  <c r="Q690"/>
  <c r="U697"/>
  <c r="V696"/>
  <c r="E4695" l="1"/>
  <c r="F4694"/>
  <c r="G4694" s="1"/>
  <c r="U4695"/>
  <c r="V4694"/>
  <c r="W4694" s="1"/>
  <c r="A4695"/>
  <c r="B4694"/>
  <c r="C4694" s="1"/>
  <c r="M4694"/>
  <c r="N4693"/>
  <c r="O4693" s="1"/>
  <c r="Q4694"/>
  <c r="R4693"/>
  <c r="S4693" s="1"/>
  <c r="I4693"/>
  <c r="J4692"/>
  <c r="K4692" s="1"/>
  <c r="R690"/>
  <c r="Q691"/>
  <c r="U698"/>
  <c r="V697"/>
  <c r="Q4695" l="1"/>
  <c r="R4694"/>
  <c r="S4694" s="1"/>
  <c r="U4696"/>
  <c r="V4695"/>
  <c r="W4695" s="1"/>
  <c r="F4695"/>
  <c r="G4695" s="1"/>
  <c r="E4696"/>
  <c r="A4696"/>
  <c r="B4695"/>
  <c r="C4695" s="1"/>
  <c r="M4695"/>
  <c r="N4694"/>
  <c r="O4694" s="1"/>
  <c r="I4694"/>
  <c r="J4693"/>
  <c r="K4693" s="1"/>
  <c r="Q692"/>
  <c r="R691"/>
  <c r="U699"/>
  <c r="V698"/>
  <c r="M4696" l="1"/>
  <c r="N4695"/>
  <c r="O4695" s="1"/>
  <c r="Q4696"/>
  <c r="R4695"/>
  <c r="S4695" s="1"/>
  <c r="U4697"/>
  <c r="V4696"/>
  <c r="W4696" s="1"/>
  <c r="E4697"/>
  <c r="F4696"/>
  <c r="G4696" s="1"/>
  <c r="A4697"/>
  <c r="B4696"/>
  <c r="C4696" s="1"/>
  <c r="I4695"/>
  <c r="J4694"/>
  <c r="K4694" s="1"/>
  <c r="R692"/>
  <c r="Q693"/>
  <c r="U700"/>
  <c r="V699"/>
  <c r="Q4697" l="1"/>
  <c r="R4696"/>
  <c r="S4696" s="1"/>
  <c r="A4698"/>
  <c r="B4697"/>
  <c r="C4697" s="1"/>
  <c r="N4696"/>
  <c r="O4696" s="1"/>
  <c r="M4697"/>
  <c r="V4697"/>
  <c r="W4697" s="1"/>
  <c r="U4698"/>
  <c r="E4698"/>
  <c r="F4697"/>
  <c r="G4697" s="1"/>
  <c r="I4696"/>
  <c r="J4695"/>
  <c r="K4695" s="1"/>
  <c r="R693"/>
  <c r="Q694"/>
  <c r="U701"/>
  <c r="V700"/>
  <c r="E4699" l="1"/>
  <c r="F4698"/>
  <c r="G4698" s="1"/>
  <c r="A4699"/>
  <c r="B4698"/>
  <c r="C4698" s="1"/>
  <c r="I4697"/>
  <c r="J4696"/>
  <c r="K4696" s="1"/>
  <c r="Q4698"/>
  <c r="R4697"/>
  <c r="S4697" s="1"/>
  <c r="M4698"/>
  <c r="N4697"/>
  <c r="O4697" s="1"/>
  <c r="U4699"/>
  <c r="V4698"/>
  <c r="W4698" s="1"/>
  <c r="R694"/>
  <c r="Q695"/>
  <c r="U702"/>
  <c r="V701"/>
  <c r="F4699" l="1"/>
  <c r="G4699" s="1"/>
  <c r="E4700"/>
  <c r="U4700"/>
  <c r="V4699"/>
  <c r="W4699" s="1"/>
  <c r="A4700"/>
  <c r="B4699"/>
  <c r="C4699" s="1"/>
  <c r="M4699"/>
  <c r="N4698"/>
  <c r="O4698" s="1"/>
  <c r="Q4699"/>
  <c r="R4698"/>
  <c r="S4698" s="1"/>
  <c r="I4698"/>
  <c r="J4697"/>
  <c r="K4697" s="1"/>
  <c r="R695"/>
  <c r="Q696"/>
  <c r="U703"/>
  <c r="V702"/>
  <c r="U4701" l="1"/>
  <c r="V4700"/>
  <c r="W4700" s="1"/>
  <c r="Q4700"/>
  <c r="R4699"/>
  <c r="S4699" s="1"/>
  <c r="A4701"/>
  <c r="B4700"/>
  <c r="C4700" s="1"/>
  <c r="M4700"/>
  <c r="N4699"/>
  <c r="O4699" s="1"/>
  <c r="E4701"/>
  <c r="F4700"/>
  <c r="G4700" s="1"/>
  <c r="I4699"/>
  <c r="J4698"/>
  <c r="K4698" s="1"/>
  <c r="R696"/>
  <c r="Q697"/>
  <c r="U704"/>
  <c r="V703"/>
  <c r="E4702" l="1"/>
  <c r="F4701"/>
  <c r="G4701" s="1"/>
  <c r="Q4701"/>
  <c r="R4700"/>
  <c r="S4700" s="1"/>
  <c r="V4701"/>
  <c r="W4701" s="1"/>
  <c r="U4702"/>
  <c r="A4702"/>
  <c r="B4701"/>
  <c r="C4701" s="1"/>
  <c r="N4700"/>
  <c r="O4700" s="1"/>
  <c r="M4701"/>
  <c r="I4700"/>
  <c r="J4699"/>
  <c r="K4699" s="1"/>
  <c r="R697"/>
  <c r="Q698"/>
  <c r="U705"/>
  <c r="V704"/>
  <c r="Q4702" l="1"/>
  <c r="R4701"/>
  <c r="S4701" s="1"/>
  <c r="U4703"/>
  <c r="V4702"/>
  <c r="W4702" s="1"/>
  <c r="E4703"/>
  <c r="F4702"/>
  <c r="G4702" s="1"/>
  <c r="A4703"/>
  <c r="B4702"/>
  <c r="C4702" s="1"/>
  <c r="M4702"/>
  <c r="N4701"/>
  <c r="O4701" s="1"/>
  <c r="I4701"/>
  <c r="J4700"/>
  <c r="K4700" s="1"/>
  <c r="R698"/>
  <c r="Q699"/>
  <c r="U706"/>
  <c r="V705"/>
  <c r="M4703" l="1"/>
  <c r="N4702"/>
  <c r="O4702" s="1"/>
  <c r="U4704"/>
  <c r="V4703"/>
  <c r="W4703" s="1"/>
  <c r="Q4703"/>
  <c r="R4702"/>
  <c r="S4702" s="1"/>
  <c r="F4703"/>
  <c r="G4703" s="1"/>
  <c r="E4704"/>
  <c r="A4704"/>
  <c r="B4703"/>
  <c r="C4703" s="1"/>
  <c r="I4702"/>
  <c r="J4701"/>
  <c r="K4701" s="1"/>
  <c r="R699"/>
  <c r="Q700"/>
  <c r="U707"/>
  <c r="V706"/>
  <c r="A4705" l="1"/>
  <c r="B4704"/>
  <c r="C4704" s="1"/>
  <c r="I4703"/>
  <c r="J4702"/>
  <c r="K4702" s="1"/>
  <c r="U4705"/>
  <c r="V4704"/>
  <c r="W4704" s="1"/>
  <c r="Q4704"/>
  <c r="R4703"/>
  <c r="S4703" s="1"/>
  <c r="M4704"/>
  <c r="N4703"/>
  <c r="O4703" s="1"/>
  <c r="E4705"/>
  <c r="F4704"/>
  <c r="G4704" s="1"/>
  <c r="R700"/>
  <c r="Q701"/>
  <c r="U708"/>
  <c r="V707"/>
  <c r="N4704" l="1"/>
  <c r="O4704" s="1"/>
  <c r="M4705"/>
  <c r="I4704"/>
  <c r="J4703"/>
  <c r="K4703" s="1"/>
  <c r="A4706"/>
  <c r="B4705"/>
  <c r="C4705" s="1"/>
  <c r="V4705"/>
  <c r="W4705" s="1"/>
  <c r="U4706"/>
  <c r="Q4705"/>
  <c r="R4704"/>
  <c r="S4704" s="1"/>
  <c r="E4706"/>
  <c r="F4705"/>
  <c r="G4705" s="1"/>
  <c r="R701"/>
  <c r="Q702"/>
  <c r="U709"/>
  <c r="V708"/>
  <c r="E4707" l="1"/>
  <c r="F4706"/>
  <c r="G4706" s="1"/>
  <c r="I4705"/>
  <c r="J4704"/>
  <c r="K4704" s="1"/>
  <c r="M4706"/>
  <c r="N4705"/>
  <c r="O4705" s="1"/>
  <c r="Q4706"/>
  <c r="R4705"/>
  <c r="S4705" s="1"/>
  <c r="A4707"/>
  <c r="B4706"/>
  <c r="C4706" s="1"/>
  <c r="U4707"/>
  <c r="V4706"/>
  <c r="W4706" s="1"/>
  <c r="R702"/>
  <c r="Q703"/>
  <c r="U710"/>
  <c r="V709"/>
  <c r="A4708" l="1"/>
  <c r="B4707"/>
  <c r="C4707" s="1"/>
  <c r="I4706"/>
  <c r="J4705"/>
  <c r="K4705" s="1"/>
  <c r="F4707"/>
  <c r="G4707" s="1"/>
  <c r="E4708"/>
  <c r="M4707"/>
  <c r="N4706"/>
  <c r="O4706" s="1"/>
  <c r="Q4707"/>
  <c r="R4706"/>
  <c r="S4706" s="1"/>
  <c r="U4708"/>
  <c r="V4707"/>
  <c r="W4707" s="1"/>
  <c r="R703"/>
  <c r="Q704"/>
  <c r="U711"/>
  <c r="V710"/>
  <c r="Q4708" l="1"/>
  <c r="R4707"/>
  <c r="S4707" s="1"/>
  <c r="A4709"/>
  <c r="B4708"/>
  <c r="C4708" s="1"/>
  <c r="I4707"/>
  <c r="J4706"/>
  <c r="K4706" s="1"/>
  <c r="E4709"/>
  <c r="F4708"/>
  <c r="G4708" s="1"/>
  <c r="M4708"/>
  <c r="N4707"/>
  <c r="O4707" s="1"/>
  <c r="U4709"/>
  <c r="V4708"/>
  <c r="W4708" s="1"/>
  <c r="R704"/>
  <c r="Q705"/>
  <c r="U712"/>
  <c r="V711"/>
  <c r="N4708" l="1"/>
  <c r="O4708" s="1"/>
  <c r="M4709"/>
  <c r="A4710"/>
  <c r="B4709"/>
  <c r="C4709" s="1"/>
  <c r="Q4709"/>
  <c r="R4708"/>
  <c r="S4708" s="1"/>
  <c r="I4708"/>
  <c r="J4707"/>
  <c r="K4707" s="1"/>
  <c r="E4710"/>
  <c r="F4709"/>
  <c r="G4709" s="1"/>
  <c r="V4709"/>
  <c r="W4709" s="1"/>
  <c r="U4710"/>
  <c r="R705"/>
  <c r="Q706"/>
  <c r="U713"/>
  <c r="V712"/>
  <c r="E4711" l="1"/>
  <c r="F4710"/>
  <c r="G4710" s="1"/>
  <c r="I4709"/>
  <c r="J4708"/>
  <c r="K4708" s="1"/>
  <c r="M4710"/>
  <c r="N4709"/>
  <c r="O4709" s="1"/>
  <c r="A4711"/>
  <c r="B4710"/>
  <c r="C4710" s="1"/>
  <c r="U4711"/>
  <c r="V4710"/>
  <c r="W4710" s="1"/>
  <c r="Q4710"/>
  <c r="R4709"/>
  <c r="S4709" s="1"/>
  <c r="R706"/>
  <c r="Q707"/>
  <c r="U714"/>
  <c r="V713"/>
  <c r="U4712" l="1"/>
  <c r="V4711"/>
  <c r="W4711" s="1"/>
  <c r="I4710"/>
  <c r="J4709"/>
  <c r="K4709" s="1"/>
  <c r="F4711"/>
  <c r="G4711" s="1"/>
  <c r="E4712"/>
  <c r="M4711"/>
  <c r="N4710"/>
  <c r="O4710" s="1"/>
  <c r="A4712"/>
  <c r="B4711"/>
  <c r="C4711" s="1"/>
  <c r="Q4711"/>
  <c r="R4710"/>
  <c r="S4710" s="1"/>
  <c r="Q708"/>
  <c r="R707"/>
  <c r="U715"/>
  <c r="V714"/>
  <c r="A4713" l="1"/>
  <c r="B4712"/>
  <c r="C4712" s="1"/>
  <c r="U4713"/>
  <c r="V4712"/>
  <c r="W4712" s="1"/>
  <c r="I4711"/>
  <c r="J4710"/>
  <c r="K4710" s="1"/>
  <c r="E4713"/>
  <c r="F4712"/>
  <c r="G4712" s="1"/>
  <c r="M4712"/>
  <c r="N4711"/>
  <c r="O4711" s="1"/>
  <c r="Q4712"/>
  <c r="R4711"/>
  <c r="S4711" s="1"/>
  <c r="R708"/>
  <c r="Q709"/>
  <c r="U716"/>
  <c r="V715"/>
  <c r="N4712" l="1"/>
  <c r="O4712" s="1"/>
  <c r="M4713"/>
  <c r="V4713"/>
  <c r="W4713" s="1"/>
  <c r="U4714"/>
  <c r="A4714"/>
  <c r="B4713"/>
  <c r="C4713" s="1"/>
  <c r="I4712"/>
  <c r="J4711"/>
  <c r="K4711" s="1"/>
  <c r="E4714"/>
  <c r="F4713"/>
  <c r="G4713" s="1"/>
  <c r="Q4713"/>
  <c r="R4712"/>
  <c r="S4712" s="1"/>
  <c r="R709"/>
  <c r="Q710"/>
  <c r="U717"/>
  <c r="V716"/>
  <c r="Q4714" l="1"/>
  <c r="R4713"/>
  <c r="S4713" s="1"/>
  <c r="M4714"/>
  <c r="N4713"/>
  <c r="O4713" s="1"/>
  <c r="U4715"/>
  <c r="V4714"/>
  <c r="W4714" s="1"/>
  <c r="E4715"/>
  <c r="F4714"/>
  <c r="G4714" s="1"/>
  <c r="A4715"/>
  <c r="B4714"/>
  <c r="C4714" s="1"/>
  <c r="I4713"/>
  <c r="J4712"/>
  <c r="K4712" s="1"/>
  <c r="R710"/>
  <c r="Q711"/>
  <c r="U718"/>
  <c r="V717"/>
  <c r="A4716" l="1"/>
  <c r="B4715"/>
  <c r="C4715" s="1"/>
  <c r="M4715"/>
  <c r="N4714"/>
  <c r="O4714" s="1"/>
  <c r="Q4715"/>
  <c r="R4714"/>
  <c r="S4714" s="1"/>
  <c r="U4716"/>
  <c r="V4715"/>
  <c r="W4715" s="1"/>
  <c r="F4715"/>
  <c r="G4715" s="1"/>
  <c r="E4716"/>
  <c r="I4714"/>
  <c r="J4713"/>
  <c r="K4713" s="1"/>
  <c r="R711"/>
  <c r="Q712"/>
  <c r="U719"/>
  <c r="V718"/>
  <c r="I4715" l="1"/>
  <c r="J4714"/>
  <c r="K4714" s="1"/>
  <c r="M4716"/>
  <c r="N4715"/>
  <c r="O4715" s="1"/>
  <c r="A4717"/>
  <c r="B4716"/>
  <c r="C4716" s="1"/>
  <c r="E4717"/>
  <c r="F4716"/>
  <c r="G4716" s="1"/>
  <c r="U4717"/>
  <c r="V4716"/>
  <c r="W4716" s="1"/>
  <c r="Q4716"/>
  <c r="R4715"/>
  <c r="S4715" s="1"/>
  <c r="R712"/>
  <c r="Q713"/>
  <c r="U720"/>
  <c r="V719"/>
  <c r="V4717" l="1"/>
  <c r="W4717" s="1"/>
  <c r="U4718"/>
  <c r="N4716"/>
  <c r="O4716" s="1"/>
  <c r="M4717"/>
  <c r="I4716"/>
  <c r="J4715"/>
  <c r="K4715" s="1"/>
  <c r="A4718"/>
  <c r="B4717"/>
  <c r="C4717" s="1"/>
  <c r="E4718"/>
  <c r="F4717"/>
  <c r="G4717" s="1"/>
  <c r="Q4717"/>
  <c r="R4716"/>
  <c r="S4716" s="1"/>
  <c r="R713"/>
  <c r="Q714"/>
  <c r="U721"/>
  <c r="V720"/>
  <c r="U4719" l="1"/>
  <c r="V4718"/>
  <c r="W4718" s="1"/>
  <c r="M4718"/>
  <c r="N4717"/>
  <c r="O4717" s="1"/>
  <c r="E4719"/>
  <c r="F4718"/>
  <c r="G4718" s="1"/>
  <c r="I4717"/>
  <c r="J4716"/>
  <c r="K4716" s="1"/>
  <c r="A4719"/>
  <c r="B4718"/>
  <c r="C4718" s="1"/>
  <c r="Q4718"/>
  <c r="R4717"/>
  <c r="S4717" s="1"/>
  <c r="R714"/>
  <c r="Q715"/>
  <c r="U722"/>
  <c r="V721"/>
  <c r="A4720" l="1"/>
  <c r="B4719"/>
  <c r="C4719" s="1"/>
  <c r="Q4719"/>
  <c r="R4718"/>
  <c r="S4718" s="1"/>
  <c r="M4719"/>
  <c r="N4718"/>
  <c r="O4718" s="1"/>
  <c r="U4720"/>
  <c r="V4719"/>
  <c r="W4719" s="1"/>
  <c r="F4719"/>
  <c r="G4719" s="1"/>
  <c r="E4720"/>
  <c r="I4718"/>
  <c r="J4717"/>
  <c r="K4717" s="1"/>
  <c r="R715"/>
  <c r="Q716"/>
  <c r="U723"/>
  <c r="V722"/>
  <c r="A4721" l="1"/>
  <c r="B4720"/>
  <c r="C4720" s="1"/>
  <c r="E4721"/>
  <c r="F4720"/>
  <c r="G4720" s="1"/>
  <c r="I4719"/>
  <c r="J4718"/>
  <c r="K4718" s="1"/>
  <c r="Q4720"/>
  <c r="R4719"/>
  <c r="S4719" s="1"/>
  <c r="M4720"/>
  <c r="N4719"/>
  <c r="O4719" s="1"/>
  <c r="U4721"/>
  <c r="V4720"/>
  <c r="W4720" s="1"/>
  <c r="R716"/>
  <c r="Q717"/>
  <c r="U724"/>
  <c r="V723"/>
  <c r="N4720" l="1"/>
  <c r="O4720" s="1"/>
  <c r="M4721"/>
  <c r="E4722"/>
  <c r="F4721"/>
  <c r="G4721" s="1"/>
  <c r="A4722"/>
  <c r="B4721"/>
  <c r="C4721" s="1"/>
  <c r="I4720"/>
  <c r="J4719"/>
  <c r="K4719" s="1"/>
  <c r="Q4721"/>
  <c r="R4720"/>
  <c r="S4720" s="1"/>
  <c r="V4721"/>
  <c r="W4721" s="1"/>
  <c r="U4722"/>
  <c r="R717"/>
  <c r="Q718"/>
  <c r="U725"/>
  <c r="V724"/>
  <c r="Q4722" l="1"/>
  <c r="R4721"/>
  <c r="S4721" s="1"/>
  <c r="M4722"/>
  <c r="N4721"/>
  <c r="O4721" s="1"/>
  <c r="E4723"/>
  <c r="F4722"/>
  <c r="G4722" s="1"/>
  <c r="U4723"/>
  <c r="V4722"/>
  <c r="W4722" s="1"/>
  <c r="A4723"/>
  <c r="B4722"/>
  <c r="C4722" s="1"/>
  <c r="I4721"/>
  <c r="J4720"/>
  <c r="K4720" s="1"/>
  <c r="R718"/>
  <c r="Q719"/>
  <c r="U726"/>
  <c r="V725"/>
  <c r="A4724" l="1"/>
  <c r="B4723"/>
  <c r="C4723" s="1"/>
  <c r="M4723"/>
  <c r="N4722"/>
  <c r="O4722" s="1"/>
  <c r="Q4723"/>
  <c r="R4722"/>
  <c r="S4722" s="1"/>
  <c r="F4723"/>
  <c r="G4723" s="1"/>
  <c r="E4724"/>
  <c r="U4724"/>
  <c r="V4723"/>
  <c r="W4723" s="1"/>
  <c r="I4722"/>
  <c r="J4721"/>
  <c r="K4721" s="1"/>
  <c r="R719"/>
  <c r="Q720"/>
  <c r="U727"/>
  <c r="V726"/>
  <c r="U4725" l="1"/>
  <c r="V4724"/>
  <c r="W4724" s="1"/>
  <c r="A4725"/>
  <c r="B4724"/>
  <c r="C4724" s="1"/>
  <c r="M4724"/>
  <c r="N4723"/>
  <c r="O4723" s="1"/>
  <c r="Q4724"/>
  <c r="R4723"/>
  <c r="S4723" s="1"/>
  <c r="I4723"/>
  <c r="J4722"/>
  <c r="K4722" s="1"/>
  <c r="E4725"/>
  <c r="F4724"/>
  <c r="G4724" s="1"/>
  <c r="R720"/>
  <c r="Q721"/>
  <c r="U728"/>
  <c r="V727"/>
  <c r="I4724" l="1"/>
  <c r="J4723"/>
  <c r="K4723" s="1"/>
  <c r="A4726"/>
  <c r="B4725"/>
  <c r="C4725" s="1"/>
  <c r="V4725"/>
  <c r="W4725" s="1"/>
  <c r="U4726"/>
  <c r="N4724"/>
  <c r="O4724" s="1"/>
  <c r="M4725"/>
  <c r="Q4725"/>
  <c r="R4724"/>
  <c r="S4724" s="1"/>
  <c r="E4726"/>
  <c r="F4725"/>
  <c r="G4725" s="1"/>
  <c r="R721"/>
  <c r="Q722"/>
  <c r="U729"/>
  <c r="V728"/>
  <c r="Q4726" l="1"/>
  <c r="R4725"/>
  <c r="S4725" s="1"/>
  <c r="I4725"/>
  <c r="J4724"/>
  <c r="K4724" s="1"/>
  <c r="E4727"/>
  <c r="F4726"/>
  <c r="G4726" s="1"/>
  <c r="A4727"/>
  <c r="B4726"/>
  <c r="C4726" s="1"/>
  <c r="U4727"/>
  <c r="V4726"/>
  <c r="W4726" s="1"/>
  <c r="M4726"/>
  <c r="N4725"/>
  <c r="O4725" s="1"/>
  <c r="R722"/>
  <c r="Q723"/>
  <c r="U730"/>
  <c r="V729"/>
  <c r="U4728" l="1"/>
  <c r="V4727"/>
  <c r="W4727" s="1"/>
  <c r="I4726"/>
  <c r="J4725"/>
  <c r="K4725" s="1"/>
  <c r="Q4727"/>
  <c r="R4726"/>
  <c r="S4726" s="1"/>
  <c r="F4727"/>
  <c r="G4727" s="1"/>
  <c r="E4728"/>
  <c r="A4728"/>
  <c r="B4727"/>
  <c r="C4727" s="1"/>
  <c r="M4727"/>
  <c r="N4726"/>
  <c r="O4726" s="1"/>
  <c r="Q724"/>
  <c r="R723"/>
  <c r="U731"/>
  <c r="V730"/>
  <c r="A4729" l="1"/>
  <c r="B4728"/>
  <c r="C4728" s="1"/>
  <c r="U4729"/>
  <c r="V4728"/>
  <c r="W4728" s="1"/>
  <c r="I4727"/>
  <c r="J4726"/>
  <c r="K4726" s="1"/>
  <c r="Q4728"/>
  <c r="R4727"/>
  <c r="S4727" s="1"/>
  <c r="M4728"/>
  <c r="N4727"/>
  <c r="O4727" s="1"/>
  <c r="E4729"/>
  <c r="F4728"/>
  <c r="G4728" s="1"/>
  <c r="R724"/>
  <c r="Q725"/>
  <c r="U732"/>
  <c r="V731"/>
  <c r="N4728" l="1"/>
  <c r="O4728" s="1"/>
  <c r="M4729"/>
  <c r="V4729"/>
  <c r="W4729" s="1"/>
  <c r="U4730"/>
  <c r="A4730"/>
  <c r="B4729"/>
  <c r="C4729" s="1"/>
  <c r="I4728"/>
  <c r="J4727"/>
  <c r="K4727" s="1"/>
  <c r="Q4729"/>
  <c r="R4728"/>
  <c r="S4728" s="1"/>
  <c r="E4730"/>
  <c r="F4729"/>
  <c r="G4729" s="1"/>
  <c r="R725"/>
  <c r="Q726"/>
  <c r="U733"/>
  <c r="V732"/>
  <c r="Q4730" l="1"/>
  <c r="R4729"/>
  <c r="S4729" s="1"/>
  <c r="M4730"/>
  <c r="N4729"/>
  <c r="O4729" s="1"/>
  <c r="U4731"/>
  <c r="V4730"/>
  <c r="W4730" s="1"/>
  <c r="A4731"/>
  <c r="B4730"/>
  <c r="C4730" s="1"/>
  <c r="I4729"/>
  <c r="J4728"/>
  <c r="K4728" s="1"/>
  <c r="E4731"/>
  <c r="F4730"/>
  <c r="G4730" s="1"/>
  <c r="R726"/>
  <c r="Q727"/>
  <c r="U734"/>
  <c r="V733"/>
  <c r="Q4731" l="1"/>
  <c r="R4730"/>
  <c r="S4730" s="1"/>
  <c r="M4731"/>
  <c r="N4730"/>
  <c r="O4730" s="1"/>
  <c r="I4730"/>
  <c r="J4729"/>
  <c r="K4729" s="1"/>
  <c r="U4732"/>
  <c r="V4731"/>
  <c r="W4731" s="1"/>
  <c r="A4732"/>
  <c r="B4731"/>
  <c r="C4731" s="1"/>
  <c r="F4731"/>
  <c r="G4731" s="1"/>
  <c r="E4732"/>
  <c r="R727"/>
  <c r="Q728"/>
  <c r="U735"/>
  <c r="V734"/>
  <c r="A4733" l="1"/>
  <c r="B4732"/>
  <c r="C4732" s="1"/>
  <c r="Q4732"/>
  <c r="R4731"/>
  <c r="S4731" s="1"/>
  <c r="U4733"/>
  <c r="V4732"/>
  <c r="W4732" s="1"/>
  <c r="M4732"/>
  <c r="N4731"/>
  <c r="O4731" s="1"/>
  <c r="E4733"/>
  <c r="F4732"/>
  <c r="G4732" s="1"/>
  <c r="I4731"/>
  <c r="J4730"/>
  <c r="K4730" s="1"/>
  <c r="R728"/>
  <c r="Q729"/>
  <c r="U736"/>
  <c r="V735"/>
  <c r="E4734" l="1"/>
  <c r="F4733"/>
  <c r="G4733" s="1"/>
  <c r="Q4733"/>
  <c r="R4732"/>
  <c r="S4732" s="1"/>
  <c r="A4734"/>
  <c r="B4733"/>
  <c r="C4733" s="1"/>
  <c r="V4733"/>
  <c r="W4733" s="1"/>
  <c r="U4734"/>
  <c r="N4732"/>
  <c r="O4732" s="1"/>
  <c r="M4733"/>
  <c r="I4732"/>
  <c r="J4731"/>
  <c r="K4731" s="1"/>
  <c r="R729"/>
  <c r="Q730"/>
  <c r="U737"/>
  <c r="V736"/>
  <c r="I4733" l="1"/>
  <c r="J4732"/>
  <c r="K4732" s="1"/>
  <c r="Q4734"/>
  <c r="R4733"/>
  <c r="S4733" s="1"/>
  <c r="E4735"/>
  <c r="F4734"/>
  <c r="G4734" s="1"/>
  <c r="M4734"/>
  <c r="N4733"/>
  <c r="O4733" s="1"/>
  <c r="A4735"/>
  <c r="B4734"/>
  <c r="C4734" s="1"/>
  <c r="U4735"/>
  <c r="V4734"/>
  <c r="W4734" s="1"/>
  <c r="R730"/>
  <c r="Q731"/>
  <c r="U738"/>
  <c r="V737"/>
  <c r="Q4735" l="1"/>
  <c r="R4734"/>
  <c r="S4734" s="1"/>
  <c r="A4736"/>
  <c r="B4735"/>
  <c r="C4735" s="1"/>
  <c r="M4735"/>
  <c r="N4734"/>
  <c r="O4734" s="1"/>
  <c r="I4734"/>
  <c r="J4733"/>
  <c r="K4733" s="1"/>
  <c r="U4736"/>
  <c r="V4735"/>
  <c r="W4735" s="1"/>
  <c r="F4735"/>
  <c r="G4735" s="1"/>
  <c r="E4736"/>
  <c r="Q732"/>
  <c r="R731"/>
  <c r="U739"/>
  <c r="V738"/>
  <c r="Q4736" l="1"/>
  <c r="R4735"/>
  <c r="S4735" s="1"/>
  <c r="A4737"/>
  <c r="B4736"/>
  <c r="C4736" s="1"/>
  <c r="E4737"/>
  <c r="F4736"/>
  <c r="G4736" s="1"/>
  <c r="M4736"/>
  <c r="N4735"/>
  <c r="O4735" s="1"/>
  <c r="I4735"/>
  <c r="J4734"/>
  <c r="K4734" s="1"/>
  <c r="U4737"/>
  <c r="V4736"/>
  <c r="W4736" s="1"/>
  <c r="R732"/>
  <c r="Q733"/>
  <c r="U740"/>
  <c r="V739"/>
  <c r="I4736" l="1"/>
  <c r="J4735"/>
  <c r="K4735" s="1"/>
  <c r="A4738"/>
  <c r="B4737"/>
  <c r="C4737" s="1"/>
  <c r="Q4737"/>
  <c r="R4736"/>
  <c r="S4736" s="1"/>
  <c r="E4738"/>
  <c r="F4737"/>
  <c r="G4737" s="1"/>
  <c r="N4736"/>
  <c r="O4736" s="1"/>
  <c r="M4737"/>
  <c r="V4737"/>
  <c r="W4737" s="1"/>
  <c r="U4738"/>
  <c r="Q734"/>
  <c r="R733"/>
  <c r="U741"/>
  <c r="V740"/>
  <c r="I4737" l="1"/>
  <c r="J4736"/>
  <c r="K4736" s="1"/>
  <c r="M4738"/>
  <c r="N4737"/>
  <c r="O4737" s="1"/>
  <c r="A4739"/>
  <c r="B4738"/>
  <c r="C4738" s="1"/>
  <c r="U4739"/>
  <c r="V4738"/>
  <c r="W4738" s="1"/>
  <c r="Q4738"/>
  <c r="R4737"/>
  <c r="S4737" s="1"/>
  <c r="E4739"/>
  <c r="F4738"/>
  <c r="G4738" s="1"/>
  <c r="R734"/>
  <c r="Q735"/>
  <c r="U742"/>
  <c r="V741"/>
  <c r="I4738" l="1"/>
  <c r="J4737"/>
  <c r="K4737" s="1"/>
  <c r="F4739"/>
  <c r="G4739" s="1"/>
  <c r="E4740"/>
  <c r="Q4739"/>
  <c r="R4738"/>
  <c r="S4738" s="1"/>
  <c r="A4740"/>
  <c r="B4739"/>
  <c r="C4739" s="1"/>
  <c r="U4740"/>
  <c r="V4739"/>
  <c r="W4739" s="1"/>
  <c r="M4739"/>
  <c r="N4738"/>
  <c r="O4738" s="1"/>
  <c r="Q736"/>
  <c r="R735"/>
  <c r="U743"/>
  <c r="V742"/>
  <c r="I4739" l="1"/>
  <c r="J4738"/>
  <c r="K4738" s="1"/>
  <c r="U4741"/>
  <c r="V4740"/>
  <c r="W4740" s="1"/>
  <c r="Q4740"/>
  <c r="R4739"/>
  <c r="S4739" s="1"/>
  <c r="A4741"/>
  <c r="B4740"/>
  <c r="C4740" s="1"/>
  <c r="M4740"/>
  <c r="N4739"/>
  <c r="O4739" s="1"/>
  <c r="E4741"/>
  <c r="F4740"/>
  <c r="G4740" s="1"/>
  <c r="R736"/>
  <c r="Q737"/>
  <c r="U744"/>
  <c r="V743"/>
  <c r="N4740" l="1"/>
  <c r="O4740" s="1"/>
  <c r="M4741"/>
  <c r="E4742"/>
  <c r="F4741"/>
  <c r="G4741" s="1"/>
  <c r="I4740"/>
  <c r="J4739"/>
  <c r="K4739" s="1"/>
  <c r="Q4741"/>
  <c r="R4740"/>
  <c r="S4740" s="1"/>
  <c r="A4742"/>
  <c r="B4741"/>
  <c r="C4741" s="1"/>
  <c r="V4741"/>
  <c r="W4741" s="1"/>
  <c r="U4742"/>
  <c r="R737"/>
  <c r="Q738"/>
  <c r="U745"/>
  <c r="V744"/>
  <c r="A4743" l="1"/>
  <c r="B4742"/>
  <c r="C4742" s="1"/>
  <c r="Q4742"/>
  <c r="R4741"/>
  <c r="S4741" s="1"/>
  <c r="M4742"/>
  <c r="N4741"/>
  <c r="O4741" s="1"/>
  <c r="E4743"/>
  <c r="F4742"/>
  <c r="G4742" s="1"/>
  <c r="U4743"/>
  <c r="V4742"/>
  <c r="W4742" s="1"/>
  <c r="I4741"/>
  <c r="J4740"/>
  <c r="K4740" s="1"/>
  <c r="R738"/>
  <c r="Q739"/>
  <c r="U746"/>
  <c r="V745"/>
  <c r="A4744" l="1"/>
  <c r="B4743"/>
  <c r="C4743" s="1"/>
  <c r="U4744"/>
  <c r="V4743"/>
  <c r="W4743" s="1"/>
  <c r="I4742"/>
  <c r="J4741"/>
  <c r="K4741" s="1"/>
  <c r="Q4743"/>
  <c r="R4742"/>
  <c r="S4742" s="1"/>
  <c r="F4743"/>
  <c r="G4743" s="1"/>
  <c r="E4744"/>
  <c r="M4743"/>
  <c r="N4742"/>
  <c r="O4742" s="1"/>
  <c r="R739"/>
  <c r="Q740"/>
  <c r="U747"/>
  <c r="V746"/>
  <c r="E4745" l="1"/>
  <c r="F4744"/>
  <c r="G4744" s="1"/>
  <c r="U4745"/>
  <c r="V4744"/>
  <c r="W4744" s="1"/>
  <c r="A4745"/>
  <c r="B4744"/>
  <c r="C4744" s="1"/>
  <c r="I4743"/>
  <c r="J4742"/>
  <c r="K4742" s="1"/>
  <c r="Q4744"/>
  <c r="R4743"/>
  <c r="S4743" s="1"/>
  <c r="M4744"/>
  <c r="N4743"/>
  <c r="O4743" s="1"/>
  <c r="R740"/>
  <c r="Q741"/>
  <c r="U748"/>
  <c r="V747"/>
  <c r="Q4745" l="1"/>
  <c r="R4744"/>
  <c r="S4744" s="1"/>
  <c r="N4744"/>
  <c r="O4744" s="1"/>
  <c r="M4745"/>
  <c r="V4745"/>
  <c r="W4745" s="1"/>
  <c r="U4746"/>
  <c r="E4746"/>
  <c r="F4745"/>
  <c r="G4745" s="1"/>
  <c r="I4744"/>
  <c r="J4743"/>
  <c r="K4743" s="1"/>
  <c r="A4746"/>
  <c r="B4745"/>
  <c r="C4745" s="1"/>
  <c r="R741"/>
  <c r="Q742"/>
  <c r="U749"/>
  <c r="V748"/>
  <c r="Q4746" l="1"/>
  <c r="R4745"/>
  <c r="S4745" s="1"/>
  <c r="A4747"/>
  <c r="B4746"/>
  <c r="C4746" s="1"/>
  <c r="U4747"/>
  <c r="V4746"/>
  <c r="W4746" s="1"/>
  <c r="I4745"/>
  <c r="J4744"/>
  <c r="K4744" s="1"/>
  <c r="M4746"/>
  <c r="N4745"/>
  <c r="O4745" s="1"/>
  <c r="E4747"/>
  <c r="F4746"/>
  <c r="G4746" s="1"/>
  <c r="R742"/>
  <c r="Q743"/>
  <c r="U750"/>
  <c r="V749"/>
  <c r="Q4747" l="1"/>
  <c r="R4746"/>
  <c r="S4746" s="1"/>
  <c r="A4748"/>
  <c r="B4747"/>
  <c r="C4747" s="1"/>
  <c r="U4748"/>
  <c r="V4747"/>
  <c r="W4747" s="1"/>
  <c r="I4746"/>
  <c r="J4745"/>
  <c r="K4745" s="1"/>
  <c r="M4747"/>
  <c r="N4746"/>
  <c r="O4746" s="1"/>
  <c r="F4747"/>
  <c r="G4747" s="1"/>
  <c r="E4748"/>
  <c r="Q744"/>
  <c r="R743"/>
  <c r="U751"/>
  <c r="V750"/>
  <c r="M4748" l="1"/>
  <c r="N4747"/>
  <c r="O4747" s="1"/>
  <c r="Q4748"/>
  <c r="R4747"/>
  <c r="S4747" s="1"/>
  <c r="I4747"/>
  <c r="J4746"/>
  <c r="K4746" s="1"/>
  <c r="A4749"/>
  <c r="B4748"/>
  <c r="C4748" s="1"/>
  <c r="E4749"/>
  <c r="F4748"/>
  <c r="G4748" s="1"/>
  <c r="U4749"/>
  <c r="V4748"/>
  <c r="W4748" s="1"/>
  <c r="R744"/>
  <c r="Q745"/>
  <c r="U752"/>
  <c r="V751"/>
  <c r="V4749" l="1"/>
  <c r="W4749" s="1"/>
  <c r="U4750"/>
  <c r="Q4749"/>
  <c r="R4748"/>
  <c r="S4748" s="1"/>
  <c r="E4750"/>
  <c r="F4749"/>
  <c r="G4749" s="1"/>
  <c r="N4748"/>
  <c r="O4748" s="1"/>
  <c r="M4749"/>
  <c r="A4750"/>
  <c r="B4749"/>
  <c r="C4749" s="1"/>
  <c r="I4748"/>
  <c r="J4747"/>
  <c r="K4747" s="1"/>
  <c r="R745"/>
  <c r="Q746"/>
  <c r="U753"/>
  <c r="V752"/>
  <c r="A4751" l="1"/>
  <c r="B4750"/>
  <c r="C4750" s="1"/>
  <c r="U4751"/>
  <c r="V4750"/>
  <c r="W4750" s="1"/>
  <c r="Q4750"/>
  <c r="R4749"/>
  <c r="S4749" s="1"/>
  <c r="E4751"/>
  <c r="F4750"/>
  <c r="G4750" s="1"/>
  <c r="I4749"/>
  <c r="J4748"/>
  <c r="K4748" s="1"/>
  <c r="M4750"/>
  <c r="N4749"/>
  <c r="O4749" s="1"/>
  <c r="R746"/>
  <c r="Q747"/>
  <c r="U754"/>
  <c r="V753"/>
  <c r="I4750" l="1"/>
  <c r="J4749"/>
  <c r="K4749" s="1"/>
  <c r="M4751"/>
  <c r="N4750"/>
  <c r="O4750" s="1"/>
  <c r="U4752"/>
  <c r="V4751"/>
  <c r="W4751" s="1"/>
  <c r="A4752"/>
  <c r="B4751"/>
  <c r="C4751" s="1"/>
  <c r="F4751"/>
  <c r="G4751" s="1"/>
  <c r="E4752"/>
  <c r="Q4751"/>
  <c r="R4750"/>
  <c r="S4750" s="1"/>
  <c r="R747"/>
  <c r="Q748"/>
  <c r="U755"/>
  <c r="V754"/>
  <c r="M4752" l="1"/>
  <c r="N4751"/>
  <c r="O4751" s="1"/>
  <c r="U4753"/>
  <c r="V4752"/>
  <c r="W4752" s="1"/>
  <c r="A4753"/>
  <c r="B4752"/>
  <c r="C4752" s="1"/>
  <c r="I4751"/>
  <c r="J4750"/>
  <c r="K4750" s="1"/>
  <c r="E4753"/>
  <c r="F4752"/>
  <c r="G4752" s="1"/>
  <c r="Q4752"/>
  <c r="R4751"/>
  <c r="S4751" s="1"/>
  <c r="R748"/>
  <c r="Q749"/>
  <c r="U756"/>
  <c r="V755"/>
  <c r="E4754" l="1"/>
  <c r="F4753"/>
  <c r="G4753" s="1"/>
  <c r="Q4753"/>
  <c r="R4752"/>
  <c r="S4752" s="1"/>
  <c r="V4753"/>
  <c r="W4753" s="1"/>
  <c r="U4754"/>
  <c r="N4752"/>
  <c r="O4752" s="1"/>
  <c r="M4753"/>
  <c r="A4754"/>
  <c r="B4753"/>
  <c r="C4753" s="1"/>
  <c r="I4752"/>
  <c r="J4751"/>
  <c r="K4751" s="1"/>
  <c r="R749"/>
  <c r="Q750"/>
  <c r="V756"/>
  <c r="U757"/>
  <c r="A4755" l="1"/>
  <c r="B4754"/>
  <c r="C4754" s="1"/>
  <c r="Q4754"/>
  <c r="R4753"/>
  <c r="S4753" s="1"/>
  <c r="I4753"/>
  <c r="J4752"/>
  <c r="K4752" s="1"/>
  <c r="E4755"/>
  <c r="F4754"/>
  <c r="G4754" s="1"/>
  <c r="U4755"/>
  <c r="V4754"/>
  <c r="W4754" s="1"/>
  <c r="M4754"/>
  <c r="N4753"/>
  <c r="O4753" s="1"/>
  <c r="R750"/>
  <c r="Q751"/>
  <c r="U758"/>
  <c r="V757"/>
  <c r="M4755" l="1"/>
  <c r="N4754"/>
  <c r="O4754" s="1"/>
  <c r="Q4755"/>
  <c r="R4754"/>
  <c r="S4754" s="1"/>
  <c r="U4756"/>
  <c r="V4755"/>
  <c r="W4755" s="1"/>
  <c r="A4756"/>
  <c r="B4755"/>
  <c r="C4755" s="1"/>
  <c r="F4755"/>
  <c r="G4755" s="1"/>
  <c r="E4756"/>
  <c r="I4754"/>
  <c r="J4753"/>
  <c r="K4753" s="1"/>
  <c r="Q752"/>
  <c r="R751"/>
  <c r="U759"/>
  <c r="V758"/>
  <c r="E4757" l="1"/>
  <c r="F4756"/>
  <c r="G4756" s="1"/>
  <c r="Q4756"/>
  <c r="R4755"/>
  <c r="S4755" s="1"/>
  <c r="M4756"/>
  <c r="N4755"/>
  <c r="O4755" s="1"/>
  <c r="U4757"/>
  <c r="V4756"/>
  <c r="W4756" s="1"/>
  <c r="A4757"/>
  <c r="B4756"/>
  <c r="C4756" s="1"/>
  <c r="I4755"/>
  <c r="J4754"/>
  <c r="K4754" s="1"/>
  <c r="R752"/>
  <c r="Q753"/>
  <c r="U760"/>
  <c r="V759"/>
  <c r="A4758" l="1"/>
  <c r="B4757"/>
  <c r="C4757" s="1"/>
  <c r="I4756"/>
  <c r="J4755"/>
  <c r="K4755" s="1"/>
  <c r="Q4757"/>
  <c r="R4756"/>
  <c r="S4756" s="1"/>
  <c r="E4758"/>
  <c r="F4757"/>
  <c r="G4757" s="1"/>
  <c r="V4757"/>
  <c r="W4757" s="1"/>
  <c r="U4758"/>
  <c r="N4756"/>
  <c r="O4756" s="1"/>
  <c r="M4757"/>
  <c r="R753"/>
  <c r="Q754"/>
  <c r="V760"/>
  <c r="U761"/>
  <c r="I4757" l="1"/>
  <c r="J4756"/>
  <c r="K4756" s="1"/>
  <c r="M4758"/>
  <c r="N4757"/>
  <c r="O4757" s="1"/>
  <c r="Q4758"/>
  <c r="R4757"/>
  <c r="S4757" s="1"/>
  <c r="E4759"/>
  <c r="F4758"/>
  <c r="G4758" s="1"/>
  <c r="A4759"/>
  <c r="B4758"/>
  <c r="C4758" s="1"/>
  <c r="U4759"/>
  <c r="V4758"/>
  <c r="W4758" s="1"/>
  <c r="R754"/>
  <c r="Q755"/>
  <c r="U762"/>
  <c r="V761"/>
  <c r="I4758" l="1"/>
  <c r="J4757"/>
  <c r="K4757" s="1"/>
  <c r="A4760"/>
  <c r="B4759"/>
  <c r="C4759" s="1"/>
  <c r="U4760"/>
  <c r="V4759"/>
  <c r="W4759" s="1"/>
  <c r="M4759"/>
  <c r="N4758"/>
  <c r="O4758" s="1"/>
  <c r="F4759"/>
  <c r="G4759" s="1"/>
  <c r="E4760"/>
  <c r="Q4759"/>
  <c r="R4758"/>
  <c r="S4758" s="1"/>
  <c r="R755"/>
  <c r="Q756"/>
  <c r="U763"/>
  <c r="V762"/>
  <c r="I4759" l="1"/>
  <c r="J4758"/>
  <c r="K4758" s="1"/>
  <c r="Q4760"/>
  <c r="R4759"/>
  <c r="S4759" s="1"/>
  <c r="A4761"/>
  <c r="B4760"/>
  <c r="C4760" s="1"/>
  <c r="E4761"/>
  <c r="F4760"/>
  <c r="G4760" s="1"/>
  <c r="M4760"/>
  <c r="N4759"/>
  <c r="O4759" s="1"/>
  <c r="U4761"/>
  <c r="V4760"/>
  <c r="W4760" s="1"/>
  <c r="R756"/>
  <c r="Q757"/>
  <c r="U764"/>
  <c r="V763"/>
  <c r="N4760" l="1"/>
  <c r="O4760" s="1"/>
  <c r="M4761"/>
  <c r="Q4761"/>
  <c r="R4760"/>
  <c r="S4760" s="1"/>
  <c r="I4760"/>
  <c r="J4759"/>
  <c r="K4759" s="1"/>
  <c r="A4762"/>
  <c r="B4761"/>
  <c r="C4761" s="1"/>
  <c r="E4762"/>
  <c r="F4761"/>
  <c r="G4761" s="1"/>
  <c r="V4761"/>
  <c r="W4761" s="1"/>
  <c r="U4762"/>
  <c r="R757"/>
  <c r="Q758"/>
  <c r="U765"/>
  <c r="V764"/>
  <c r="E4763" l="1"/>
  <c r="F4762"/>
  <c r="G4762" s="1"/>
  <c r="M4762"/>
  <c r="N4761"/>
  <c r="O4761" s="1"/>
  <c r="Q4762"/>
  <c r="R4761"/>
  <c r="S4761" s="1"/>
  <c r="U4763"/>
  <c r="V4762"/>
  <c r="W4762" s="1"/>
  <c r="I4761"/>
  <c r="J4760"/>
  <c r="K4760" s="1"/>
  <c r="A4763"/>
  <c r="B4762"/>
  <c r="C4762" s="1"/>
  <c r="R758"/>
  <c r="Q759"/>
  <c r="U766"/>
  <c r="V765"/>
  <c r="I4762" l="1"/>
  <c r="J4761"/>
  <c r="K4761" s="1"/>
  <c r="M4763"/>
  <c r="N4762"/>
  <c r="O4762" s="1"/>
  <c r="F4763"/>
  <c r="G4763" s="1"/>
  <c r="E4764"/>
  <c r="Q4763"/>
  <c r="R4762"/>
  <c r="S4762" s="1"/>
  <c r="U4764"/>
  <c r="V4763"/>
  <c r="W4763" s="1"/>
  <c r="A4764"/>
  <c r="B4763"/>
  <c r="C4763" s="1"/>
  <c r="R759"/>
  <c r="Q760"/>
  <c r="U767"/>
  <c r="V766"/>
  <c r="U4765" l="1"/>
  <c r="V4764"/>
  <c r="W4764" s="1"/>
  <c r="I4763"/>
  <c r="J4762"/>
  <c r="K4762" s="1"/>
  <c r="M4764"/>
  <c r="N4763"/>
  <c r="O4763" s="1"/>
  <c r="E4765"/>
  <c r="F4764"/>
  <c r="G4764" s="1"/>
  <c r="Q4764"/>
  <c r="R4763"/>
  <c r="S4763" s="1"/>
  <c r="A4765"/>
  <c r="B4764"/>
  <c r="C4764" s="1"/>
  <c r="R760"/>
  <c r="Q761"/>
  <c r="U768"/>
  <c r="V767"/>
  <c r="Q4765" l="1"/>
  <c r="R4764"/>
  <c r="S4764" s="1"/>
  <c r="I4764"/>
  <c r="J4763"/>
  <c r="K4763" s="1"/>
  <c r="V4765"/>
  <c r="W4765" s="1"/>
  <c r="U4766"/>
  <c r="N4764"/>
  <c r="O4764" s="1"/>
  <c r="M4765"/>
  <c r="E4766"/>
  <c r="F4765"/>
  <c r="G4765" s="1"/>
  <c r="A4766"/>
  <c r="B4765"/>
  <c r="C4765" s="1"/>
  <c r="R761"/>
  <c r="Q762"/>
  <c r="U769"/>
  <c r="V768"/>
  <c r="I4765" l="1"/>
  <c r="J4764"/>
  <c r="K4764" s="1"/>
  <c r="E4767"/>
  <c r="F4766"/>
  <c r="G4766" s="1"/>
  <c r="Q4766"/>
  <c r="R4765"/>
  <c r="S4765" s="1"/>
  <c r="U4767"/>
  <c r="V4766"/>
  <c r="W4766" s="1"/>
  <c r="A4767"/>
  <c r="B4766"/>
  <c r="C4766" s="1"/>
  <c r="M4766"/>
  <c r="N4765"/>
  <c r="O4765" s="1"/>
  <c r="R762"/>
  <c r="Q763"/>
  <c r="U770"/>
  <c r="V769"/>
  <c r="A4768" l="1"/>
  <c r="B4767"/>
  <c r="C4767" s="1"/>
  <c r="F4767"/>
  <c r="G4767" s="1"/>
  <c r="E4768"/>
  <c r="I4766"/>
  <c r="J4765"/>
  <c r="K4765" s="1"/>
  <c r="Q4767"/>
  <c r="R4766"/>
  <c r="S4766" s="1"/>
  <c r="U4768"/>
  <c r="V4767"/>
  <c r="W4767" s="1"/>
  <c r="M4767"/>
  <c r="N4766"/>
  <c r="O4766" s="1"/>
  <c r="R763"/>
  <c r="Q764"/>
  <c r="U771"/>
  <c r="V770"/>
  <c r="U4769" l="1"/>
  <c r="V4768"/>
  <c r="W4768" s="1"/>
  <c r="M4768"/>
  <c r="N4767"/>
  <c r="O4767" s="1"/>
  <c r="A4769"/>
  <c r="B4768"/>
  <c r="C4768" s="1"/>
  <c r="E4769"/>
  <c r="F4768"/>
  <c r="G4768" s="1"/>
  <c r="Q4768"/>
  <c r="R4767"/>
  <c r="S4767" s="1"/>
  <c r="I4767"/>
  <c r="J4766"/>
  <c r="K4766" s="1"/>
  <c r="R764"/>
  <c r="Q765"/>
  <c r="U772"/>
  <c r="V771"/>
  <c r="Q4769" l="1"/>
  <c r="R4768"/>
  <c r="S4768" s="1"/>
  <c r="N4768"/>
  <c r="O4768" s="1"/>
  <c r="M4769"/>
  <c r="V4769"/>
  <c r="W4769" s="1"/>
  <c r="U4770"/>
  <c r="A4770"/>
  <c r="B4769"/>
  <c r="C4769" s="1"/>
  <c r="E4770"/>
  <c r="F4769"/>
  <c r="G4769" s="1"/>
  <c r="I4768"/>
  <c r="J4767"/>
  <c r="K4767" s="1"/>
  <c r="R765"/>
  <c r="Q766"/>
  <c r="U773"/>
  <c r="V772"/>
  <c r="E4771" l="1"/>
  <c r="F4770"/>
  <c r="G4770" s="1"/>
  <c r="I4769"/>
  <c r="J4768"/>
  <c r="K4768" s="1"/>
  <c r="M4770"/>
  <c r="N4769"/>
  <c r="O4769" s="1"/>
  <c r="Q4770"/>
  <c r="R4769"/>
  <c r="S4769" s="1"/>
  <c r="U4771"/>
  <c r="V4770"/>
  <c r="W4770" s="1"/>
  <c r="A4771"/>
  <c r="B4770"/>
  <c r="C4770" s="1"/>
  <c r="R766"/>
  <c r="Q767"/>
  <c r="U774"/>
  <c r="V773"/>
  <c r="U4772" l="1"/>
  <c r="V4771"/>
  <c r="W4771" s="1"/>
  <c r="I4770"/>
  <c r="J4769"/>
  <c r="K4769" s="1"/>
  <c r="F4771"/>
  <c r="G4771" s="1"/>
  <c r="E4772"/>
  <c r="M4771"/>
  <c r="N4770"/>
  <c r="O4770" s="1"/>
  <c r="Q4771"/>
  <c r="R4770"/>
  <c r="S4770" s="1"/>
  <c r="A4772"/>
  <c r="B4771"/>
  <c r="C4771" s="1"/>
  <c r="Q768"/>
  <c r="R767"/>
  <c r="U775"/>
  <c r="V774"/>
  <c r="Q4772" l="1"/>
  <c r="R4771"/>
  <c r="S4771" s="1"/>
  <c r="U4773"/>
  <c r="V4772"/>
  <c r="W4772" s="1"/>
  <c r="A4773"/>
  <c r="B4772"/>
  <c r="C4772" s="1"/>
  <c r="I4771"/>
  <c r="J4770"/>
  <c r="K4770" s="1"/>
  <c r="M4772"/>
  <c r="N4771"/>
  <c r="O4771" s="1"/>
  <c r="E4773"/>
  <c r="F4772"/>
  <c r="G4772" s="1"/>
  <c r="R768"/>
  <c r="Q769"/>
  <c r="U776"/>
  <c r="V775"/>
  <c r="N4772" l="1"/>
  <c r="O4772" s="1"/>
  <c r="M4773"/>
  <c r="E4774"/>
  <c r="F4773"/>
  <c r="G4773" s="1"/>
  <c r="V4773"/>
  <c r="W4773" s="1"/>
  <c r="U4774"/>
  <c r="Q4773"/>
  <c r="R4772"/>
  <c r="S4772" s="1"/>
  <c r="I4772"/>
  <c r="J4771"/>
  <c r="K4771" s="1"/>
  <c r="A4774"/>
  <c r="B4773"/>
  <c r="C4773" s="1"/>
  <c r="R769"/>
  <c r="Q770"/>
  <c r="U777"/>
  <c r="V776"/>
  <c r="I4773" l="1"/>
  <c r="J4772"/>
  <c r="K4772" s="1"/>
  <c r="M4774"/>
  <c r="N4773"/>
  <c r="O4773" s="1"/>
  <c r="E4775"/>
  <c r="F4774"/>
  <c r="G4774" s="1"/>
  <c r="U4775"/>
  <c r="V4774"/>
  <c r="W4774" s="1"/>
  <c r="Q4774"/>
  <c r="R4773"/>
  <c r="S4773" s="1"/>
  <c r="A4775"/>
  <c r="B4774"/>
  <c r="C4774" s="1"/>
  <c r="R770"/>
  <c r="Q771"/>
  <c r="U778"/>
  <c r="V777"/>
  <c r="Q4775" l="1"/>
  <c r="R4774"/>
  <c r="S4774" s="1"/>
  <c r="M4775"/>
  <c r="N4774"/>
  <c r="O4774" s="1"/>
  <c r="I4774"/>
  <c r="J4773"/>
  <c r="K4773" s="1"/>
  <c r="F4775"/>
  <c r="G4775" s="1"/>
  <c r="E4776"/>
  <c r="U4776"/>
  <c r="V4775"/>
  <c r="W4775" s="1"/>
  <c r="A4776"/>
  <c r="B4775"/>
  <c r="C4775" s="1"/>
  <c r="R771"/>
  <c r="Q772"/>
  <c r="U779"/>
  <c r="V778"/>
  <c r="M4776" l="1"/>
  <c r="N4775"/>
  <c r="O4775" s="1"/>
  <c r="A4777"/>
  <c r="B4776"/>
  <c r="C4776" s="1"/>
  <c r="U4777"/>
  <c r="V4776"/>
  <c r="W4776" s="1"/>
  <c r="Q4776"/>
  <c r="R4775"/>
  <c r="S4775" s="1"/>
  <c r="I4775"/>
  <c r="J4774"/>
  <c r="K4774" s="1"/>
  <c r="E4777"/>
  <c r="F4776"/>
  <c r="G4776" s="1"/>
  <c r="R772"/>
  <c r="Q773"/>
  <c r="U780"/>
  <c r="V779"/>
  <c r="A4778" l="1"/>
  <c r="B4777"/>
  <c r="C4777" s="1"/>
  <c r="N4776"/>
  <c r="O4776" s="1"/>
  <c r="M4777"/>
  <c r="I4776"/>
  <c r="J4775"/>
  <c r="K4775" s="1"/>
  <c r="V4777"/>
  <c r="W4777" s="1"/>
  <c r="U4778"/>
  <c r="Q4777"/>
  <c r="R4776"/>
  <c r="S4776" s="1"/>
  <c r="E4778"/>
  <c r="F4777"/>
  <c r="G4777" s="1"/>
  <c r="R773"/>
  <c r="Q774"/>
  <c r="U781"/>
  <c r="V780"/>
  <c r="Q4778" l="1"/>
  <c r="R4777"/>
  <c r="S4777" s="1"/>
  <c r="E4779"/>
  <c r="F4778"/>
  <c r="G4778" s="1"/>
  <c r="I4777"/>
  <c r="J4776"/>
  <c r="K4776" s="1"/>
  <c r="A4779"/>
  <c r="B4778"/>
  <c r="C4778" s="1"/>
  <c r="M4778"/>
  <c r="N4777"/>
  <c r="O4777" s="1"/>
  <c r="U4779"/>
  <c r="V4778"/>
  <c r="W4778" s="1"/>
  <c r="R774"/>
  <c r="Q775"/>
  <c r="U782"/>
  <c r="V781"/>
  <c r="M4779" l="1"/>
  <c r="N4778"/>
  <c r="O4778" s="1"/>
  <c r="U4780"/>
  <c r="V4779"/>
  <c r="W4779" s="1"/>
  <c r="F4779"/>
  <c r="G4779" s="1"/>
  <c r="E4780"/>
  <c r="Q4779"/>
  <c r="R4778"/>
  <c r="S4778" s="1"/>
  <c r="I4778"/>
  <c r="J4777"/>
  <c r="K4777" s="1"/>
  <c r="A4780"/>
  <c r="B4779"/>
  <c r="C4779" s="1"/>
  <c r="R775"/>
  <c r="Q776"/>
  <c r="U783"/>
  <c r="V782"/>
  <c r="I4779" l="1"/>
  <c r="J4778"/>
  <c r="K4778" s="1"/>
  <c r="M4780"/>
  <c r="N4779"/>
  <c r="O4779" s="1"/>
  <c r="U4781"/>
  <c r="V4780"/>
  <c r="W4780" s="1"/>
  <c r="Q4780"/>
  <c r="R4779"/>
  <c r="S4779" s="1"/>
  <c r="A4781"/>
  <c r="B4780"/>
  <c r="C4780" s="1"/>
  <c r="E4781"/>
  <c r="F4780"/>
  <c r="G4780" s="1"/>
  <c r="R776"/>
  <c r="Q777"/>
  <c r="U784"/>
  <c r="V783"/>
  <c r="I4780" l="1"/>
  <c r="J4779"/>
  <c r="K4779" s="1"/>
  <c r="E4782"/>
  <c r="F4781"/>
  <c r="G4781" s="1"/>
  <c r="A4782"/>
  <c r="B4781"/>
  <c r="C4781" s="1"/>
  <c r="V4781"/>
  <c r="W4781" s="1"/>
  <c r="U4782"/>
  <c r="Q4781"/>
  <c r="R4780"/>
  <c r="S4780" s="1"/>
  <c r="N4780"/>
  <c r="O4780" s="1"/>
  <c r="M4781"/>
  <c r="R777"/>
  <c r="Q778"/>
  <c r="U785"/>
  <c r="V784"/>
  <c r="I4781" l="1"/>
  <c r="J4780"/>
  <c r="K4780" s="1"/>
  <c r="Q4782"/>
  <c r="R4781"/>
  <c r="S4781" s="1"/>
  <c r="E4783"/>
  <c r="F4782"/>
  <c r="G4782" s="1"/>
  <c r="M4782"/>
  <c r="N4781"/>
  <c r="O4781" s="1"/>
  <c r="A4783"/>
  <c r="B4782"/>
  <c r="C4782" s="1"/>
  <c r="U4783"/>
  <c r="V4782"/>
  <c r="W4782" s="1"/>
  <c r="R778"/>
  <c r="Q779"/>
  <c r="U786"/>
  <c r="V785"/>
  <c r="U4784" l="1"/>
  <c r="V4783"/>
  <c r="W4783" s="1"/>
  <c r="Q4783"/>
  <c r="R4782"/>
  <c r="S4782" s="1"/>
  <c r="A4784"/>
  <c r="B4783"/>
  <c r="C4783" s="1"/>
  <c r="I4782"/>
  <c r="J4781"/>
  <c r="K4781" s="1"/>
  <c r="F4783"/>
  <c r="G4783" s="1"/>
  <c r="E4784"/>
  <c r="M4783"/>
  <c r="N4782"/>
  <c r="O4782" s="1"/>
  <c r="Q780"/>
  <c r="R779"/>
  <c r="U787"/>
  <c r="V786"/>
  <c r="E4785" l="1"/>
  <c r="F4784"/>
  <c r="G4784" s="1"/>
  <c r="Q4784"/>
  <c r="R4783"/>
  <c r="S4783" s="1"/>
  <c r="U4785"/>
  <c r="V4784"/>
  <c r="W4784" s="1"/>
  <c r="A4785"/>
  <c r="B4784"/>
  <c r="C4784" s="1"/>
  <c r="I4783"/>
  <c r="J4782"/>
  <c r="K4782" s="1"/>
  <c r="M4784"/>
  <c r="N4783"/>
  <c r="O4783" s="1"/>
  <c r="R780"/>
  <c r="Q781"/>
  <c r="U788"/>
  <c r="V787"/>
  <c r="I4784" l="1"/>
  <c r="J4783"/>
  <c r="K4783" s="1"/>
  <c r="Q4785"/>
  <c r="R4784"/>
  <c r="S4784" s="1"/>
  <c r="E4786"/>
  <c r="F4785"/>
  <c r="G4785" s="1"/>
  <c r="V4785"/>
  <c r="W4785" s="1"/>
  <c r="U4786"/>
  <c r="A4786"/>
  <c r="B4785"/>
  <c r="C4785" s="1"/>
  <c r="N4784"/>
  <c r="O4784" s="1"/>
  <c r="M4785"/>
  <c r="R781"/>
  <c r="Q782"/>
  <c r="U789"/>
  <c r="V788"/>
  <c r="A4787" l="1"/>
  <c r="B4786"/>
  <c r="C4786" s="1"/>
  <c r="I4785"/>
  <c r="J4784"/>
  <c r="K4784" s="1"/>
  <c r="Q4786"/>
  <c r="R4785"/>
  <c r="S4785" s="1"/>
  <c r="M4786"/>
  <c r="N4785"/>
  <c r="O4785" s="1"/>
  <c r="E4787"/>
  <c r="F4786"/>
  <c r="G4786" s="1"/>
  <c r="U4787"/>
  <c r="V4786"/>
  <c r="W4786" s="1"/>
  <c r="R782"/>
  <c r="Q783"/>
  <c r="U790"/>
  <c r="V789"/>
  <c r="F4787" l="1"/>
  <c r="G4787" s="1"/>
  <c r="E4788"/>
  <c r="U4788"/>
  <c r="V4787"/>
  <c r="W4787" s="1"/>
  <c r="I4786"/>
  <c r="J4785"/>
  <c r="K4785" s="1"/>
  <c r="A4788"/>
  <c r="B4787"/>
  <c r="C4787" s="1"/>
  <c r="M4787"/>
  <c r="N4786"/>
  <c r="O4786" s="1"/>
  <c r="Q4787"/>
  <c r="R4786"/>
  <c r="S4786" s="1"/>
  <c r="Q784"/>
  <c r="R783"/>
  <c r="U791"/>
  <c r="V790"/>
  <c r="U4789" l="1"/>
  <c r="V4788"/>
  <c r="W4788" s="1"/>
  <c r="M4788"/>
  <c r="N4787"/>
  <c r="O4787" s="1"/>
  <c r="I4787"/>
  <c r="J4786"/>
  <c r="K4786" s="1"/>
  <c r="A4789"/>
  <c r="B4788"/>
  <c r="C4788" s="1"/>
  <c r="E4789"/>
  <c r="F4788"/>
  <c r="G4788" s="1"/>
  <c r="Q4788"/>
  <c r="R4787"/>
  <c r="S4787" s="1"/>
  <c r="R784"/>
  <c r="Q785"/>
  <c r="U792"/>
  <c r="V791"/>
  <c r="Q4789" l="1"/>
  <c r="R4788"/>
  <c r="S4788" s="1"/>
  <c r="N4788"/>
  <c r="O4788" s="1"/>
  <c r="M4789"/>
  <c r="V4789"/>
  <c r="W4789" s="1"/>
  <c r="U4790"/>
  <c r="E4790"/>
  <c r="F4789"/>
  <c r="G4789" s="1"/>
  <c r="I4788"/>
  <c r="J4787"/>
  <c r="K4787" s="1"/>
  <c r="A4790"/>
  <c r="B4789"/>
  <c r="C4789" s="1"/>
  <c r="R785"/>
  <c r="Q786"/>
  <c r="V792"/>
  <c r="U793"/>
  <c r="I4789" l="1"/>
  <c r="J4788"/>
  <c r="K4788" s="1"/>
  <c r="A4791"/>
  <c r="B4790"/>
  <c r="C4790" s="1"/>
  <c r="E4791"/>
  <c r="F4790"/>
  <c r="G4790" s="1"/>
  <c r="Q4790"/>
  <c r="R4789"/>
  <c r="S4789" s="1"/>
  <c r="M4790"/>
  <c r="N4789"/>
  <c r="O4789" s="1"/>
  <c r="U4791"/>
  <c r="V4790"/>
  <c r="W4790" s="1"/>
  <c r="R786"/>
  <c r="Q787"/>
  <c r="U794"/>
  <c r="V793"/>
  <c r="I4790" l="1"/>
  <c r="J4789"/>
  <c r="K4789" s="1"/>
  <c r="A4792"/>
  <c r="B4791"/>
  <c r="C4791" s="1"/>
  <c r="M4791"/>
  <c r="N4790"/>
  <c r="O4790" s="1"/>
  <c r="Q4791"/>
  <c r="R4790"/>
  <c r="S4790" s="1"/>
  <c r="U4792"/>
  <c r="V4791"/>
  <c r="W4791" s="1"/>
  <c r="F4791"/>
  <c r="G4791" s="1"/>
  <c r="E4792"/>
  <c r="R787"/>
  <c r="Q788"/>
  <c r="U795"/>
  <c r="V794"/>
  <c r="U4793" l="1"/>
  <c r="V4792"/>
  <c r="W4792" s="1"/>
  <c r="E4793"/>
  <c r="F4792"/>
  <c r="G4792" s="1"/>
  <c r="I4791"/>
  <c r="J4790"/>
  <c r="K4790" s="1"/>
  <c r="M4792"/>
  <c r="N4791"/>
  <c r="O4791" s="1"/>
  <c r="Q4792"/>
  <c r="R4791"/>
  <c r="S4791" s="1"/>
  <c r="A4793"/>
  <c r="B4792"/>
  <c r="C4792" s="1"/>
  <c r="R788"/>
  <c r="Q789"/>
  <c r="U796"/>
  <c r="V795"/>
  <c r="Q4793" l="1"/>
  <c r="R4792"/>
  <c r="S4792" s="1"/>
  <c r="A4794"/>
  <c r="B4793"/>
  <c r="C4793" s="1"/>
  <c r="E4794"/>
  <c r="F4793"/>
  <c r="G4793" s="1"/>
  <c r="V4793"/>
  <c r="W4793" s="1"/>
  <c r="U4794"/>
  <c r="N4792"/>
  <c r="O4792" s="1"/>
  <c r="M4793"/>
  <c r="I4792"/>
  <c r="J4791"/>
  <c r="K4791" s="1"/>
  <c r="R789"/>
  <c r="Q790"/>
  <c r="U797"/>
  <c r="V796"/>
  <c r="M4794" l="1"/>
  <c r="N4793"/>
  <c r="O4793" s="1"/>
  <c r="A4795"/>
  <c r="B4794"/>
  <c r="C4794" s="1"/>
  <c r="Q4794"/>
  <c r="R4793"/>
  <c r="S4793" s="1"/>
  <c r="I4793"/>
  <c r="J4792"/>
  <c r="K4792" s="1"/>
  <c r="E4795"/>
  <c r="F4794"/>
  <c r="G4794" s="1"/>
  <c r="U4795"/>
  <c r="V4794"/>
  <c r="W4794" s="1"/>
  <c r="R790"/>
  <c r="Q791"/>
  <c r="U798"/>
  <c r="V797"/>
  <c r="F4795" l="1"/>
  <c r="G4795" s="1"/>
  <c r="E4796"/>
  <c r="U4796"/>
  <c r="V4795"/>
  <c r="W4795" s="1"/>
  <c r="M4795"/>
  <c r="N4794"/>
  <c r="O4794" s="1"/>
  <c r="Q4795"/>
  <c r="R4794"/>
  <c r="S4794" s="1"/>
  <c r="I4794"/>
  <c r="J4793"/>
  <c r="K4793" s="1"/>
  <c r="A4796"/>
  <c r="B4795"/>
  <c r="C4795" s="1"/>
  <c r="R791"/>
  <c r="Q792"/>
  <c r="U799"/>
  <c r="V798"/>
  <c r="A4797" l="1"/>
  <c r="B4796"/>
  <c r="C4796" s="1"/>
  <c r="I4795"/>
  <c r="J4794"/>
  <c r="K4794" s="1"/>
  <c r="M4796"/>
  <c r="N4795"/>
  <c r="O4795" s="1"/>
  <c r="Q4796"/>
  <c r="R4795"/>
  <c r="S4795" s="1"/>
  <c r="E4797"/>
  <c r="F4796"/>
  <c r="G4796" s="1"/>
  <c r="U4797"/>
  <c r="V4796"/>
  <c r="W4796" s="1"/>
  <c r="R792"/>
  <c r="Q793"/>
  <c r="U800"/>
  <c r="V799"/>
  <c r="E4798" l="1"/>
  <c r="F4797"/>
  <c r="G4797" s="1"/>
  <c r="I4796"/>
  <c r="J4795"/>
  <c r="K4795" s="1"/>
  <c r="Q4797"/>
  <c r="R4796"/>
  <c r="S4796" s="1"/>
  <c r="A4798"/>
  <c r="B4797"/>
  <c r="C4797" s="1"/>
  <c r="V4797"/>
  <c r="W4797" s="1"/>
  <c r="U4798"/>
  <c r="N4796"/>
  <c r="O4796" s="1"/>
  <c r="M4797"/>
  <c r="R793"/>
  <c r="Q794"/>
  <c r="U801"/>
  <c r="V800"/>
  <c r="M4798" l="1"/>
  <c r="N4797"/>
  <c r="O4797" s="1"/>
  <c r="Q4798"/>
  <c r="R4797"/>
  <c r="S4797" s="1"/>
  <c r="A4799"/>
  <c r="B4798"/>
  <c r="C4798" s="1"/>
  <c r="E4799"/>
  <c r="F4798"/>
  <c r="G4798" s="1"/>
  <c r="U4799"/>
  <c r="V4798"/>
  <c r="W4798" s="1"/>
  <c r="I4797"/>
  <c r="J4796"/>
  <c r="K4796" s="1"/>
  <c r="R794"/>
  <c r="Q795"/>
  <c r="U802"/>
  <c r="V801"/>
  <c r="U4800" l="1"/>
  <c r="V4799"/>
  <c r="W4799" s="1"/>
  <c r="Q4799"/>
  <c r="R4798"/>
  <c r="S4798" s="1"/>
  <c r="M4799"/>
  <c r="N4798"/>
  <c r="O4798" s="1"/>
  <c r="A4800"/>
  <c r="B4799"/>
  <c r="C4799" s="1"/>
  <c r="F4799"/>
  <c r="G4799" s="1"/>
  <c r="E4800"/>
  <c r="I4798"/>
  <c r="J4797"/>
  <c r="K4797" s="1"/>
  <c r="R795"/>
  <c r="Q796"/>
  <c r="U803"/>
  <c r="V802"/>
  <c r="E4801" l="1"/>
  <c r="F4800"/>
  <c r="G4800" s="1"/>
  <c r="I4799"/>
  <c r="J4798"/>
  <c r="K4798" s="1"/>
  <c r="U4801"/>
  <c r="V4800"/>
  <c r="W4800" s="1"/>
  <c r="M4800"/>
  <c r="N4799"/>
  <c r="O4799" s="1"/>
  <c r="A4801"/>
  <c r="B4800"/>
  <c r="C4800" s="1"/>
  <c r="Q4800"/>
  <c r="R4799"/>
  <c r="S4799" s="1"/>
  <c r="R796"/>
  <c r="Q797"/>
  <c r="U804"/>
  <c r="V803"/>
  <c r="E4802" l="1"/>
  <c r="F4801"/>
  <c r="G4801" s="1"/>
  <c r="I4800"/>
  <c r="J4799"/>
  <c r="K4799" s="1"/>
  <c r="A4802"/>
  <c r="B4801"/>
  <c r="C4801" s="1"/>
  <c r="V4801"/>
  <c r="W4801" s="1"/>
  <c r="U4802"/>
  <c r="N4800"/>
  <c r="O4800" s="1"/>
  <c r="M4801"/>
  <c r="Q4801"/>
  <c r="R4800"/>
  <c r="S4800" s="1"/>
  <c r="R797"/>
  <c r="Q798"/>
  <c r="U805"/>
  <c r="V804"/>
  <c r="M4802" l="1"/>
  <c r="N4801"/>
  <c r="O4801" s="1"/>
  <c r="I4801"/>
  <c r="J4800"/>
  <c r="K4800" s="1"/>
  <c r="E4803"/>
  <c r="F4802"/>
  <c r="G4802" s="1"/>
  <c r="Q4802"/>
  <c r="R4801"/>
  <c r="S4801" s="1"/>
  <c r="A4803"/>
  <c r="B4802"/>
  <c r="C4802" s="1"/>
  <c r="U4803"/>
  <c r="V4802"/>
  <c r="W4802" s="1"/>
  <c r="R798"/>
  <c r="Q799"/>
  <c r="U806"/>
  <c r="V805"/>
  <c r="M4803" l="1"/>
  <c r="N4802"/>
  <c r="O4802" s="1"/>
  <c r="U4804"/>
  <c r="V4803"/>
  <c r="W4803" s="1"/>
  <c r="I4802"/>
  <c r="J4801"/>
  <c r="K4801" s="1"/>
  <c r="A4804"/>
  <c r="B4803"/>
  <c r="C4803" s="1"/>
  <c r="Q4803"/>
  <c r="R4802"/>
  <c r="S4802" s="1"/>
  <c r="F4803"/>
  <c r="G4803" s="1"/>
  <c r="E4804"/>
  <c r="Q800"/>
  <c r="R799"/>
  <c r="U807"/>
  <c r="V806"/>
  <c r="M4804" l="1"/>
  <c r="N4803"/>
  <c r="O4803" s="1"/>
  <c r="U4805"/>
  <c r="V4804"/>
  <c r="W4804" s="1"/>
  <c r="E4805"/>
  <c r="F4804"/>
  <c r="G4804" s="1"/>
  <c r="I4803"/>
  <c r="J4802"/>
  <c r="K4802" s="1"/>
  <c r="A4805"/>
  <c r="B4804"/>
  <c r="C4804" s="1"/>
  <c r="Q4804"/>
  <c r="R4803"/>
  <c r="S4803" s="1"/>
  <c r="R800"/>
  <c r="Q801"/>
  <c r="U808"/>
  <c r="V807"/>
  <c r="V4805" l="1"/>
  <c r="W4805" s="1"/>
  <c r="U4806"/>
  <c r="A4806"/>
  <c r="B4805"/>
  <c r="C4805" s="1"/>
  <c r="N4804"/>
  <c r="O4804" s="1"/>
  <c r="M4805"/>
  <c r="I4804"/>
  <c r="J4803"/>
  <c r="K4803" s="1"/>
  <c r="Q4805"/>
  <c r="R4804"/>
  <c r="S4804" s="1"/>
  <c r="E4806"/>
  <c r="F4805"/>
  <c r="G4805" s="1"/>
  <c r="R801"/>
  <c r="Q802"/>
  <c r="U809"/>
  <c r="V808"/>
  <c r="A4807" l="1"/>
  <c r="B4806"/>
  <c r="C4806" s="1"/>
  <c r="M4806"/>
  <c r="N4805"/>
  <c r="O4805" s="1"/>
  <c r="I4805"/>
  <c r="J4804"/>
  <c r="K4804" s="1"/>
  <c r="Q4806"/>
  <c r="R4805"/>
  <c r="S4805" s="1"/>
  <c r="U4807"/>
  <c r="V4806"/>
  <c r="W4806" s="1"/>
  <c r="E4807"/>
  <c r="F4806"/>
  <c r="G4806" s="1"/>
  <c r="R802"/>
  <c r="Q803"/>
  <c r="U810"/>
  <c r="V809"/>
  <c r="A4808" l="1"/>
  <c r="B4807"/>
  <c r="C4807" s="1"/>
  <c r="F4807"/>
  <c r="G4807" s="1"/>
  <c r="E4808"/>
  <c r="M4807"/>
  <c r="N4806"/>
  <c r="O4806" s="1"/>
  <c r="U4808"/>
  <c r="V4807"/>
  <c r="W4807" s="1"/>
  <c r="Q4807"/>
  <c r="R4806"/>
  <c r="S4806" s="1"/>
  <c r="I4806"/>
  <c r="J4805"/>
  <c r="K4805" s="1"/>
  <c r="R803"/>
  <c r="Q804"/>
  <c r="U811"/>
  <c r="V810"/>
  <c r="Q4808" l="1"/>
  <c r="R4807"/>
  <c r="S4807" s="1"/>
  <c r="E4809"/>
  <c r="F4808"/>
  <c r="G4808" s="1"/>
  <c r="A4809"/>
  <c r="B4808"/>
  <c r="C4808" s="1"/>
  <c r="M4808"/>
  <c r="N4807"/>
  <c r="O4807" s="1"/>
  <c r="U4809"/>
  <c r="V4808"/>
  <c r="W4808" s="1"/>
  <c r="I4807"/>
  <c r="J4806"/>
  <c r="K4806" s="1"/>
  <c r="R804"/>
  <c r="Q805"/>
  <c r="U812"/>
  <c r="V811"/>
  <c r="V4809" l="1"/>
  <c r="W4809" s="1"/>
  <c r="U4810"/>
  <c r="Q4809"/>
  <c r="R4808"/>
  <c r="S4808" s="1"/>
  <c r="I4808"/>
  <c r="J4807"/>
  <c r="K4807" s="1"/>
  <c r="E4810"/>
  <c r="F4809"/>
  <c r="G4809" s="1"/>
  <c r="N4808"/>
  <c r="O4808" s="1"/>
  <c r="M4809"/>
  <c r="A4810"/>
  <c r="B4809"/>
  <c r="C4809" s="1"/>
  <c r="R805"/>
  <c r="Q806"/>
  <c r="U813"/>
  <c r="V812"/>
  <c r="M4810" l="1"/>
  <c r="N4809"/>
  <c r="O4809" s="1"/>
  <c r="A4811"/>
  <c r="B4810"/>
  <c r="C4810" s="1"/>
  <c r="I4809"/>
  <c r="J4808"/>
  <c r="K4808" s="1"/>
  <c r="E4811"/>
  <c r="F4810"/>
  <c r="G4810" s="1"/>
  <c r="U4811"/>
  <c r="V4810"/>
  <c r="W4810" s="1"/>
  <c r="Q4810"/>
  <c r="R4809"/>
  <c r="S4809" s="1"/>
  <c r="R806"/>
  <c r="Q807"/>
  <c r="U814"/>
  <c r="V813"/>
  <c r="U4812" l="1"/>
  <c r="V4811"/>
  <c r="W4811" s="1"/>
  <c r="A4812"/>
  <c r="B4811"/>
  <c r="C4811" s="1"/>
  <c r="M4811"/>
  <c r="N4810"/>
  <c r="O4810" s="1"/>
  <c r="I4810"/>
  <c r="J4809"/>
  <c r="K4809" s="1"/>
  <c r="F4811"/>
  <c r="G4811" s="1"/>
  <c r="E4812"/>
  <c r="Q4811"/>
  <c r="R4810"/>
  <c r="S4810" s="1"/>
  <c r="Q808"/>
  <c r="R807"/>
  <c r="U815"/>
  <c r="V814"/>
  <c r="E4813" l="1"/>
  <c r="F4812"/>
  <c r="G4812" s="1"/>
  <c r="Q4812"/>
  <c r="R4811"/>
  <c r="S4811" s="1"/>
  <c r="U4813"/>
  <c r="V4812"/>
  <c r="W4812" s="1"/>
  <c r="M4812"/>
  <c r="N4811"/>
  <c r="O4811" s="1"/>
  <c r="I4811"/>
  <c r="J4810"/>
  <c r="K4810" s="1"/>
  <c r="A4813"/>
  <c r="B4812"/>
  <c r="C4812" s="1"/>
  <c r="R808"/>
  <c r="Q809"/>
  <c r="U816"/>
  <c r="V815"/>
  <c r="I4812" l="1"/>
  <c r="J4811"/>
  <c r="K4811" s="1"/>
  <c r="Q4813"/>
  <c r="R4812"/>
  <c r="S4812" s="1"/>
  <c r="E4814"/>
  <c r="F4813"/>
  <c r="G4813" s="1"/>
  <c r="V4813"/>
  <c r="W4813" s="1"/>
  <c r="U4814"/>
  <c r="N4812"/>
  <c r="O4812" s="1"/>
  <c r="M4813"/>
  <c r="A4814"/>
  <c r="B4813"/>
  <c r="C4813" s="1"/>
  <c r="R809"/>
  <c r="Q810"/>
  <c r="U817"/>
  <c r="V816"/>
  <c r="Q4814" l="1"/>
  <c r="R4813"/>
  <c r="S4813" s="1"/>
  <c r="I4813"/>
  <c r="J4812"/>
  <c r="K4812" s="1"/>
  <c r="A4815"/>
  <c r="B4814"/>
  <c r="C4814" s="1"/>
  <c r="M4814"/>
  <c r="N4813"/>
  <c r="O4813" s="1"/>
  <c r="E4815"/>
  <c r="F4814"/>
  <c r="G4814" s="1"/>
  <c r="U4815"/>
  <c r="V4814"/>
  <c r="W4814" s="1"/>
  <c r="R810"/>
  <c r="Q811"/>
  <c r="U818"/>
  <c r="V817"/>
  <c r="F4815" l="1"/>
  <c r="G4815" s="1"/>
  <c r="E4816"/>
  <c r="U4816"/>
  <c r="V4815"/>
  <c r="W4815" s="1"/>
  <c r="I4814"/>
  <c r="J4813"/>
  <c r="K4813" s="1"/>
  <c r="Q4815"/>
  <c r="R4814"/>
  <c r="S4814" s="1"/>
  <c r="M4815"/>
  <c r="N4814"/>
  <c r="O4814" s="1"/>
  <c r="A4816"/>
  <c r="B4815"/>
  <c r="C4815" s="1"/>
  <c r="R811"/>
  <c r="Q812"/>
  <c r="U819"/>
  <c r="V818"/>
  <c r="A4817" l="1"/>
  <c r="B4816"/>
  <c r="C4816" s="1"/>
  <c r="M4816"/>
  <c r="N4815"/>
  <c r="O4815" s="1"/>
  <c r="I4815"/>
  <c r="J4814"/>
  <c r="K4814" s="1"/>
  <c r="Q4816"/>
  <c r="R4815"/>
  <c r="S4815" s="1"/>
  <c r="E4817"/>
  <c r="F4816"/>
  <c r="G4816" s="1"/>
  <c r="U4817"/>
  <c r="V4816"/>
  <c r="W4816" s="1"/>
  <c r="R812"/>
  <c r="Q813"/>
  <c r="U820"/>
  <c r="V819"/>
  <c r="V4817" l="1"/>
  <c r="W4817" s="1"/>
  <c r="U4818"/>
  <c r="N4816"/>
  <c r="O4816" s="1"/>
  <c r="M4817"/>
  <c r="A4818"/>
  <c r="B4817"/>
  <c r="C4817" s="1"/>
  <c r="E4818"/>
  <c r="F4817"/>
  <c r="G4817" s="1"/>
  <c r="I4816"/>
  <c r="J4815"/>
  <c r="K4815" s="1"/>
  <c r="Q4817"/>
  <c r="R4816"/>
  <c r="S4816" s="1"/>
  <c r="R813"/>
  <c r="Q814"/>
  <c r="U821"/>
  <c r="V820"/>
  <c r="Q4818" l="1"/>
  <c r="R4817"/>
  <c r="S4817" s="1"/>
  <c r="M4818"/>
  <c r="N4817"/>
  <c r="O4817" s="1"/>
  <c r="I4817"/>
  <c r="J4816"/>
  <c r="K4816" s="1"/>
  <c r="A4819"/>
  <c r="B4818"/>
  <c r="C4818" s="1"/>
  <c r="E4819"/>
  <c r="F4818"/>
  <c r="G4818" s="1"/>
  <c r="U4819"/>
  <c r="V4818"/>
  <c r="W4818" s="1"/>
  <c r="R814"/>
  <c r="Q815"/>
  <c r="U822"/>
  <c r="V821"/>
  <c r="F4819" l="1"/>
  <c r="G4819" s="1"/>
  <c r="E4820"/>
  <c r="M4819"/>
  <c r="N4818"/>
  <c r="O4818" s="1"/>
  <c r="Q4819"/>
  <c r="R4818"/>
  <c r="S4818" s="1"/>
  <c r="I4818"/>
  <c r="J4817"/>
  <c r="K4817" s="1"/>
  <c r="A4820"/>
  <c r="B4819"/>
  <c r="C4819" s="1"/>
  <c r="U4820"/>
  <c r="V4819"/>
  <c r="W4819" s="1"/>
  <c r="Q816"/>
  <c r="R815"/>
  <c r="U823"/>
  <c r="V822"/>
  <c r="U4821" l="1"/>
  <c r="V4820"/>
  <c r="W4820" s="1"/>
  <c r="M4820"/>
  <c r="N4819"/>
  <c r="O4819" s="1"/>
  <c r="A4821"/>
  <c r="B4820"/>
  <c r="C4820" s="1"/>
  <c r="I4819"/>
  <c r="J4818"/>
  <c r="K4818" s="1"/>
  <c r="E4821"/>
  <c r="F4820"/>
  <c r="G4820" s="1"/>
  <c r="Q4820"/>
  <c r="R4819"/>
  <c r="S4819" s="1"/>
  <c r="R816"/>
  <c r="Q817"/>
  <c r="U824"/>
  <c r="V823"/>
  <c r="V4821" l="1"/>
  <c r="W4821" s="1"/>
  <c r="U4822"/>
  <c r="Q4821"/>
  <c r="R4820"/>
  <c r="S4820" s="1"/>
  <c r="N4820"/>
  <c r="O4820" s="1"/>
  <c r="M4821"/>
  <c r="E4822"/>
  <c r="F4821"/>
  <c r="G4821" s="1"/>
  <c r="I4820"/>
  <c r="J4819"/>
  <c r="K4819" s="1"/>
  <c r="A4822"/>
  <c r="B4821"/>
  <c r="C4821" s="1"/>
  <c r="R817"/>
  <c r="Q818"/>
  <c r="V824"/>
  <c r="U825"/>
  <c r="I4821" l="1"/>
  <c r="J4820"/>
  <c r="K4820" s="1"/>
  <c r="U4823"/>
  <c r="V4822"/>
  <c r="W4822" s="1"/>
  <c r="Q4822"/>
  <c r="R4821"/>
  <c r="S4821" s="1"/>
  <c r="E4823"/>
  <c r="F4822"/>
  <c r="G4822" s="1"/>
  <c r="A4823"/>
  <c r="B4822"/>
  <c r="C4822" s="1"/>
  <c r="M4822"/>
  <c r="N4821"/>
  <c r="O4821" s="1"/>
  <c r="R818"/>
  <c r="Q819"/>
  <c r="U826"/>
  <c r="V825"/>
  <c r="I4822" l="1"/>
  <c r="J4821"/>
  <c r="K4821" s="1"/>
  <c r="M4823"/>
  <c r="N4822"/>
  <c r="O4822" s="1"/>
  <c r="U4824"/>
  <c r="V4823"/>
  <c r="W4823" s="1"/>
  <c r="A4824"/>
  <c r="B4823"/>
  <c r="C4823" s="1"/>
  <c r="F4823"/>
  <c r="G4823" s="1"/>
  <c r="E4824"/>
  <c r="Q4823"/>
  <c r="R4822"/>
  <c r="S4822" s="1"/>
  <c r="R819"/>
  <c r="Q820"/>
  <c r="U827"/>
  <c r="V826"/>
  <c r="E4825" l="1"/>
  <c r="F4824"/>
  <c r="G4824" s="1"/>
  <c r="M4824"/>
  <c r="N4823"/>
  <c r="O4823" s="1"/>
  <c r="I4823"/>
  <c r="J4822"/>
  <c r="K4822" s="1"/>
  <c r="U4825"/>
  <c r="V4824"/>
  <c r="W4824" s="1"/>
  <c r="A4825"/>
  <c r="B4824"/>
  <c r="C4824" s="1"/>
  <c r="Q4824"/>
  <c r="R4823"/>
  <c r="S4823" s="1"/>
  <c r="R820"/>
  <c r="Q821"/>
  <c r="U828"/>
  <c r="V827"/>
  <c r="Q4825" l="1"/>
  <c r="R4824"/>
  <c r="S4824" s="1"/>
  <c r="N4824"/>
  <c r="O4824" s="1"/>
  <c r="M4825"/>
  <c r="E4826"/>
  <c r="F4825"/>
  <c r="G4825" s="1"/>
  <c r="A4826"/>
  <c r="B4825"/>
  <c r="C4825" s="1"/>
  <c r="V4825"/>
  <c r="W4825" s="1"/>
  <c r="U4826"/>
  <c r="I4824"/>
  <c r="J4823"/>
  <c r="K4823" s="1"/>
  <c r="R821"/>
  <c r="Q822"/>
  <c r="U829"/>
  <c r="V828"/>
  <c r="Q4826" l="1"/>
  <c r="R4825"/>
  <c r="S4825" s="1"/>
  <c r="U4827"/>
  <c r="V4826"/>
  <c r="W4826" s="1"/>
  <c r="I4825"/>
  <c r="J4824"/>
  <c r="K4824" s="1"/>
  <c r="M4826"/>
  <c r="N4825"/>
  <c r="O4825" s="1"/>
  <c r="E4827"/>
  <c r="F4826"/>
  <c r="G4826" s="1"/>
  <c r="A4827"/>
  <c r="B4826"/>
  <c r="C4826" s="1"/>
  <c r="R822"/>
  <c r="Q823"/>
  <c r="U830"/>
  <c r="V829"/>
  <c r="F4827" l="1"/>
  <c r="G4827" s="1"/>
  <c r="E4828"/>
  <c r="A4828"/>
  <c r="B4827"/>
  <c r="C4827" s="1"/>
  <c r="U4828"/>
  <c r="V4827"/>
  <c r="W4827" s="1"/>
  <c r="Q4827"/>
  <c r="R4826"/>
  <c r="S4826" s="1"/>
  <c r="M4827"/>
  <c r="N4826"/>
  <c r="O4826" s="1"/>
  <c r="I4826"/>
  <c r="J4825"/>
  <c r="K4825" s="1"/>
  <c r="R823"/>
  <c r="Q824"/>
  <c r="U831"/>
  <c r="V830"/>
  <c r="E4829" l="1"/>
  <c r="F4828"/>
  <c r="G4828" s="1"/>
  <c r="I4827"/>
  <c r="J4826"/>
  <c r="K4826" s="1"/>
  <c r="A4829"/>
  <c r="B4828"/>
  <c r="C4828" s="1"/>
  <c r="N4827"/>
  <c r="O4827" s="1"/>
  <c r="M4828"/>
  <c r="Q4828"/>
  <c r="R4827"/>
  <c r="S4827" s="1"/>
  <c r="V4828"/>
  <c r="W4828" s="1"/>
  <c r="U4829"/>
  <c r="R824"/>
  <c r="Q825"/>
  <c r="U832"/>
  <c r="V831"/>
  <c r="R4828" l="1"/>
  <c r="S4828" s="1"/>
  <c r="Q4829"/>
  <c r="J4827"/>
  <c r="K4827" s="1"/>
  <c r="I4828"/>
  <c r="V4829"/>
  <c r="W4829" s="1"/>
  <c r="U4830"/>
  <c r="A4830"/>
  <c r="B4829"/>
  <c r="C4829" s="1"/>
  <c r="E4830"/>
  <c r="F4829"/>
  <c r="G4829" s="1"/>
  <c r="N4828"/>
  <c r="O4828" s="1"/>
  <c r="M4829"/>
  <c r="R825"/>
  <c r="Q826"/>
  <c r="U833"/>
  <c r="V832"/>
  <c r="F4830" l="1"/>
  <c r="G4830" s="1"/>
  <c r="E4831"/>
  <c r="U4831"/>
  <c r="V4830"/>
  <c r="W4830" s="1"/>
  <c r="Q4830"/>
  <c r="R4829"/>
  <c r="S4829" s="1"/>
  <c r="M4830"/>
  <c r="N4829"/>
  <c r="O4829" s="1"/>
  <c r="I4829"/>
  <c r="J4828"/>
  <c r="K4828" s="1"/>
  <c r="B4830"/>
  <c r="C4830" s="1"/>
  <c r="A4831"/>
  <c r="R826"/>
  <c r="Q827"/>
  <c r="U834"/>
  <c r="V833"/>
  <c r="I4830" l="1"/>
  <c r="J4829"/>
  <c r="K4829" s="1"/>
  <c r="F4831"/>
  <c r="G4831" s="1"/>
  <c r="E4832"/>
  <c r="V4831"/>
  <c r="W4831" s="1"/>
  <c r="U4832"/>
  <c r="A4832"/>
  <c r="B4831"/>
  <c r="C4831" s="1"/>
  <c r="Q4831"/>
  <c r="R4830"/>
  <c r="S4830" s="1"/>
  <c r="M4831"/>
  <c r="N4830"/>
  <c r="O4830" s="1"/>
  <c r="R827"/>
  <c r="Q828"/>
  <c r="U835"/>
  <c r="V834"/>
  <c r="I4831" l="1"/>
  <c r="J4830"/>
  <c r="K4830" s="1"/>
  <c r="N4831"/>
  <c r="O4831" s="1"/>
  <c r="M4832"/>
  <c r="Q4832"/>
  <c r="R4831"/>
  <c r="S4831" s="1"/>
  <c r="V4832"/>
  <c r="W4832" s="1"/>
  <c r="U4833"/>
  <c r="A4833"/>
  <c r="B4832"/>
  <c r="C4832" s="1"/>
  <c r="E4833"/>
  <c r="F4832"/>
  <c r="G4832" s="1"/>
  <c r="R828"/>
  <c r="Q829"/>
  <c r="U836"/>
  <c r="V835"/>
  <c r="A4834" l="1"/>
  <c r="B4833"/>
  <c r="C4833" s="1"/>
  <c r="E4834"/>
  <c r="F4833"/>
  <c r="G4833" s="1"/>
  <c r="R4832"/>
  <c r="S4832" s="1"/>
  <c r="Q4833"/>
  <c r="J4831"/>
  <c r="K4831" s="1"/>
  <c r="I4832"/>
  <c r="N4832"/>
  <c r="O4832" s="1"/>
  <c r="M4833"/>
  <c r="V4833"/>
  <c r="W4833" s="1"/>
  <c r="U4834"/>
  <c r="R829"/>
  <c r="Q830"/>
  <c r="V836"/>
  <c r="U837"/>
  <c r="F4834" l="1"/>
  <c r="G4834" s="1"/>
  <c r="E4835"/>
  <c r="U4835"/>
  <c r="V4834"/>
  <c r="W4834" s="1"/>
  <c r="Q4834"/>
  <c r="R4833"/>
  <c r="S4833" s="1"/>
  <c r="B4834"/>
  <c r="C4834" s="1"/>
  <c r="A4835"/>
  <c r="M4834"/>
  <c r="N4833"/>
  <c r="O4833" s="1"/>
  <c r="J4832"/>
  <c r="K4832" s="1"/>
  <c r="I4833"/>
  <c r="R830"/>
  <c r="Q831"/>
  <c r="U838"/>
  <c r="V837"/>
  <c r="M4835" l="1"/>
  <c r="N4834"/>
  <c r="O4834" s="1"/>
  <c r="I4834"/>
  <c r="J4833"/>
  <c r="K4833" s="1"/>
  <c r="F4835"/>
  <c r="G4835" s="1"/>
  <c r="E4836"/>
  <c r="U4836"/>
  <c r="V4835"/>
  <c r="W4835" s="1"/>
  <c r="Q4835"/>
  <c r="R4834"/>
  <c r="S4834" s="1"/>
  <c r="A4836"/>
  <c r="B4835"/>
  <c r="C4835" s="1"/>
  <c r="Q832"/>
  <c r="R831"/>
  <c r="U839"/>
  <c r="V838"/>
  <c r="Q4836" l="1"/>
  <c r="R4835"/>
  <c r="S4835" s="1"/>
  <c r="M4836"/>
  <c r="N4835"/>
  <c r="O4835" s="1"/>
  <c r="A4837"/>
  <c r="B4836"/>
  <c r="C4836" s="1"/>
  <c r="I4835"/>
  <c r="J4834"/>
  <c r="K4834" s="1"/>
  <c r="V4836"/>
  <c r="W4836" s="1"/>
  <c r="U4837"/>
  <c r="E4837"/>
  <c r="F4836"/>
  <c r="G4836" s="1"/>
  <c r="R832"/>
  <c r="Q833"/>
  <c r="U840"/>
  <c r="V839"/>
  <c r="V4837" l="1"/>
  <c r="W4837" s="1"/>
  <c r="U4838"/>
  <c r="N4836"/>
  <c r="O4836" s="1"/>
  <c r="M4837"/>
  <c r="R4836"/>
  <c r="S4836" s="1"/>
  <c r="Q4837"/>
  <c r="A4838"/>
  <c r="B4837"/>
  <c r="C4837" s="1"/>
  <c r="J4835"/>
  <c r="K4835" s="1"/>
  <c r="I4836"/>
  <c r="E4838"/>
  <c r="F4837"/>
  <c r="G4837" s="1"/>
  <c r="R833"/>
  <c r="Q834"/>
  <c r="U841"/>
  <c r="V840"/>
  <c r="U4839" l="1"/>
  <c r="V4838"/>
  <c r="W4838" s="1"/>
  <c r="E4839"/>
  <c r="F4838"/>
  <c r="G4838" s="1"/>
  <c r="I4837"/>
  <c r="J4836"/>
  <c r="K4836" s="1"/>
  <c r="B4838"/>
  <c r="C4838" s="1"/>
  <c r="A4839"/>
  <c r="M4838"/>
  <c r="N4837"/>
  <c r="O4837" s="1"/>
  <c r="Q4838"/>
  <c r="R4837"/>
  <c r="S4837" s="1"/>
  <c r="R834"/>
  <c r="Q835"/>
  <c r="U842"/>
  <c r="V841"/>
  <c r="M4839" l="1"/>
  <c r="N4838"/>
  <c r="O4838" s="1"/>
  <c r="U4840"/>
  <c r="V4839"/>
  <c r="W4839" s="1"/>
  <c r="F4839"/>
  <c r="G4839" s="1"/>
  <c r="E4840"/>
  <c r="I4838"/>
  <c r="J4837"/>
  <c r="K4837" s="1"/>
  <c r="Q4839"/>
  <c r="R4838"/>
  <c r="S4838" s="1"/>
  <c r="A4840"/>
  <c r="B4839"/>
  <c r="C4839" s="1"/>
  <c r="R835"/>
  <c r="Q836"/>
  <c r="U843"/>
  <c r="V842"/>
  <c r="Q4840" l="1"/>
  <c r="R4839"/>
  <c r="S4839" s="1"/>
  <c r="U4841"/>
  <c r="V4840"/>
  <c r="W4840" s="1"/>
  <c r="E4841"/>
  <c r="F4840"/>
  <c r="G4840" s="1"/>
  <c r="N4839"/>
  <c r="O4839" s="1"/>
  <c r="M4840"/>
  <c r="I4839"/>
  <c r="J4838"/>
  <c r="K4838" s="1"/>
  <c r="A4841"/>
  <c r="B4840"/>
  <c r="C4840" s="1"/>
  <c r="R836"/>
  <c r="Q837"/>
  <c r="U844"/>
  <c r="V843"/>
  <c r="J4839" l="1"/>
  <c r="K4839" s="1"/>
  <c r="I4840"/>
  <c r="V4841"/>
  <c r="W4841" s="1"/>
  <c r="U4842"/>
  <c r="R4840"/>
  <c r="S4840" s="1"/>
  <c r="Q4841"/>
  <c r="A4842"/>
  <c r="B4841"/>
  <c r="C4841" s="1"/>
  <c r="E4842"/>
  <c r="F4841"/>
  <c r="G4841" s="1"/>
  <c r="N4840"/>
  <c r="O4840" s="1"/>
  <c r="M4841"/>
  <c r="R837"/>
  <c r="Q838"/>
  <c r="U845"/>
  <c r="V844"/>
  <c r="I4841" l="1"/>
  <c r="J4840"/>
  <c r="K4840" s="1"/>
  <c r="M4842"/>
  <c r="N4841"/>
  <c r="O4841" s="1"/>
  <c r="F4842"/>
  <c r="G4842" s="1"/>
  <c r="E4843"/>
  <c r="U4843"/>
  <c r="V4842"/>
  <c r="W4842" s="1"/>
  <c r="B4842"/>
  <c r="C4842" s="1"/>
  <c r="A4843"/>
  <c r="Q4842"/>
  <c r="R4841"/>
  <c r="S4841" s="1"/>
  <c r="R838"/>
  <c r="Q839"/>
  <c r="U846"/>
  <c r="V845"/>
  <c r="I4842" l="1"/>
  <c r="J4841"/>
  <c r="K4841" s="1"/>
  <c r="Q4843"/>
  <c r="R4842"/>
  <c r="S4842" s="1"/>
  <c r="M4843"/>
  <c r="N4842"/>
  <c r="O4842" s="1"/>
  <c r="A4844"/>
  <c r="B4843"/>
  <c r="C4843" s="1"/>
  <c r="U4844"/>
  <c r="V4843"/>
  <c r="W4843" s="1"/>
  <c r="F4843"/>
  <c r="G4843" s="1"/>
  <c r="E4844"/>
  <c r="R839"/>
  <c r="Q840"/>
  <c r="U847"/>
  <c r="V846"/>
  <c r="I4843" l="1"/>
  <c r="J4842"/>
  <c r="K4842" s="1"/>
  <c r="Q4844"/>
  <c r="R4843"/>
  <c r="S4843" s="1"/>
  <c r="E4845"/>
  <c r="F4844"/>
  <c r="G4844" s="1"/>
  <c r="M4844"/>
  <c r="N4843"/>
  <c r="O4843" s="1"/>
  <c r="A4845"/>
  <c r="B4844"/>
  <c r="C4844" s="1"/>
  <c r="V4844"/>
  <c r="W4844" s="1"/>
  <c r="U4845"/>
  <c r="R840"/>
  <c r="Q841"/>
  <c r="U848"/>
  <c r="V847"/>
  <c r="A4846" l="1"/>
  <c r="B4845"/>
  <c r="C4845" s="1"/>
  <c r="J4843"/>
  <c r="K4843" s="1"/>
  <c r="I4844"/>
  <c r="R4844"/>
  <c r="S4844" s="1"/>
  <c r="Q4845"/>
  <c r="V4845"/>
  <c r="W4845" s="1"/>
  <c r="U4846"/>
  <c r="E4846"/>
  <c r="F4845"/>
  <c r="G4845" s="1"/>
  <c r="N4844"/>
  <c r="O4844" s="1"/>
  <c r="M4845"/>
  <c r="R841"/>
  <c r="Q842"/>
  <c r="U849"/>
  <c r="V848"/>
  <c r="E4847" l="1"/>
  <c r="F4846"/>
  <c r="G4846" s="1"/>
  <c r="M4846"/>
  <c r="N4845"/>
  <c r="O4845" s="1"/>
  <c r="B4846"/>
  <c r="C4846" s="1"/>
  <c r="A4847"/>
  <c r="I4845"/>
  <c r="J4844"/>
  <c r="K4844" s="1"/>
  <c r="Q4846"/>
  <c r="R4845"/>
  <c r="S4845" s="1"/>
  <c r="U4847"/>
  <c r="V4846"/>
  <c r="W4846" s="1"/>
  <c r="R842"/>
  <c r="Q843"/>
  <c r="U850"/>
  <c r="V849"/>
  <c r="F4847" l="1"/>
  <c r="G4847" s="1"/>
  <c r="E4848"/>
  <c r="Q4847"/>
  <c r="R4846"/>
  <c r="S4846" s="1"/>
  <c r="U4848"/>
  <c r="V4847"/>
  <c r="W4847" s="1"/>
  <c r="M4847"/>
  <c r="N4846"/>
  <c r="O4846" s="1"/>
  <c r="A4848"/>
  <c r="B4847"/>
  <c r="C4847" s="1"/>
  <c r="I4846"/>
  <c r="J4845"/>
  <c r="K4845" s="1"/>
  <c r="Q844"/>
  <c r="R843"/>
  <c r="U851"/>
  <c r="V850"/>
  <c r="Q4848" l="1"/>
  <c r="R4847"/>
  <c r="S4847" s="1"/>
  <c r="A4849"/>
  <c r="B4848"/>
  <c r="C4848" s="1"/>
  <c r="U4849"/>
  <c r="V4848"/>
  <c r="W4848" s="1"/>
  <c r="N4847"/>
  <c r="O4847" s="1"/>
  <c r="M4848"/>
  <c r="E4849"/>
  <c r="F4848"/>
  <c r="G4848" s="1"/>
  <c r="I4847"/>
  <c r="J4846"/>
  <c r="K4846" s="1"/>
  <c r="R844"/>
  <c r="Q845"/>
  <c r="U852"/>
  <c r="V851"/>
  <c r="R4848" l="1"/>
  <c r="S4848" s="1"/>
  <c r="Q4849"/>
  <c r="B4849"/>
  <c r="C4849" s="1"/>
  <c r="A4850"/>
  <c r="U4850"/>
  <c r="V4849"/>
  <c r="W4849" s="1"/>
  <c r="J4847"/>
  <c r="K4847" s="1"/>
  <c r="I4848"/>
  <c r="F4849"/>
  <c r="G4849" s="1"/>
  <c r="E4850"/>
  <c r="N4848"/>
  <c r="O4848" s="1"/>
  <c r="M4849"/>
  <c r="R845"/>
  <c r="Q846"/>
  <c r="V852"/>
  <c r="U853"/>
  <c r="F4850" l="1"/>
  <c r="G4850" s="1"/>
  <c r="E4851"/>
  <c r="R4849"/>
  <c r="S4849" s="1"/>
  <c r="Q4850"/>
  <c r="B4850"/>
  <c r="C4850" s="1"/>
  <c r="A4851"/>
  <c r="M4850"/>
  <c r="N4849"/>
  <c r="O4849" s="1"/>
  <c r="U4851"/>
  <c r="V4850"/>
  <c r="W4850" s="1"/>
  <c r="J4848"/>
  <c r="K4848" s="1"/>
  <c r="I4849"/>
  <c r="R846"/>
  <c r="Q847"/>
  <c r="U854"/>
  <c r="V853"/>
  <c r="U4852" l="1"/>
  <c r="V4851"/>
  <c r="W4851" s="1"/>
  <c r="E4852"/>
  <c r="F4851"/>
  <c r="G4851" s="1"/>
  <c r="I4850"/>
  <c r="J4849"/>
  <c r="K4849" s="1"/>
  <c r="B4851"/>
  <c r="C4851" s="1"/>
  <c r="A4852"/>
  <c r="M4851"/>
  <c r="N4850"/>
  <c r="O4850" s="1"/>
  <c r="R4850"/>
  <c r="S4850" s="1"/>
  <c r="Q4851"/>
  <c r="Q848"/>
  <c r="R847"/>
  <c r="U855"/>
  <c r="V854"/>
  <c r="N4851" l="1"/>
  <c r="O4851" s="1"/>
  <c r="M4852"/>
  <c r="U4853"/>
  <c r="V4852"/>
  <c r="W4852" s="1"/>
  <c r="E4853"/>
  <c r="F4852"/>
  <c r="G4852" s="1"/>
  <c r="R4851"/>
  <c r="S4851" s="1"/>
  <c r="Q4852"/>
  <c r="J4850"/>
  <c r="K4850" s="1"/>
  <c r="I4851"/>
  <c r="B4852"/>
  <c r="C4852" s="1"/>
  <c r="A4853"/>
  <c r="R848"/>
  <c r="Q849"/>
  <c r="U856"/>
  <c r="V855"/>
  <c r="U4854" l="1"/>
  <c r="V4853"/>
  <c r="W4853" s="1"/>
  <c r="B4853"/>
  <c r="C4853" s="1"/>
  <c r="A4854"/>
  <c r="F4853"/>
  <c r="G4853" s="1"/>
  <c r="E4854"/>
  <c r="J4851"/>
  <c r="K4851" s="1"/>
  <c r="I4852"/>
  <c r="M4853"/>
  <c r="N4852"/>
  <c r="O4852" s="1"/>
  <c r="R4852"/>
  <c r="S4852" s="1"/>
  <c r="Q4853"/>
  <c r="R849"/>
  <c r="Q850"/>
  <c r="U857"/>
  <c r="V856"/>
  <c r="U4855" l="1"/>
  <c r="V4854"/>
  <c r="W4854" s="1"/>
  <c r="M4854"/>
  <c r="N4853"/>
  <c r="O4853" s="1"/>
  <c r="R4853"/>
  <c r="S4853" s="1"/>
  <c r="Q4854"/>
  <c r="B4854"/>
  <c r="C4854" s="1"/>
  <c r="A4855"/>
  <c r="E4855"/>
  <c r="F4854"/>
  <c r="G4854" s="1"/>
  <c r="I4853"/>
  <c r="J4852"/>
  <c r="K4852" s="1"/>
  <c r="R850"/>
  <c r="Q851"/>
  <c r="U858"/>
  <c r="V857"/>
  <c r="N4854" l="1"/>
  <c r="O4854" s="1"/>
  <c r="M4855"/>
  <c r="J4853"/>
  <c r="K4853" s="1"/>
  <c r="I4854"/>
  <c r="E4856"/>
  <c r="F4855"/>
  <c r="G4855" s="1"/>
  <c r="U4856"/>
  <c r="V4855"/>
  <c r="W4855" s="1"/>
  <c r="Q4855"/>
  <c r="R4854"/>
  <c r="S4854" s="1"/>
  <c r="B4855"/>
  <c r="C4855" s="1"/>
  <c r="A4856"/>
  <c r="R851"/>
  <c r="Q852"/>
  <c r="U859"/>
  <c r="V858"/>
  <c r="N4855" l="1"/>
  <c r="O4855" s="1"/>
  <c r="M4856"/>
  <c r="J4854"/>
  <c r="K4854" s="1"/>
  <c r="I4855"/>
  <c r="B4856"/>
  <c r="C4856" s="1"/>
  <c r="A4857"/>
  <c r="E4857"/>
  <c r="F4856"/>
  <c r="G4856" s="1"/>
  <c r="V4856"/>
  <c r="W4856" s="1"/>
  <c r="U4857"/>
  <c r="R4855"/>
  <c r="S4855" s="1"/>
  <c r="Q4856"/>
  <c r="R852"/>
  <c r="Q853"/>
  <c r="U860"/>
  <c r="V859"/>
  <c r="U4858" l="1"/>
  <c r="V4857"/>
  <c r="W4857" s="1"/>
  <c r="M4857"/>
  <c r="N4856"/>
  <c r="O4856" s="1"/>
  <c r="R4856"/>
  <c r="S4856" s="1"/>
  <c r="Q4857"/>
  <c r="B4857"/>
  <c r="C4857" s="1"/>
  <c r="A4858"/>
  <c r="E4858"/>
  <c r="F4857"/>
  <c r="G4857" s="1"/>
  <c r="J4855"/>
  <c r="K4855" s="1"/>
  <c r="I4856"/>
  <c r="R853"/>
  <c r="Q854"/>
  <c r="U861"/>
  <c r="V860"/>
  <c r="M4858" l="1"/>
  <c r="N4857"/>
  <c r="O4857" s="1"/>
  <c r="E4859"/>
  <c r="F4858"/>
  <c r="G4858" s="1"/>
  <c r="U4859"/>
  <c r="V4858"/>
  <c r="W4858" s="1"/>
  <c r="J4856"/>
  <c r="K4856" s="1"/>
  <c r="I4857"/>
  <c r="Q4858"/>
  <c r="R4857"/>
  <c r="S4857" s="1"/>
  <c r="B4858"/>
  <c r="C4858" s="1"/>
  <c r="A4859"/>
  <c r="R854"/>
  <c r="Q855"/>
  <c r="U862"/>
  <c r="V861"/>
  <c r="N4858" l="1"/>
  <c r="O4858" s="1"/>
  <c r="M4859"/>
  <c r="E4860"/>
  <c r="F4859"/>
  <c r="G4859" s="1"/>
  <c r="R4858"/>
  <c r="S4858" s="1"/>
  <c r="Q4859"/>
  <c r="B4859"/>
  <c r="C4859" s="1"/>
  <c r="A4860"/>
  <c r="V4859"/>
  <c r="W4859" s="1"/>
  <c r="U4860"/>
  <c r="J4857"/>
  <c r="K4857" s="1"/>
  <c r="I4858"/>
  <c r="R855"/>
  <c r="Q856"/>
  <c r="U863"/>
  <c r="V862"/>
  <c r="E4861" l="1"/>
  <c r="F4860"/>
  <c r="G4860" s="1"/>
  <c r="V4860"/>
  <c r="W4860" s="1"/>
  <c r="U4861"/>
  <c r="M4860"/>
  <c r="N4859"/>
  <c r="O4859" s="1"/>
  <c r="J4858"/>
  <c r="K4858" s="1"/>
  <c r="I4859"/>
  <c r="R4859"/>
  <c r="S4859" s="1"/>
  <c r="Q4860"/>
  <c r="A4861"/>
  <c r="B4860"/>
  <c r="C4860" s="1"/>
  <c r="R856"/>
  <c r="Q857"/>
  <c r="U864"/>
  <c r="V863"/>
  <c r="E4862" l="1"/>
  <c r="F4861"/>
  <c r="G4861" s="1"/>
  <c r="R4860"/>
  <c r="S4860" s="1"/>
  <c r="Q4861"/>
  <c r="B4861"/>
  <c r="C4861" s="1"/>
  <c r="A4862"/>
  <c r="U4862"/>
  <c r="V4861"/>
  <c r="W4861" s="1"/>
  <c r="M4861"/>
  <c r="N4860"/>
  <c r="O4860" s="1"/>
  <c r="J4859"/>
  <c r="K4859" s="1"/>
  <c r="I4860"/>
  <c r="R857"/>
  <c r="Q858"/>
  <c r="U865"/>
  <c r="V864"/>
  <c r="F4862" l="1"/>
  <c r="G4862" s="1"/>
  <c r="E4863"/>
  <c r="J4860"/>
  <c r="K4860" s="1"/>
  <c r="I4861"/>
  <c r="B4862"/>
  <c r="C4862" s="1"/>
  <c r="A4863"/>
  <c r="U4863"/>
  <c r="V4862"/>
  <c r="W4862" s="1"/>
  <c r="M4862"/>
  <c r="N4861"/>
  <c r="O4861" s="1"/>
  <c r="R4861"/>
  <c r="S4861" s="1"/>
  <c r="Q4862"/>
  <c r="R858"/>
  <c r="Q859"/>
  <c r="U866"/>
  <c r="V865"/>
  <c r="M4863" l="1"/>
  <c r="N4862"/>
  <c r="O4862" s="1"/>
  <c r="E4864"/>
  <c r="F4863"/>
  <c r="G4863" s="1"/>
  <c r="A4864"/>
  <c r="B4863"/>
  <c r="C4863" s="1"/>
  <c r="R4862"/>
  <c r="S4862" s="1"/>
  <c r="Q4863"/>
  <c r="J4861"/>
  <c r="K4861" s="1"/>
  <c r="I4862"/>
  <c r="V4863"/>
  <c r="W4863" s="1"/>
  <c r="U4864"/>
  <c r="R859"/>
  <c r="Q860"/>
  <c r="U867"/>
  <c r="V866"/>
  <c r="M4864" l="1"/>
  <c r="N4863"/>
  <c r="O4863" s="1"/>
  <c r="E4865"/>
  <c r="F4864"/>
  <c r="G4864" s="1"/>
  <c r="U4865"/>
  <c r="V4864"/>
  <c r="W4864" s="1"/>
  <c r="B4864"/>
  <c r="C4864" s="1"/>
  <c r="A4865"/>
  <c r="J4862"/>
  <c r="K4862" s="1"/>
  <c r="I4863"/>
  <c r="R4863"/>
  <c r="S4863" s="1"/>
  <c r="Q4864"/>
  <c r="R860"/>
  <c r="Q861"/>
  <c r="U868"/>
  <c r="V867"/>
  <c r="M4865" l="1"/>
  <c r="N4864"/>
  <c r="O4864" s="1"/>
  <c r="J4863"/>
  <c r="K4863" s="1"/>
  <c r="I4864"/>
  <c r="F4865"/>
  <c r="G4865" s="1"/>
  <c r="E4866"/>
  <c r="R4864"/>
  <c r="S4864" s="1"/>
  <c r="Q4865"/>
  <c r="U4866"/>
  <c r="V4865"/>
  <c r="W4865" s="1"/>
  <c r="B4865"/>
  <c r="C4865" s="1"/>
  <c r="A4866"/>
  <c r="R861"/>
  <c r="Q862"/>
  <c r="V868"/>
  <c r="U869"/>
  <c r="M4866" l="1"/>
  <c r="N4865"/>
  <c r="O4865" s="1"/>
  <c r="B4866"/>
  <c r="C4866" s="1"/>
  <c r="A4867"/>
  <c r="J4864"/>
  <c r="K4864" s="1"/>
  <c r="I4865"/>
  <c r="U4867"/>
  <c r="V4866"/>
  <c r="W4866" s="1"/>
  <c r="F4866"/>
  <c r="G4866" s="1"/>
  <c r="E4867"/>
  <c r="R4865"/>
  <c r="S4865" s="1"/>
  <c r="Q4866"/>
  <c r="R862"/>
  <c r="Q863"/>
  <c r="U870"/>
  <c r="V869"/>
  <c r="R4866" l="1"/>
  <c r="S4866" s="1"/>
  <c r="Q4867"/>
  <c r="B4867"/>
  <c r="C4867" s="1"/>
  <c r="A4868"/>
  <c r="U4868"/>
  <c r="V4867"/>
  <c r="W4867" s="1"/>
  <c r="M4867"/>
  <c r="N4866"/>
  <c r="O4866" s="1"/>
  <c r="E4868"/>
  <c r="F4867"/>
  <c r="G4867" s="1"/>
  <c r="I4866"/>
  <c r="J4865"/>
  <c r="K4865" s="1"/>
  <c r="Q864"/>
  <c r="R863"/>
  <c r="U871"/>
  <c r="V870"/>
  <c r="R4867" l="1"/>
  <c r="S4867" s="1"/>
  <c r="Q4868"/>
  <c r="J4866"/>
  <c r="K4866" s="1"/>
  <c r="I4867"/>
  <c r="F4868"/>
  <c r="G4868" s="1"/>
  <c r="E4869"/>
  <c r="B4868"/>
  <c r="C4868" s="1"/>
  <c r="A4869"/>
  <c r="N4867"/>
  <c r="O4867" s="1"/>
  <c r="M4868"/>
  <c r="U4869"/>
  <c r="V4868"/>
  <c r="W4868" s="1"/>
  <c r="R864"/>
  <c r="Q865"/>
  <c r="U872"/>
  <c r="V871"/>
  <c r="R4868" l="1"/>
  <c r="S4868" s="1"/>
  <c r="Q4869"/>
  <c r="U4870"/>
  <c r="V4869"/>
  <c r="W4869" s="1"/>
  <c r="J4867"/>
  <c r="K4867" s="1"/>
  <c r="I4868"/>
  <c r="E4870"/>
  <c r="F4869"/>
  <c r="G4869" s="1"/>
  <c r="N4868"/>
  <c r="O4868" s="1"/>
  <c r="M4869"/>
  <c r="A4870"/>
  <c r="B4869"/>
  <c r="C4869" s="1"/>
  <c r="R865"/>
  <c r="Q866"/>
  <c r="U873"/>
  <c r="V872"/>
  <c r="M4870" l="1"/>
  <c r="N4869"/>
  <c r="O4869" s="1"/>
  <c r="U4871"/>
  <c r="V4870"/>
  <c r="W4870" s="1"/>
  <c r="J4868"/>
  <c r="K4868" s="1"/>
  <c r="I4869"/>
  <c r="E4871"/>
  <c r="F4870"/>
  <c r="G4870" s="1"/>
  <c r="R4869"/>
  <c r="S4869" s="1"/>
  <c r="Q4870"/>
  <c r="A4871"/>
  <c r="B4870"/>
  <c r="C4870" s="1"/>
  <c r="R866"/>
  <c r="Q867"/>
  <c r="U874"/>
  <c r="V873"/>
  <c r="Q4871" l="1"/>
  <c r="R4870"/>
  <c r="S4870" s="1"/>
  <c r="U4872"/>
  <c r="V4871"/>
  <c r="W4871" s="1"/>
  <c r="M4871"/>
  <c r="N4870"/>
  <c r="O4870" s="1"/>
  <c r="I4870"/>
  <c r="J4869"/>
  <c r="K4869" s="1"/>
  <c r="E4872"/>
  <c r="F4871"/>
  <c r="G4871" s="1"/>
  <c r="B4871"/>
  <c r="C4871" s="1"/>
  <c r="A4872"/>
  <c r="R867"/>
  <c r="Q868"/>
  <c r="U875"/>
  <c r="V874"/>
  <c r="Q4872" l="1"/>
  <c r="R4871"/>
  <c r="S4871" s="1"/>
  <c r="E4873"/>
  <c r="F4872"/>
  <c r="G4872" s="1"/>
  <c r="I4871"/>
  <c r="J4870"/>
  <c r="K4870" s="1"/>
  <c r="U4873"/>
  <c r="V4872"/>
  <c r="W4872" s="1"/>
  <c r="A4873"/>
  <c r="B4872"/>
  <c r="C4872" s="1"/>
  <c r="M4872"/>
  <c r="N4871"/>
  <c r="O4871" s="1"/>
  <c r="R868"/>
  <c r="Q869"/>
  <c r="U876"/>
  <c r="V875"/>
  <c r="E4874" l="1"/>
  <c r="F4873"/>
  <c r="G4873" s="1"/>
  <c r="Q4873"/>
  <c r="R4872"/>
  <c r="S4872" s="1"/>
  <c r="A4874"/>
  <c r="B4873"/>
  <c r="C4873" s="1"/>
  <c r="I4872"/>
  <c r="J4871"/>
  <c r="K4871" s="1"/>
  <c r="U4874"/>
  <c r="V4873"/>
  <c r="W4873" s="1"/>
  <c r="M4873"/>
  <c r="N4872"/>
  <c r="O4872" s="1"/>
  <c r="R869"/>
  <c r="Q870"/>
  <c r="U877"/>
  <c r="V876"/>
  <c r="U4875" l="1"/>
  <c r="V4874"/>
  <c r="W4874" s="1"/>
  <c r="M4874"/>
  <c r="N4873"/>
  <c r="O4873" s="1"/>
  <c r="R4873"/>
  <c r="S4873" s="1"/>
  <c r="Q4874"/>
  <c r="E4875"/>
  <c r="F4874"/>
  <c r="G4874" s="1"/>
  <c r="J4872"/>
  <c r="K4872" s="1"/>
  <c r="I4873"/>
  <c r="A4875"/>
  <c r="B4874"/>
  <c r="C4874" s="1"/>
  <c r="R870"/>
  <c r="Q871"/>
  <c r="U878"/>
  <c r="V877"/>
  <c r="U4876" l="1"/>
  <c r="V4875"/>
  <c r="W4875" s="1"/>
  <c r="B4875"/>
  <c r="C4875" s="1"/>
  <c r="A4876"/>
  <c r="M4875"/>
  <c r="N4874"/>
  <c r="O4874" s="1"/>
  <c r="I4874"/>
  <c r="J4873"/>
  <c r="K4873" s="1"/>
  <c r="E4876"/>
  <c r="F4875"/>
  <c r="G4875" s="1"/>
  <c r="Q4875"/>
  <c r="R4874"/>
  <c r="S4874" s="1"/>
  <c r="Q872"/>
  <c r="R871"/>
  <c r="U879"/>
  <c r="V878"/>
  <c r="E4877" l="1"/>
  <c r="F4876"/>
  <c r="G4876" s="1"/>
  <c r="Q4876"/>
  <c r="R4875"/>
  <c r="S4875" s="1"/>
  <c r="U4877"/>
  <c r="V4876"/>
  <c r="W4876" s="1"/>
  <c r="A4877"/>
  <c r="B4876"/>
  <c r="C4876" s="1"/>
  <c r="I4875"/>
  <c r="J4874"/>
  <c r="K4874" s="1"/>
  <c r="M4876"/>
  <c r="N4875"/>
  <c r="O4875" s="1"/>
  <c r="R872"/>
  <c r="Q873"/>
  <c r="U880"/>
  <c r="V879"/>
  <c r="I4876" l="1"/>
  <c r="J4875"/>
  <c r="K4875" s="1"/>
  <c r="Q4877"/>
  <c r="R4876"/>
  <c r="S4876" s="1"/>
  <c r="E4878"/>
  <c r="F4877"/>
  <c r="G4877" s="1"/>
  <c r="U4878"/>
  <c r="V4877"/>
  <c r="W4877" s="1"/>
  <c r="A4878"/>
  <c r="B4877"/>
  <c r="C4877" s="1"/>
  <c r="M4877"/>
  <c r="N4876"/>
  <c r="O4876" s="1"/>
  <c r="R873"/>
  <c r="Q874"/>
  <c r="U881"/>
  <c r="V880"/>
  <c r="J4876" l="1"/>
  <c r="K4876" s="1"/>
  <c r="I4877"/>
  <c r="R4877"/>
  <c r="S4877" s="1"/>
  <c r="Q4878"/>
  <c r="A4879"/>
  <c r="B4878"/>
  <c r="C4878" s="1"/>
  <c r="U4879"/>
  <c r="V4878"/>
  <c r="W4878" s="1"/>
  <c r="M4878"/>
  <c r="N4877"/>
  <c r="O4877" s="1"/>
  <c r="E4879"/>
  <c r="F4878"/>
  <c r="G4878" s="1"/>
  <c r="R874"/>
  <c r="Q875"/>
  <c r="U882"/>
  <c r="V881"/>
  <c r="I4878" l="1"/>
  <c r="J4877"/>
  <c r="K4877" s="1"/>
  <c r="E4880"/>
  <c r="F4879"/>
  <c r="G4879" s="1"/>
  <c r="Q4879"/>
  <c r="R4878"/>
  <c r="S4878" s="1"/>
  <c r="M4879"/>
  <c r="N4878"/>
  <c r="O4878" s="1"/>
  <c r="U4880"/>
  <c r="V4879"/>
  <c r="W4879" s="1"/>
  <c r="B4879"/>
  <c r="C4879" s="1"/>
  <c r="A4880"/>
  <c r="R875"/>
  <c r="Q876"/>
  <c r="U883"/>
  <c r="V882"/>
  <c r="I4879" l="1"/>
  <c r="J4878"/>
  <c r="K4878" s="1"/>
  <c r="E4881"/>
  <c r="F4880"/>
  <c r="G4880" s="1"/>
  <c r="A4881"/>
  <c r="B4880"/>
  <c r="C4880" s="1"/>
  <c r="Q4880"/>
  <c r="R4879"/>
  <c r="S4879" s="1"/>
  <c r="M4880"/>
  <c r="N4879"/>
  <c r="O4879" s="1"/>
  <c r="U4881"/>
  <c r="V4880"/>
  <c r="W4880" s="1"/>
  <c r="R876"/>
  <c r="Q877"/>
  <c r="U884"/>
  <c r="V883"/>
  <c r="M4881" l="1"/>
  <c r="N4880"/>
  <c r="O4880" s="1"/>
  <c r="I4880"/>
  <c r="J4879"/>
  <c r="K4879" s="1"/>
  <c r="E4882"/>
  <c r="F4881"/>
  <c r="G4881" s="1"/>
  <c r="A4882"/>
  <c r="B4881"/>
  <c r="C4881" s="1"/>
  <c r="Q4881"/>
  <c r="R4880"/>
  <c r="S4880" s="1"/>
  <c r="U4882"/>
  <c r="V4881"/>
  <c r="W4881" s="1"/>
  <c r="R877"/>
  <c r="Q878"/>
  <c r="V884"/>
  <c r="U885"/>
  <c r="J4880" l="1"/>
  <c r="K4880" s="1"/>
  <c r="I4881"/>
  <c r="R4881"/>
  <c r="S4881" s="1"/>
  <c r="Q4882"/>
  <c r="M4882"/>
  <c r="N4881"/>
  <c r="O4881" s="1"/>
  <c r="A4883"/>
  <c r="B4882"/>
  <c r="C4882" s="1"/>
  <c r="U4883"/>
  <c r="V4882"/>
  <c r="W4882" s="1"/>
  <c r="E4883"/>
  <c r="F4882"/>
  <c r="G4882" s="1"/>
  <c r="R878"/>
  <c r="Q879"/>
  <c r="U886"/>
  <c r="V885"/>
  <c r="I4882" l="1"/>
  <c r="J4881"/>
  <c r="K4881" s="1"/>
  <c r="E4884"/>
  <c r="F4883"/>
  <c r="G4883" s="1"/>
  <c r="U4884"/>
  <c r="V4883"/>
  <c r="W4883" s="1"/>
  <c r="Q4883"/>
  <c r="R4882"/>
  <c r="S4882" s="1"/>
  <c r="B4883"/>
  <c r="C4883" s="1"/>
  <c r="A4884"/>
  <c r="M4883"/>
  <c r="N4882"/>
  <c r="O4882" s="1"/>
  <c r="Q880"/>
  <c r="R879"/>
  <c r="U887"/>
  <c r="V886"/>
  <c r="I4883" l="1"/>
  <c r="J4882"/>
  <c r="K4882" s="1"/>
  <c r="A4885"/>
  <c r="B4884"/>
  <c r="C4884" s="1"/>
  <c r="E4885"/>
  <c r="F4884"/>
  <c r="G4884" s="1"/>
  <c r="U4885"/>
  <c r="V4884"/>
  <c r="W4884" s="1"/>
  <c r="Q4884"/>
  <c r="R4883"/>
  <c r="S4883" s="1"/>
  <c r="M4884"/>
  <c r="N4883"/>
  <c r="O4883" s="1"/>
  <c r="S878"/>
  <c r="R880"/>
  <c r="S879" s="1"/>
  <c r="Q881"/>
  <c r="U888"/>
  <c r="V887"/>
  <c r="Q4885" l="1"/>
  <c r="R4884"/>
  <c r="S4884" s="1"/>
  <c r="I4884"/>
  <c r="J4883"/>
  <c r="K4883" s="1"/>
  <c r="M4885"/>
  <c r="N4884"/>
  <c r="O4884" s="1"/>
  <c r="A4886"/>
  <c r="B4885"/>
  <c r="C4885" s="1"/>
  <c r="U4886"/>
  <c r="V4885"/>
  <c r="W4885" s="1"/>
  <c r="E4886"/>
  <c r="F4885"/>
  <c r="G4885" s="1"/>
  <c r="S880"/>
  <c r="R881"/>
  <c r="Q882"/>
  <c r="U889"/>
  <c r="V888"/>
  <c r="U4887" l="1"/>
  <c r="V4886"/>
  <c r="W4886" s="1"/>
  <c r="E4887"/>
  <c r="F4886"/>
  <c r="G4886" s="1"/>
  <c r="J4884"/>
  <c r="K4884" s="1"/>
  <c r="I4885"/>
  <c r="R4885"/>
  <c r="S4885" s="1"/>
  <c r="Q4886"/>
  <c r="A4887"/>
  <c r="B4886"/>
  <c r="C4886" s="1"/>
  <c r="M4886"/>
  <c r="N4885"/>
  <c r="O4885" s="1"/>
  <c r="R882"/>
  <c r="Q883"/>
  <c r="U890"/>
  <c r="V889"/>
  <c r="B4887" l="1"/>
  <c r="C4887" s="1"/>
  <c r="A4888"/>
  <c r="E4888"/>
  <c r="F4887"/>
  <c r="G4887" s="1"/>
  <c r="U4888"/>
  <c r="V4887"/>
  <c r="W4887" s="1"/>
  <c r="I4886"/>
  <c r="J4885"/>
  <c r="K4885" s="1"/>
  <c r="M4887"/>
  <c r="N4886"/>
  <c r="O4886" s="1"/>
  <c r="Q4887"/>
  <c r="R4886"/>
  <c r="S4886" s="1"/>
  <c r="R883"/>
  <c r="Q884"/>
  <c r="U891"/>
  <c r="V890"/>
  <c r="M4888" l="1"/>
  <c r="N4887"/>
  <c r="O4887" s="1"/>
  <c r="Q4888"/>
  <c r="R4887"/>
  <c r="S4887" s="1"/>
  <c r="E4889"/>
  <c r="F4888"/>
  <c r="G4888" s="1"/>
  <c r="A4889"/>
  <c r="B4888"/>
  <c r="C4888" s="1"/>
  <c r="I4887"/>
  <c r="J4886"/>
  <c r="K4886" s="1"/>
  <c r="U4889"/>
  <c r="V4888"/>
  <c r="W4888" s="1"/>
  <c r="R884"/>
  <c r="Q885"/>
  <c r="U892"/>
  <c r="V891"/>
  <c r="I4888" l="1"/>
  <c r="J4887"/>
  <c r="K4887" s="1"/>
  <c r="Q4889"/>
  <c r="R4888"/>
  <c r="S4888" s="1"/>
  <c r="M4889"/>
  <c r="N4888"/>
  <c r="O4888" s="1"/>
  <c r="U4890"/>
  <c r="V4889"/>
  <c r="W4889" s="1"/>
  <c r="A4890"/>
  <c r="B4889"/>
  <c r="C4889" s="1"/>
  <c r="E4890"/>
  <c r="F4889"/>
  <c r="G4889" s="1"/>
  <c r="R885"/>
  <c r="Q886"/>
  <c r="U893"/>
  <c r="V892"/>
  <c r="A4891" l="1"/>
  <c r="B4890"/>
  <c r="C4890" s="1"/>
  <c r="R4889"/>
  <c r="S4889" s="1"/>
  <c r="Q4890"/>
  <c r="J4888"/>
  <c r="K4888" s="1"/>
  <c r="I4889"/>
  <c r="M4890"/>
  <c r="N4889"/>
  <c r="O4889" s="1"/>
  <c r="U4891"/>
  <c r="V4890"/>
  <c r="W4890" s="1"/>
  <c r="E4891"/>
  <c r="F4890"/>
  <c r="G4890" s="1"/>
  <c r="R886"/>
  <c r="Q887"/>
  <c r="U894"/>
  <c r="V893"/>
  <c r="U4892" l="1"/>
  <c r="V4891"/>
  <c r="W4891" s="1"/>
  <c r="E4892"/>
  <c r="F4891"/>
  <c r="G4891" s="1"/>
  <c r="M4891"/>
  <c r="N4890"/>
  <c r="O4890" s="1"/>
  <c r="B4891"/>
  <c r="C4891" s="1"/>
  <c r="A4892"/>
  <c r="Q4891"/>
  <c r="R4890"/>
  <c r="S4890" s="1"/>
  <c r="I4890"/>
  <c r="J4889"/>
  <c r="K4889" s="1"/>
  <c r="R887"/>
  <c r="Q888"/>
  <c r="U895"/>
  <c r="V894"/>
  <c r="Q4892" l="1"/>
  <c r="R4891"/>
  <c r="S4891" s="1"/>
  <c r="I4891"/>
  <c r="J4890"/>
  <c r="K4890" s="1"/>
  <c r="E4893"/>
  <c r="F4892"/>
  <c r="G4892" s="1"/>
  <c r="U4893"/>
  <c r="V4892"/>
  <c r="W4892" s="1"/>
  <c r="M4892"/>
  <c r="N4891"/>
  <c r="O4891" s="1"/>
  <c r="A4893"/>
  <c r="B4892"/>
  <c r="C4892" s="1"/>
  <c r="R888"/>
  <c r="Q889"/>
  <c r="U896"/>
  <c r="V895"/>
  <c r="M4893" l="1"/>
  <c r="N4892"/>
  <c r="O4892" s="1"/>
  <c r="I4892"/>
  <c r="J4891"/>
  <c r="K4891" s="1"/>
  <c r="Q4893"/>
  <c r="R4892"/>
  <c r="S4892" s="1"/>
  <c r="E4894"/>
  <c r="F4893"/>
  <c r="G4893" s="1"/>
  <c r="U4894"/>
  <c r="V4893"/>
  <c r="W4893" s="1"/>
  <c r="A4894"/>
  <c r="B4893"/>
  <c r="C4893" s="1"/>
  <c r="R889"/>
  <c r="Q890"/>
  <c r="U897"/>
  <c r="V896"/>
  <c r="U4895" l="1"/>
  <c r="V4894"/>
  <c r="W4894" s="1"/>
  <c r="J4892"/>
  <c r="K4892" s="1"/>
  <c r="I4893"/>
  <c r="M4894"/>
  <c r="N4893"/>
  <c r="O4893" s="1"/>
  <c r="R4893"/>
  <c r="S4893" s="1"/>
  <c r="Q4894"/>
  <c r="E4895"/>
  <c r="F4894"/>
  <c r="G4894" s="1"/>
  <c r="A4895"/>
  <c r="B4894"/>
  <c r="C4894" s="1"/>
  <c r="R890"/>
  <c r="Q891"/>
  <c r="U898"/>
  <c r="V897"/>
  <c r="U4896" l="1"/>
  <c r="V4895"/>
  <c r="W4895" s="1"/>
  <c r="B4895"/>
  <c r="C4895" s="1"/>
  <c r="A4896"/>
  <c r="E4896"/>
  <c r="F4895"/>
  <c r="G4895" s="1"/>
  <c r="I4894"/>
  <c r="J4893"/>
  <c r="K4893" s="1"/>
  <c r="M4895"/>
  <c r="N4894"/>
  <c r="O4894" s="1"/>
  <c r="Q4895"/>
  <c r="R4894"/>
  <c r="S4894" s="1"/>
  <c r="R891"/>
  <c r="Q892"/>
  <c r="U899"/>
  <c r="V898"/>
  <c r="M4896" l="1"/>
  <c r="N4895"/>
  <c r="O4895" s="1"/>
  <c r="U4897"/>
  <c r="V4896"/>
  <c r="W4896" s="1"/>
  <c r="E4897"/>
  <c r="F4896"/>
  <c r="G4896" s="1"/>
  <c r="I4895"/>
  <c r="J4894"/>
  <c r="K4894" s="1"/>
  <c r="Q4896"/>
  <c r="R4895"/>
  <c r="S4895" s="1"/>
  <c r="A4897"/>
  <c r="B4896"/>
  <c r="C4896" s="1"/>
  <c r="R892"/>
  <c r="Q893"/>
  <c r="U900"/>
  <c r="V899"/>
  <c r="Q4897" l="1"/>
  <c r="R4896"/>
  <c r="S4896" s="1"/>
  <c r="U4898"/>
  <c r="V4897"/>
  <c r="W4897" s="1"/>
  <c r="M4897"/>
  <c r="N4896"/>
  <c r="O4896" s="1"/>
  <c r="E4898"/>
  <c r="F4897"/>
  <c r="G4897" s="1"/>
  <c r="I4896"/>
  <c r="J4895"/>
  <c r="K4895" s="1"/>
  <c r="A4898"/>
  <c r="B4897"/>
  <c r="C4897" s="1"/>
  <c r="R893"/>
  <c r="Q894"/>
  <c r="V900"/>
  <c r="U901"/>
  <c r="J4896" l="1"/>
  <c r="K4896" s="1"/>
  <c r="I4897"/>
  <c r="A4899"/>
  <c r="B4898"/>
  <c r="C4898" s="1"/>
  <c r="R4897"/>
  <c r="S4897" s="1"/>
  <c r="Q4898"/>
  <c r="M4898"/>
  <c r="N4897"/>
  <c r="O4897" s="1"/>
  <c r="E4899"/>
  <c r="F4898"/>
  <c r="G4898" s="1"/>
  <c r="U4899"/>
  <c r="V4898"/>
  <c r="W4898" s="1"/>
  <c r="R894"/>
  <c r="Q895"/>
  <c r="U902"/>
  <c r="V901"/>
  <c r="E4900" l="1"/>
  <c r="F4899"/>
  <c r="G4899" s="1"/>
  <c r="I4898"/>
  <c r="J4897"/>
  <c r="K4897" s="1"/>
  <c r="B4899"/>
  <c r="C4899" s="1"/>
  <c r="A4900"/>
  <c r="U4900"/>
  <c r="V4899"/>
  <c r="W4899" s="1"/>
  <c r="M4899"/>
  <c r="N4898"/>
  <c r="O4898" s="1"/>
  <c r="Q4899"/>
  <c r="R4898"/>
  <c r="S4898" s="1"/>
  <c r="Q896"/>
  <c r="R895"/>
  <c r="U903"/>
  <c r="V902"/>
  <c r="M4900" l="1"/>
  <c r="N4899"/>
  <c r="O4899" s="1"/>
  <c r="E4901"/>
  <c r="F4900"/>
  <c r="G4900" s="1"/>
  <c r="Q4900"/>
  <c r="R4899"/>
  <c r="S4899" s="1"/>
  <c r="I4899"/>
  <c r="J4898"/>
  <c r="K4898" s="1"/>
  <c r="U4901"/>
  <c r="V4900"/>
  <c r="W4900" s="1"/>
  <c r="A4901"/>
  <c r="B4900"/>
  <c r="C4900" s="1"/>
  <c r="R896"/>
  <c r="Q897"/>
  <c r="U904"/>
  <c r="V903"/>
  <c r="U4902" l="1"/>
  <c r="V4901"/>
  <c r="W4901" s="1"/>
  <c r="E4902"/>
  <c r="F4901"/>
  <c r="G4901" s="1"/>
  <c r="M4901"/>
  <c r="N4900"/>
  <c r="O4900" s="1"/>
  <c r="A4902"/>
  <c r="B4901"/>
  <c r="C4901" s="1"/>
  <c r="I4900"/>
  <c r="J4899"/>
  <c r="K4899" s="1"/>
  <c r="Q4901"/>
  <c r="R4900"/>
  <c r="S4900" s="1"/>
  <c r="R897"/>
  <c r="Q898"/>
  <c r="U905"/>
  <c r="V904"/>
  <c r="J4900" l="1"/>
  <c r="K4900" s="1"/>
  <c r="I4901"/>
  <c r="E4903"/>
  <c r="F4902"/>
  <c r="G4902" s="1"/>
  <c r="U4903"/>
  <c r="V4902"/>
  <c r="W4902" s="1"/>
  <c r="M4902"/>
  <c r="N4901"/>
  <c r="O4901" s="1"/>
  <c r="A4903"/>
  <c r="B4902"/>
  <c r="C4902" s="1"/>
  <c r="R4901"/>
  <c r="S4901" s="1"/>
  <c r="Q4902"/>
  <c r="R898"/>
  <c r="Q899"/>
  <c r="U906"/>
  <c r="V905"/>
  <c r="B4903" l="1"/>
  <c r="C4903" s="1"/>
  <c r="A4904"/>
  <c r="E4904"/>
  <c r="F4903"/>
  <c r="G4903" s="1"/>
  <c r="Q4903"/>
  <c r="R4902"/>
  <c r="S4902" s="1"/>
  <c r="U4904"/>
  <c r="V4903"/>
  <c r="W4903" s="1"/>
  <c r="M4903"/>
  <c r="N4902"/>
  <c r="O4902" s="1"/>
  <c r="I4902"/>
  <c r="J4901"/>
  <c r="K4901" s="1"/>
  <c r="R899"/>
  <c r="Q900"/>
  <c r="U907"/>
  <c r="V906"/>
  <c r="E4905" l="1"/>
  <c r="F4904"/>
  <c r="G4904" s="1"/>
  <c r="M4904"/>
  <c r="N4903"/>
  <c r="O4903" s="1"/>
  <c r="Q4904"/>
  <c r="R4903"/>
  <c r="S4903" s="1"/>
  <c r="U4905"/>
  <c r="V4904"/>
  <c r="W4904" s="1"/>
  <c r="A4905"/>
  <c r="B4904"/>
  <c r="C4904" s="1"/>
  <c r="I4903"/>
  <c r="J4902"/>
  <c r="K4902" s="1"/>
  <c r="R900"/>
  <c r="Q901"/>
  <c r="U908"/>
  <c r="V907"/>
  <c r="A4906" l="1"/>
  <c r="B4905"/>
  <c r="C4905" s="1"/>
  <c r="I4904"/>
  <c r="J4903"/>
  <c r="K4903" s="1"/>
  <c r="M4905"/>
  <c r="N4904"/>
  <c r="O4904" s="1"/>
  <c r="E4906"/>
  <c r="F4905"/>
  <c r="G4905" s="1"/>
  <c r="U4906"/>
  <c r="V4905"/>
  <c r="W4905" s="1"/>
  <c r="Q4905"/>
  <c r="R4904"/>
  <c r="S4904" s="1"/>
  <c r="R901"/>
  <c r="Q902"/>
  <c r="U909"/>
  <c r="V908"/>
  <c r="A4907" l="1"/>
  <c r="B4906"/>
  <c r="C4906" s="1"/>
  <c r="R4905"/>
  <c r="S4905" s="1"/>
  <c r="Q4906"/>
  <c r="J4904"/>
  <c r="K4904" s="1"/>
  <c r="I4905"/>
  <c r="U4907"/>
  <c r="V4906"/>
  <c r="W4906" s="1"/>
  <c r="M4906"/>
  <c r="N4905"/>
  <c r="O4905" s="1"/>
  <c r="E4907"/>
  <c r="F4906"/>
  <c r="G4906" s="1"/>
  <c r="R902"/>
  <c r="Q903"/>
  <c r="U910"/>
  <c r="V909"/>
  <c r="B4907" l="1"/>
  <c r="C4907" s="1"/>
  <c r="A4908"/>
  <c r="E4908"/>
  <c r="F4907"/>
  <c r="G4907" s="1"/>
  <c r="U4908"/>
  <c r="V4907"/>
  <c r="W4907" s="1"/>
  <c r="M4907"/>
  <c r="N4906"/>
  <c r="O4906" s="1"/>
  <c r="Q4907"/>
  <c r="R4906"/>
  <c r="S4906" s="1"/>
  <c r="I4906"/>
  <c r="J4905"/>
  <c r="K4905" s="1"/>
  <c r="R903"/>
  <c r="Q904"/>
  <c r="U911"/>
  <c r="V910"/>
  <c r="E4909" l="1"/>
  <c r="F4908"/>
  <c r="G4908" s="1"/>
  <c r="Q4908"/>
  <c r="R4907"/>
  <c r="S4907" s="1"/>
  <c r="U4909"/>
  <c r="V4908"/>
  <c r="W4908" s="1"/>
  <c r="M4908"/>
  <c r="N4907"/>
  <c r="O4907" s="1"/>
  <c r="A4909"/>
  <c r="B4908"/>
  <c r="C4908" s="1"/>
  <c r="I4907"/>
  <c r="J4906"/>
  <c r="K4906" s="1"/>
  <c r="R904"/>
  <c r="Q905"/>
  <c r="U912"/>
  <c r="V911"/>
  <c r="A4910" l="1"/>
  <c r="B4909"/>
  <c r="C4909" s="1"/>
  <c r="I4908"/>
  <c r="J4907"/>
  <c r="K4907" s="1"/>
  <c r="Q4909"/>
  <c r="R4908"/>
  <c r="S4908" s="1"/>
  <c r="E4910"/>
  <c r="F4909"/>
  <c r="G4909" s="1"/>
  <c r="U4910"/>
  <c r="V4909"/>
  <c r="W4909" s="1"/>
  <c r="M4909"/>
  <c r="N4908"/>
  <c r="O4908" s="1"/>
  <c r="R905"/>
  <c r="Q906"/>
  <c r="U913"/>
  <c r="V912"/>
  <c r="A4911" l="1"/>
  <c r="B4910"/>
  <c r="C4910" s="1"/>
  <c r="M4910"/>
  <c r="N4909"/>
  <c r="O4909" s="1"/>
  <c r="J4908"/>
  <c r="K4908" s="1"/>
  <c r="I4909"/>
  <c r="U4911"/>
  <c r="V4910"/>
  <c r="W4910" s="1"/>
  <c r="E4911"/>
  <c r="F4910"/>
  <c r="G4910" s="1"/>
  <c r="R4909"/>
  <c r="S4909" s="1"/>
  <c r="Q4910"/>
  <c r="R906"/>
  <c r="Q907"/>
  <c r="U914"/>
  <c r="V913"/>
  <c r="E4912" l="1"/>
  <c r="F4911"/>
  <c r="G4911" s="1"/>
  <c r="M4911"/>
  <c r="N4910"/>
  <c r="O4910" s="1"/>
  <c r="Q4911"/>
  <c r="R4910"/>
  <c r="S4910" s="1"/>
  <c r="I4910"/>
  <c r="J4909"/>
  <c r="K4909" s="1"/>
  <c r="B4911"/>
  <c r="C4911" s="1"/>
  <c r="A4912"/>
  <c r="U4912"/>
  <c r="V4911"/>
  <c r="W4911" s="1"/>
  <c r="Q908"/>
  <c r="R907"/>
  <c r="U915"/>
  <c r="V914"/>
  <c r="E4913" l="1"/>
  <c r="F4912"/>
  <c r="G4912" s="1"/>
  <c r="U4913"/>
  <c r="V4912"/>
  <c r="W4912" s="1"/>
  <c r="M4912"/>
  <c r="N4911"/>
  <c r="O4911" s="1"/>
  <c r="Q4912"/>
  <c r="R4911"/>
  <c r="S4911" s="1"/>
  <c r="I4911"/>
  <c r="J4910"/>
  <c r="K4910" s="1"/>
  <c r="A4913"/>
  <c r="B4912"/>
  <c r="C4912" s="1"/>
  <c r="R908"/>
  <c r="Q909"/>
  <c r="U916"/>
  <c r="V915"/>
  <c r="I4912" l="1"/>
  <c r="J4911"/>
  <c r="K4911" s="1"/>
  <c r="U4914"/>
  <c r="V4913"/>
  <c r="W4913" s="1"/>
  <c r="E4914"/>
  <c r="F4913"/>
  <c r="G4913" s="1"/>
  <c r="M4913"/>
  <c r="N4912"/>
  <c r="O4912" s="1"/>
  <c r="Q4913"/>
  <c r="R4912"/>
  <c r="S4912" s="1"/>
  <c r="A4914"/>
  <c r="B4913"/>
  <c r="C4913" s="1"/>
  <c r="R909"/>
  <c r="Q910"/>
  <c r="V916"/>
  <c r="U917"/>
  <c r="U4915" l="1"/>
  <c r="V4914"/>
  <c r="W4914" s="1"/>
  <c r="J4912"/>
  <c r="K4912" s="1"/>
  <c r="I4913"/>
  <c r="R4913"/>
  <c r="S4913" s="1"/>
  <c r="Q4914"/>
  <c r="E4915"/>
  <c r="F4914"/>
  <c r="G4914" s="1"/>
  <c r="M4914"/>
  <c r="N4913"/>
  <c r="O4913" s="1"/>
  <c r="A4915"/>
  <c r="B4914"/>
  <c r="C4914" s="1"/>
  <c r="R910"/>
  <c r="Q911"/>
  <c r="U918"/>
  <c r="V917"/>
  <c r="U4916" l="1"/>
  <c r="V4915"/>
  <c r="W4915" s="1"/>
  <c r="M4915"/>
  <c r="N4914"/>
  <c r="O4914" s="1"/>
  <c r="Q4915"/>
  <c r="R4914"/>
  <c r="S4914" s="1"/>
  <c r="E4916"/>
  <c r="F4915"/>
  <c r="G4915" s="1"/>
  <c r="B4915"/>
  <c r="C4915" s="1"/>
  <c r="A4916"/>
  <c r="I4914"/>
  <c r="J4913"/>
  <c r="K4913" s="1"/>
  <c r="Q912"/>
  <c r="R911"/>
  <c r="U919"/>
  <c r="V918"/>
  <c r="M4916" l="1"/>
  <c r="N4915"/>
  <c r="O4915" s="1"/>
  <c r="Q4916"/>
  <c r="R4915"/>
  <c r="S4915" s="1"/>
  <c r="E4917"/>
  <c r="F4916"/>
  <c r="G4916" s="1"/>
  <c r="U4917"/>
  <c r="V4916"/>
  <c r="W4916" s="1"/>
  <c r="A4917"/>
  <c r="B4916"/>
  <c r="C4916" s="1"/>
  <c r="I4915"/>
  <c r="J4914"/>
  <c r="K4914" s="1"/>
  <c r="R912"/>
  <c r="Q913"/>
  <c r="U920"/>
  <c r="V919"/>
  <c r="A4918" l="1"/>
  <c r="B4917"/>
  <c r="C4917" s="1"/>
  <c r="Q4917"/>
  <c r="R4916"/>
  <c r="S4916" s="1"/>
  <c r="M4917"/>
  <c r="N4916"/>
  <c r="O4916" s="1"/>
  <c r="E4918"/>
  <c r="F4917"/>
  <c r="G4917" s="1"/>
  <c r="U4918"/>
  <c r="V4917"/>
  <c r="W4917" s="1"/>
  <c r="I4916"/>
  <c r="J4915"/>
  <c r="K4915" s="1"/>
  <c r="R913"/>
  <c r="Q914"/>
  <c r="U921"/>
  <c r="V920"/>
  <c r="U4919" l="1"/>
  <c r="V4918"/>
  <c r="W4918" s="1"/>
  <c r="J4916"/>
  <c r="K4916" s="1"/>
  <c r="I4917"/>
  <c r="R4917"/>
  <c r="S4917" s="1"/>
  <c r="Q4918"/>
  <c r="A4919"/>
  <c r="B4918"/>
  <c r="C4918" s="1"/>
  <c r="E4919"/>
  <c r="F4918"/>
  <c r="G4918" s="1"/>
  <c r="M4918"/>
  <c r="N4917"/>
  <c r="O4917" s="1"/>
  <c r="R914"/>
  <c r="Q915"/>
  <c r="U922"/>
  <c r="V921"/>
  <c r="M4919" l="1"/>
  <c r="N4918"/>
  <c r="O4918" s="1"/>
  <c r="E4920"/>
  <c r="F4919"/>
  <c r="G4919" s="1"/>
  <c r="B4919"/>
  <c r="C4919" s="1"/>
  <c r="A4920"/>
  <c r="U4920"/>
  <c r="V4919"/>
  <c r="W4919" s="1"/>
  <c r="I4918"/>
  <c r="J4917"/>
  <c r="K4917" s="1"/>
  <c r="Q4919"/>
  <c r="R4918"/>
  <c r="S4918" s="1"/>
  <c r="R915"/>
  <c r="Q916"/>
  <c r="U923"/>
  <c r="V922"/>
  <c r="I4919" l="1"/>
  <c r="J4918"/>
  <c r="K4918" s="1"/>
  <c r="M4920"/>
  <c r="N4919"/>
  <c r="O4919" s="1"/>
  <c r="Q4920"/>
  <c r="R4919"/>
  <c r="S4919" s="1"/>
  <c r="E4921"/>
  <c r="F4920"/>
  <c r="G4920" s="1"/>
  <c r="U4921"/>
  <c r="V4920"/>
  <c r="W4920" s="1"/>
  <c r="A4921"/>
  <c r="B4920"/>
  <c r="C4920" s="1"/>
  <c r="R916"/>
  <c r="Q917"/>
  <c r="U924"/>
  <c r="V923"/>
  <c r="U4922" l="1"/>
  <c r="V4921"/>
  <c r="W4921" s="1"/>
  <c r="M4921"/>
  <c r="N4920"/>
  <c r="O4920" s="1"/>
  <c r="I4920"/>
  <c r="J4919"/>
  <c r="K4919" s="1"/>
  <c r="Q4921"/>
  <c r="R4920"/>
  <c r="S4920" s="1"/>
  <c r="E4922"/>
  <c r="F4921"/>
  <c r="G4921" s="1"/>
  <c r="A4922"/>
  <c r="B4921"/>
  <c r="C4921" s="1"/>
  <c r="R917"/>
  <c r="Q918"/>
  <c r="U925"/>
  <c r="V924"/>
  <c r="E4923" l="1"/>
  <c r="F4922"/>
  <c r="G4922" s="1"/>
  <c r="M4922"/>
  <c r="N4921"/>
  <c r="O4921" s="1"/>
  <c r="U4923"/>
  <c r="V4922"/>
  <c r="W4922" s="1"/>
  <c r="J4920"/>
  <c r="K4920" s="1"/>
  <c r="I4921"/>
  <c r="R4921"/>
  <c r="S4921" s="1"/>
  <c r="Q4922"/>
  <c r="A4923"/>
  <c r="B4922"/>
  <c r="C4922" s="1"/>
  <c r="R918"/>
  <c r="Q919"/>
  <c r="U926"/>
  <c r="V925"/>
  <c r="M4923" l="1"/>
  <c r="N4922"/>
  <c r="O4922" s="1"/>
  <c r="U4924"/>
  <c r="V4923"/>
  <c r="W4923" s="1"/>
  <c r="Q4923"/>
  <c r="R4922"/>
  <c r="S4922" s="1"/>
  <c r="B4923"/>
  <c r="C4923" s="1"/>
  <c r="A4924"/>
  <c r="E4924"/>
  <c r="F4923"/>
  <c r="G4923" s="1"/>
  <c r="I4922"/>
  <c r="J4921"/>
  <c r="K4921" s="1"/>
  <c r="R919"/>
  <c r="Q920"/>
  <c r="U927"/>
  <c r="V926"/>
  <c r="E4925" l="1"/>
  <c r="F4924"/>
  <c r="G4924" s="1"/>
  <c r="U4925"/>
  <c r="V4924"/>
  <c r="W4924" s="1"/>
  <c r="Q4924"/>
  <c r="R4923"/>
  <c r="S4923" s="1"/>
  <c r="I4923"/>
  <c r="J4922"/>
  <c r="K4922" s="1"/>
  <c r="M4924"/>
  <c r="N4923"/>
  <c r="O4923" s="1"/>
  <c r="A4925"/>
  <c r="B4924"/>
  <c r="C4924" s="1"/>
  <c r="R920"/>
  <c r="Q921"/>
  <c r="U928"/>
  <c r="V927"/>
  <c r="E4926" l="1"/>
  <c r="F4925"/>
  <c r="G4925" s="1"/>
  <c r="A4926"/>
  <c r="B4925"/>
  <c r="C4925" s="1"/>
  <c r="U4926"/>
  <c r="V4925"/>
  <c r="W4925" s="1"/>
  <c r="M4925"/>
  <c r="N4924"/>
  <c r="O4924" s="1"/>
  <c r="I4924"/>
  <c r="J4923"/>
  <c r="K4923" s="1"/>
  <c r="Q4925"/>
  <c r="R4924"/>
  <c r="S4924" s="1"/>
  <c r="R921"/>
  <c r="Q922"/>
  <c r="U929"/>
  <c r="V928"/>
  <c r="J4924" l="1"/>
  <c r="K4924" s="1"/>
  <c r="I4925"/>
  <c r="A4927"/>
  <c r="B4926"/>
  <c r="C4926" s="1"/>
  <c r="E4927"/>
  <c r="F4926"/>
  <c r="G4926" s="1"/>
  <c r="U4927"/>
  <c r="V4926"/>
  <c r="W4926" s="1"/>
  <c r="M4926"/>
  <c r="N4925"/>
  <c r="O4925" s="1"/>
  <c r="R4925"/>
  <c r="S4925" s="1"/>
  <c r="Q4926"/>
  <c r="R922"/>
  <c r="Q923"/>
  <c r="U930"/>
  <c r="V929"/>
  <c r="M4927" l="1"/>
  <c r="N4926"/>
  <c r="O4926" s="1"/>
  <c r="U4928"/>
  <c r="V4927"/>
  <c r="W4927" s="1"/>
  <c r="I4926"/>
  <c r="J4925"/>
  <c r="K4925" s="1"/>
  <c r="B4927"/>
  <c r="C4927" s="1"/>
  <c r="A4928"/>
  <c r="Q4927"/>
  <c r="R4926"/>
  <c r="S4926" s="1"/>
  <c r="E4928"/>
  <c r="F4927"/>
  <c r="G4927" s="1"/>
  <c r="R923"/>
  <c r="Q924"/>
  <c r="U931"/>
  <c r="V930"/>
  <c r="Q4928" l="1"/>
  <c r="R4927"/>
  <c r="S4927" s="1"/>
  <c r="U4929"/>
  <c r="V4928"/>
  <c r="W4928" s="1"/>
  <c r="I4927"/>
  <c r="J4926"/>
  <c r="K4926" s="1"/>
  <c r="E4929"/>
  <c r="F4928"/>
  <c r="G4928" s="1"/>
  <c r="M4928"/>
  <c r="N4927"/>
  <c r="O4927" s="1"/>
  <c r="A4929"/>
  <c r="B4928"/>
  <c r="C4928" s="1"/>
  <c r="R924"/>
  <c r="Q925"/>
  <c r="U932"/>
  <c r="V931"/>
  <c r="U4930" l="1"/>
  <c r="V4929"/>
  <c r="W4929" s="1"/>
  <c r="M4929"/>
  <c r="N4928"/>
  <c r="O4928" s="1"/>
  <c r="E4930"/>
  <c r="F4929"/>
  <c r="G4929" s="1"/>
  <c r="Q4929"/>
  <c r="R4928"/>
  <c r="S4928" s="1"/>
  <c r="A4930"/>
  <c r="B4929"/>
  <c r="C4929" s="1"/>
  <c r="I4928"/>
  <c r="J4927"/>
  <c r="K4927" s="1"/>
  <c r="R925"/>
  <c r="Q926"/>
  <c r="V932"/>
  <c r="U933"/>
  <c r="A4931" l="1"/>
  <c r="B4930"/>
  <c r="C4930" s="1"/>
  <c r="U4931"/>
  <c r="V4930"/>
  <c r="W4930" s="1"/>
  <c r="M4930"/>
  <c r="N4929"/>
  <c r="O4929" s="1"/>
  <c r="E4931"/>
  <c r="F4930"/>
  <c r="G4930" s="1"/>
  <c r="R4929"/>
  <c r="S4929" s="1"/>
  <c r="Q4930"/>
  <c r="J4928"/>
  <c r="K4928" s="1"/>
  <c r="I4929"/>
  <c r="R926"/>
  <c r="Q927"/>
  <c r="U934"/>
  <c r="V933"/>
  <c r="U4932" l="1"/>
  <c r="V4931"/>
  <c r="W4931" s="1"/>
  <c r="B4931"/>
  <c r="C4931" s="1"/>
  <c r="A4932"/>
  <c r="Q4931"/>
  <c r="R4930"/>
  <c r="S4930" s="1"/>
  <c r="E4932"/>
  <c r="F4931"/>
  <c r="G4931" s="1"/>
  <c r="I4930"/>
  <c r="J4929"/>
  <c r="K4929" s="1"/>
  <c r="M4931"/>
  <c r="N4930"/>
  <c r="O4930" s="1"/>
  <c r="Q928"/>
  <c r="R927"/>
  <c r="U935"/>
  <c r="V934"/>
  <c r="I4931" l="1"/>
  <c r="J4930"/>
  <c r="K4930" s="1"/>
  <c r="M4932"/>
  <c r="N4931"/>
  <c r="O4931" s="1"/>
  <c r="A4933"/>
  <c r="B4932"/>
  <c r="C4932" s="1"/>
  <c r="E4933"/>
  <c r="F4932"/>
  <c r="G4932" s="1"/>
  <c r="U4933"/>
  <c r="V4932"/>
  <c r="W4932" s="1"/>
  <c r="Q4932"/>
  <c r="R4931"/>
  <c r="S4931" s="1"/>
  <c r="R928"/>
  <c r="Q929"/>
  <c r="U936"/>
  <c r="V935"/>
  <c r="U4934" l="1"/>
  <c r="V4933"/>
  <c r="W4933" s="1"/>
  <c r="M4933"/>
  <c r="N4932"/>
  <c r="O4932" s="1"/>
  <c r="I4932"/>
  <c r="J4931"/>
  <c r="K4931" s="1"/>
  <c r="A4934"/>
  <c r="B4933"/>
  <c r="C4933" s="1"/>
  <c r="E4934"/>
  <c r="F4933"/>
  <c r="G4933" s="1"/>
  <c r="Q4933"/>
  <c r="R4932"/>
  <c r="S4932" s="1"/>
  <c r="R929"/>
  <c r="Q930"/>
  <c r="U937"/>
  <c r="V936"/>
  <c r="E4935" l="1"/>
  <c r="F4934"/>
  <c r="G4934" s="1"/>
  <c r="M4934"/>
  <c r="N4933"/>
  <c r="O4933" s="1"/>
  <c r="U4935"/>
  <c r="V4934"/>
  <c r="W4934" s="1"/>
  <c r="J4932"/>
  <c r="K4932" s="1"/>
  <c r="I4933"/>
  <c r="A4935"/>
  <c r="B4934"/>
  <c r="C4934" s="1"/>
  <c r="R4933"/>
  <c r="S4933" s="1"/>
  <c r="Q4934"/>
  <c r="R930"/>
  <c r="Q931"/>
  <c r="U938"/>
  <c r="V937"/>
  <c r="E4936" l="1"/>
  <c r="F4935"/>
  <c r="G4935" s="1"/>
  <c r="B4935"/>
  <c r="C4935" s="1"/>
  <c r="A4936"/>
  <c r="M4935"/>
  <c r="N4934"/>
  <c r="O4934" s="1"/>
  <c r="Q4935"/>
  <c r="R4934"/>
  <c r="S4934" s="1"/>
  <c r="U4936"/>
  <c r="V4935"/>
  <c r="W4935" s="1"/>
  <c r="I4934"/>
  <c r="J4933"/>
  <c r="K4933" s="1"/>
  <c r="R931"/>
  <c r="Q932"/>
  <c r="U939"/>
  <c r="V938"/>
  <c r="U4937" l="1"/>
  <c r="V4936"/>
  <c r="W4936" s="1"/>
  <c r="A4937"/>
  <c r="B4936"/>
  <c r="C4936" s="1"/>
  <c r="E4937"/>
  <c r="F4936"/>
  <c r="G4936" s="1"/>
  <c r="M4936"/>
  <c r="N4935"/>
  <c r="O4935" s="1"/>
  <c r="Q4936"/>
  <c r="R4935"/>
  <c r="S4935" s="1"/>
  <c r="I4935"/>
  <c r="J4934"/>
  <c r="K4934" s="1"/>
  <c r="R932"/>
  <c r="Q933"/>
  <c r="U940"/>
  <c r="V939"/>
  <c r="Q4937" l="1"/>
  <c r="R4936"/>
  <c r="S4936" s="1"/>
  <c r="A4938"/>
  <c r="B4937"/>
  <c r="C4937" s="1"/>
  <c r="U4938"/>
  <c r="V4937"/>
  <c r="W4937" s="1"/>
  <c r="E4938"/>
  <c r="F4937"/>
  <c r="G4937" s="1"/>
  <c r="M4937"/>
  <c r="N4936"/>
  <c r="O4936" s="1"/>
  <c r="I4936"/>
  <c r="J4935"/>
  <c r="K4935" s="1"/>
  <c r="R933"/>
  <c r="Q934"/>
  <c r="U941"/>
  <c r="V940"/>
  <c r="M4938" l="1"/>
  <c r="N4937"/>
  <c r="O4937" s="1"/>
  <c r="A4939"/>
  <c r="B4938"/>
  <c r="C4938" s="1"/>
  <c r="R4937"/>
  <c r="S4937" s="1"/>
  <c r="Q4938"/>
  <c r="U4939"/>
  <c r="V4938"/>
  <c r="W4938" s="1"/>
  <c r="E4939"/>
  <c r="F4938"/>
  <c r="G4938" s="1"/>
  <c r="J4936"/>
  <c r="K4936" s="1"/>
  <c r="I4937"/>
  <c r="R934"/>
  <c r="Q935"/>
  <c r="U942"/>
  <c r="V941"/>
  <c r="E4940" l="1"/>
  <c r="F4939"/>
  <c r="G4939" s="1"/>
  <c r="B4939"/>
  <c r="C4939" s="1"/>
  <c r="A4940"/>
  <c r="I4938"/>
  <c r="J4937"/>
  <c r="K4937" s="1"/>
  <c r="Q4939"/>
  <c r="R4938"/>
  <c r="S4938" s="1"/>
  <c r="M4939"/>
  <c r="N4938"/>
  <c r="O4938" s="1"/>
  <c r="U4940"/>
  <c r="V4939"/>
  <c r="W4939" s="1"/>
  <c r="Q936"/>
  <c r="R935"/>
  <c r="U943"/>
  <c r="V942"/>
  <c r="M4940" l="1"/>
  <c r="N4939"/>
  <c r="O4939" s="1"/>
  <c r="U4941"/>
  <c r="V4940"/>
  <c r="W4940" s="1"/>
  <c r="E4941"/>
  <c r="F4940"/>
  <c r="G4940" s="1"/>
  <c r="A4941"/>
  <c r="B4940"/>
  <c r="C4940" s="1"/>
  <c r="Q4940"/>
  <c r="R4939"/>
  <c r="S4939" s="1"/>
  <c r="I4939"/>
  <c r="J4938"/>
  <c r="K4938" s="1"/>
  <c r="R936"/>
  <c r="Q937"/>
  <c r="U944"/>
  <c r="V943"/>
  <c r="Q4941" l="1"/>
  <c r="R4940"/>
  <c r="S4940" s="1"/>
  <c r="U4942"/>
  <c r="V4941"/>
  <c r="W4941" s="1"/>
  <c r="M4941"/>
  <c r="N4940"/>
  <c r="O4940" s="1"/>
  <c r="E4942"/>
  <c r="F4941"/>
  <c r="G4941" s="1"/>
  <c r="A4942"/>
  <c r="B4941"/>
  <c r="C4941" s="1"/>
  <c r="I4940"/>
  <c r="J4939"/>
  <c r="K4939" s="1"/>
  <c r="R937"/>
  <c r="Q938"/>
  <c r="U945"/>
  <c r="V944"/>
  <c r="A4943" l="1"/>
  <c r="B4942"/>
  <c r="C4942" s="1"/>
  <c r="J4940"/>
  <c r="K4940" s="1"/>
  <c r="I4941"/>
  <c r="U4943"/>
  <c r="V4942"/>
  <c r="W4942" s="1"/>
  <c r="R4941"/>
  <c r="S4941" s="1"/>
  <c r="Q4942"/>
  <c r="E4943"/>
  <c r="F4942"/>
  <c r="G4942" s="1"/>
  <c r="M4942"/>
  <c r="N4941"/>
  <c r="O4941" s="1"/>
  <c r="R938"/>
  <c r="Q939"/>
  <c r="U946"/>
  <c r="V945"/>
  <c r="M4943" l="1"/>
  <c r="N4942"/>
  <c r="O4942" s="1"/>
  <c r="I4942"/>
  <c r="J4941"/>
  <c r="K4941" s="1"/>
  <c r="E4944"/>
  <c r="F4943"/>
  <c r="G4943" s="1"/>
  <c r="B4943"/>
  <c r="C4943" s="1"/>
  <c r="A4944"/>
  <c r="U4944"/>
  <c r="V4943"/>
  <c r="W4943" s="1"/>
  <c r="Q4943"/>
  <c r="R4942"/>
  <c r="S4942" s="1"/>
  <c r="R939"/>
  <c r="Q940"/>
  <c r="U947"/>
  <c r="V946"/>
  <c r="U4945" l="1"/>
  <c r="V4944"/>
  <c r="W4944" s="1"/>
  <c r="I4943"/>
  <c r="J4942"/>
  <c r="K4942" s="1"/>
  <c r="M4944"/>
  <c r="N4943"/>
  <c r="O4943" s="1"/>
  <c r="Q4944"/>
  <c r="R4943"/>
  <c r="S4943" s="1"/>
  <c r="E4945"/>
  <c r="F4944"/>
  <c r="G4944" s="1"/>
  <c r="A4945"/>
  <c r="B4944"/>
  <c r="C4944" s="1"/>
  <c r="R940"/>
  <c r="Q941"/>
  <c r="U948"/>
  <c r="V947"/>
  <c r="E4946" l="1"/>
  <c r="F4945"/>
  <c r="G4945" s="1"/>
  <c r="I4944"/>
  <c r="J4943"/>
  <c r="K4943" s="1"/>
  <c r="U4946"/>
  <c r="V4945"/>
  <c r="W4945" s="1"/>
  <c r="M4945"/>
  <c r="N4944"/>
  <c r="O4944" s="1"/>
  <c r="Q4945"/>
  <c r="R4944"/>
  <c r="S4944" s="1"/>
  <c r="A4946"/>
  <c r="B4945"/>
  <c r="C4945" s="1"/>
  <c r="R941"/>
  <c r="Q942"/>
  <c r="V948"/>
  <c r="U949"/>
  <c r="R4945" l="1"/>
  <c r="S4945" s="1"/>
  <c r="Q4946"/>
  <c r="J4944"/>
  <c r="K4944" s="1"/>
  <c r="I4945"/>
  <c r="E4947"/>
  <c r="F4946"/>
  <c r="G4946" s="1"/>
  <c r="U4947"/>
  <c r="V4946"/>
  <c r="W4946" s="1"/>
  <c r="M4946"/>
  <c r="N4945"/>
  <c r="O4945" s="1"/>
  <c r="A4947"/>
  <c r="B4946"/>
  <c r="C4946" s="1"/>
  <c r="R942"/>
  <c r="Q943"/>
  <c r="U950"/>
  <c r="V949"/>
  <c r="Q4947" l="1"/>
  <c r="R4946"/>
  <c r="S4946" s="1"/>
  <c r="B4947"/>
  <c r="C4947" s="1"/>
  <c r="A4948"/>
  <c r="M4947"/>
  <c r="N4946"/>
  <c r="O4946" s="1"/>
  <c r="E4948"/>
  <c r="F4947"/>
  <c r="G4947" s="1"/>
  <c r="U4948"/>
  <c r="V4947"/>
  <c r="W4947" s="1"/>
  <c r="I4946"/>
  <c r="J4945"/>
  <c r="K4945" s="1"/>
  <c r="Q944"/>
  <c r="R943"/>
  <c r="U951"/>
  <c r="V950"/>
  <c r="U4949" l="1"/>
  <c r="V4948"/>
  <c r="W4948" s="1"/>
  <c r="A4949"/>
  <c r="B4948"/>
  <c r="C4948" s="1"/>
  <c r="Q4948"/>
  <c r="R4947"/>
  <c r="S4947" s="1"/>
  <c r="M4948"/>
  <c r="N4947"/>
  <c r="O4947" s="1"/>
  <c r="E4949"/>
  <c r="F4948"/>
  <c r="G4948" s="1"/>
  <c r="I4947"/>
  <c r="J4946"/>
  <c r="K4946" s="1"/>
  <c r="R944"/>
  <c r="Q945"/>
  <c r="U952"/>
  <c r="V951"/>
  <c r="E4950" l="1"/>
  <c r="F4949"/>
  <c r="G4949" s="1"/>
  <c r="I4948"/>
  <c r="J4947"/>
  <c r="K4947" s="1"/>
  <c r="A4950"/>
  <c r="B4949"/>
  <c r="C4949" s="1"/>
  <c r="U4950"/>
  <c r="V4949"/>
  <c r="W4949" s="1"/>
  <c r="M4949"/>
  <c r="N4948"/>
  <c r="O4948" s="1"/>
  <c r="Q4949"/>
  <c r="R4948"/>
  <c r="S4948" s="1"/>
  <c r="R945"/>
  <c r="Q946"/>
  <c r="U953"/>
  <c r="V952"/>
  <c r="M4950" l="1"/>
  <c r="N4949"/>
  <c r="O4949" s="1"/>
  <c r="J4948"/>
  <c r="K4948" s="1"/>
  <c r="I4949"/>
  <c r="E4951"/>
  <c r="F4950"/>
  <c r="G4950" s="1"/>
  <c r="A4951"/>
  <c r="B4950"/>
  <c r="C4950" s="1"/>
  <c r="U4951"/>
  <c r="V4950"/>
  <c r="W4950" s="1"/>
  <c r="R4949"/>
  <c r="S4949" s="1"/>
  <c r="Q4950"/>
  <c r="R946"/>
  <c r="Q947"/>
  <c r="U954"/>
  <c r="V953"/>
  <c r="U4952" l="1"/>
  <c r="V4951"/>
  <c r="W4951" s="1"/>
  <c r="Q4951"/>
  <c r="R4950"/>
  <c r="S4950" s="1"/>
  <c r="E4952"/>
  <c r="F4951"/>
  <c r="G4951" s="1"/>
  <c r="B4951"/>
  <c r="C4951" s="1"/>
  <c r="A4952"/>
  <c r="M4951"/>
  <c r="N4950"/>
  <c r="O4950" s="1"/>
  <c r="I4950"/>
  <c r="J4949"/>
  <c r="K4949" s="1"/>
  <c r="R947"/>
  <c r="Q948"/>
  <c r="U955"/>
  <c r="V954"/>
  <c r="M4952" l="1"/>
  <c r="N4951"/>
  <c r="O4951" s="1"/>
  <c r="U4953"/>
  <c r="V4952"/>
  <c r="W4952" s="1"/>
  <c r="I4951"/>
  <c r="J4950"/>
  <c r="K4950" s="1"/>
  <c r="Q4952"/>
  <c r="R4951"/>
  <c r="S4951" s="1"/>
  <c r="E4953"/>
  <c r="F4952"/>
  <c r="G4952" s="1"/>
  <c r="A4953"/>
  <c r="B4952"/>
  <c r="C4952" s="1"/>
  <c r="R948"/>
  <c r="Q949"/>
  <c r="U956"/>
  <c r="V955"/>
  <c r="E4954" l="1"/>
  <c r="F4953"/>
  <c r="G4953" s="1"/>
  <c r="U4954"/>
  <c r="V4953"/>
  <c r="W4953" s="1"/>
  <c r="M4953"/>
  <c r="N4952"/>
  <c r="O4952" s="1"/>
  <c r="I4952"/>
  <c r="J4951"/>
  <c r="K4951" s="1"/>
  <c r="Q4953"/>
  <c r="R4952"/>
  <c r="S4952" s="1"/>
  <c r="A4954"/>
  <c r="B4953"/>
  <c r="C4953" s="1"/>
  <c r="R949"/>
  <c r="Q950"/>
  <c r="U957"/>
  <c r="V956"/>
  <c r="E4955" l="1"/>
  <c r="F4954"/>
  <c r="G4954" s="1"/>
  <c r="A4955"/>
  <c r="B4954"/>
  <c r="C4954" s="1"/>
  <c r="U4955"/>
  <c r="V4954"/>
  <c r="W4954" s="1"/>
  <c r="R4953"/>
  <c r="S4953" s="1"/>
  <c r="Q4954"/>
  <c r="M4954"/>
  <c r="N4953"/>
  <c r="O4953" s="1"/>
  <c r="J4952"/>
  <c r="K4952" s="1"/>
  <c r="I4953"/>
  <c r="R950"/>
  <c r="Q951"/>
  <c r="U958"/>
  <c r="V957"/>
  <c r="E4956" l="1"/>
  <c r="F4955"/>
  <c r="G4955" s="1"/>
  <c r="M4955"/>
  <c r="N4954"/>
  <c r="O4954" s="1"/>
  <c r="B4955"/>
  <c r="C4955" s="1"/>
  <c r="A4956"/>
  <c r="I4954"/>
  <c r="J4953"/>
  <c r="K4953" s="1"/>
  <c r="U4956"/>
  <c r="V4955"/>
  <c r="W4955" s="1"/>
  <c r="Q4955"/>
  <c r="R4954"/>
  <c r="S4954" s="1"/>
  <c r="R951"/>
  <c r="Q952"/>
  <c r="U959"/>
  <c r="V958"/>
  <c r="U4957" l="1"/>
  <c r="V4956"/>
  <c r="W4956" s="1"/>
  <c r="E4957"/>
  <c r="F4956"/>
  <c r="G4956" s="1"/>
  <c r="Q4956"/>
  <c r="R4955"/>
  <c r="S4955" s="1"/>
  <c r="M4956"/>
  <c r="N4955"/>
  <c r="O4955" s="1"/>
  <c r="I4955"/>
  <c r="J4954"/>
  <c r="K4954" s="1"/>
  <c r="A4957"/>
  <c r="B4956"/>
  <c r="C4956" s="1"/>
  <c r="R952"/>
  <c r="Q953"/>
  <c r="U960"/>
  <c r="V959"/>
  <c r="I4956" l="1"/>
  <c r="J4955"/>
  <c r="K4955" s="1"/>
  <c r="E4958"/>
  <c r="F4957"/>
  <c r="G4957" s="1"/>
  <c r="U4958"/>
  <c r="V4957"/>
  <c r="W4957" s="1"/>
  <c r="Q4957"/>
  <c r="R4956"/>
  <c r="S4956" s="1"/>
  <c r="M4957"/>
  <c r="N4956"/>
  <c r="O4956" s="1"/>
  <c r="A4958"/>
  <c r="B4957"/>
  <c r="C4957" s="1"/>
  <c r="R953"/>
  <c r="Q954"/>
  <c r="U961"/>
  <c r="V960"/>
  <c r="M4958" l="1"/>
  <c r="N4957"/>
  <c r="O4957" s="1"/>
  <c r="E4959"/>
  <c r="F4958"/>
  <c r="G4958" s="1"/>
  <c r="J4956"/>
  <c r="K4956" s="1"/>
  <c r="I4957"/>
  <c r="U4959"/>
  <c r="V4958"/>
  <c r="W4958" s="1"/>
  <c r="R4957"/>
  <c r="S4957" s="1"/>
  <c r="Q4958"/>
  <c r="A4959"/>
  <c r="B4958"/>
  <c r="C4958" s="1"/>
  <c r="R954"/>
  <c r="Q955"/>
  <c r="U962"/>
  <c r="V961"/>
  <c r="E4960" l="1"/>
  <c r="F4959"/>
  <c r="G4959" s="1"/>
  <c r="Q4959"/>
  <c r="R4958"/>
  <c r="S4958" s="1"/>
  <c r="U4960"/>
  <c r="V4959"/>
  <c r="W4959" s="1"/>
  <c r="M4959"/>
  <c r="N4958"/>
  <c r="O4958" s="1"/>
  <c r="B4959"/>
  <c r="C4959" s="1"/>
  <c r="A4960"/>
  <c r="I4958"/>
  <c r="J4957"/>
  <c r="K4957" s="1"/>
  <c r="R955"/>
  <c r="Q956"/>
  <c r="U963"/>
  <c r="V962"/>
  <c r="A4961" l="1"/>
  <c r="B4960"/>
  <c r="C4960" s="1"/>
  <c r="I4959"/>
  <c r="J4958"/>
  <c r="K4958" s="1"/>
  <c r="E4961"/>
  <c r="F4960"/>
  <c r="G4960" s="1"/>
  <c r="U4961"/>
  <c r="V4960"/>
  <c r="W4960" s="1"/>
  <c r="M4960"/>
  <c r="N4959"/>
  <c r="O4959" s="1"/>
  <c r="Q4960"/>
  <c r="R4959"/>
  <c r="S4959" s="1"/>
  <c r="R956"/>
  <c r="Q957"/>
  <c r="U964"/>
  <c r="V963"/>
  <c r="M4961" l="1"/>
  <c r="N4960"/>
  <c r="O4960" s="1"/>
  <c r="I4960"/>
  <c r="J4959"/>
  <c r="K4959" s="1"/>
  <c r="A4962"/>
  <c r="B4961"/>
  <c r="C4961" s="1"/>
  <c r="E4962"/>
  <c r="F4961"/>
  <c r="G4961" s="1"/>
  <c r="U4962"/>
  <c r="V4961"/>
  <c r="W4961" s="1"/>
  <c r="Q4961"/>
  <c r="R4960"/>
  <c r="S4960" s="1"/>
  <c r="R957"/>
  <c r="Q958"/>
  <c r="V964"/>
  <c r="U965"/>
  <c r="U4963" l="1"/>
  <c r="V4962"/>
  <c r="W4962" s="1"/>
  <c r="M4962"/>
  <c r="N4961"/>
  <c r="O4961" s="1"/>
  <c r="R4961"/>
  <c r="S4961" s="1"/>
  <c r="Q4962"/>
  <c r="J4960"/>
  <c r="K4960" s="1"/>
  <c r="I4961"/>
  <c r="A4963"/>
  <c r="B4962"/>
  <c r="C4962" s="1"/>
  <c r="E4963"/>
  <c r="F4962"/>
  <c r="G4962" s="1"/>
  <c r="R958"/>
  <c r="Q959"/>
  <c r="U966"/>
  <c r="V965"/>
  <c r="B4963" l="1"/>
  <c r="C4963" s="1"/>
  <c r="A4964"/>
  <c r="M4963"/>
  <c r="N4962"/>
  <c r="O4962" s="1"/>
  <c r="E4964"/>
  <c r="F4963"/>
  <c r="G4963" s="1"/>
  <c r="U4964"/>
  <c r="V4963"/>
  <c r="W4963" s="1"/>
  <c r="Q4963"/>
  <c r="R4962"/>
  <c r="S4962" s="1"/>
  <c r="I4962"/>
  <c r="J4961"/>
  <c r="K4961" s="1"/>
  <c r="Q960"/>
  <c r="R959"/>
  <c r="U967"/>
  <c r="V966"/>
  <c r="I4963" l="1"/>
  <c r="J4962"/>
  <c r="K4962" s="1"/>
  <c r="M4964"/>
  <c r="N4963"/>
  <c r="O4963" s="1"/>
  <c r="Q4964"/>
  <c r="R4963"/>
  <c r="S4963" s="1"/>
  <c r="U4965"/>
  <c r="V4964"/>
  <c r="W4964" s="1"/>
  <c r="A4965"/>
  <c r="B4964"/>
  <c r="C4964" s="1"/>
  <c r="E4965"/>
  <c r="F4964"/>
  <c r="G4964" s="1"/>
  <c r="R960"/>
  <c r="Q961"/>
  <c r="U968"/>
  <c r="V967"/>
  <c r="A4966" l="1"/>
  <c r="B4965"/>
  <c r="C4965" s="1"/>
  <c r="E4966"/>
  <c r="F4965"/>
  <c r="G4965" s="1"/>
  <c r="I4964"/>
  <c r="J4963"/>
  <c r="K4963" s="1"/>
  <c r="Q4965"/>
  <c r="R4964"/>
  <c r="S4964" s="1"/>
  <c r="U4966"/>
  <c r="V4965"/>
  <c r="W4965" s="1"/>
  <c r="M4965"/>
  <c r="N4964"/>
  <c r="O4964" s="1"/>
  <c r="R961"/>
  <c r="Q962"/>
  <c r="U969"/>
  <c r="V968"/>
  <c r="U4967" l="1"/>
  <c r="V4966"/>
  <c r="W4966" s="1"/>
  <c r="E4967"/>
  <c r="F4966"/>
  <c r="G4966" s="1"/>
  <c r="A4967"/>
  <c r="B4966"/>
  <c r="C4966" s="1"/>
  <c r="J4964"/>
  <c r="K4964" s="1"/>
  <c r="I4965"/>
  <c r="R4965"/>
  <c r="S4965" s="1"/>
  <c r="Q4966"/>
  <c r="M4966"/>
  <c r="N4965"/>
  <c r="O4965" s="1"/>
  <c r="R962"/>
  <c r="Q963"/>
  <c r="U970"/>
  <c r="V969"/>
  <c r="Q4967" l="1"/>
  <c r="R4966"/>
  <c r="S4966" s="1"/>
  <c r="E4968"/>
  <c r="F4967"/>
  <c r="G4967" s="1"/>
  <c r="U4968"/>
  <c r="V4967"/>
  <c r="W4967" s="1"/>
  <c r="M4967"/>
  <c r="N4966"/>
  <c r="O4966" s="1"/>
  <c r="B4967"/>
  <c r="C4967" s="1"/>
  <c r="A4968"/>
  <c r="I4966"/>
  <c r="J4965"/>
  <c r="K4965" s="1"/>
  <c r="R963"/>
  <c r="Q964"/>
  <c r="U971"/>
  <c r="V970"/>
  <c r="I4967" l="1"/>
  <c r="J4966"/>
  <c r="K4966" s="1"/>
  <c r="E4969"/>
  <c r="F4968"/>
  <c r="G4968" s="1"/>
  <c r="A4969"/>
  <c r="B4968"/>
  <c r="C4968" s="1"/>
  <c r="Q4968"/>
  <c r="R4967"/>
  <c r="S4967" s="1"/>
  <c r="U4969"/>
  <c r="V4968"/>
  <c r="W4968" s="1"/>
  <c r="M4968"/>
  <c r="N4967"/>
  <c r="O4967" s="1"/>
  <c r="R964"/>
  <c r="Q965"/>
  <c r="U972"/>
  <c r="V971"/>
  <c r="U4970" l="1"/>
  <c r="V4969"/>
  <c r="W4969" s="1"/>
  <c r="I4968"/>
  <c r="J4967"/>
  <c r="K4967" s="1"/>
  <c r="M4969"/>
  <c r="N4968"/>
  <c r="O4968" s="1"/>
  <c r="E4970"/>
  <c r="F4969"/>
  <c r="G4969" s="1"/>
  <c r="Q4969"/>
  <c r="R4968"/>
  <c r="S4968" s="1"/>
  <c r="A4970"/>
  <c r="B4969"/>
  <c r="C4969" s="1"/>
  <c r="R965"/>
  <c r="Q966"/>
  <c r="U973"/>
  <c r="V972"/>
  <c r="J4968" l="1"/>
  <c r="K4968" s="1"/>
  <c r="I4969"/>
  <c r="R4969"/>
  <c r="S4969" s="1"/>
  <c r="Q4970"/>
  <c r="U4971"/>
  <c r="V4970"/>
  <c r="W4970" s="1"/>
  <c r="M4970"/>
  <c r="N4969"/>
  <c r="O4969" s="1"/>
  <c r="E4971"/>
  <c r="F4970"/>
  <c r="G4970" s="1"/>
  <c r="A4971"/>
  <c r="B4970"/>
  <c r="C4970" s="1"/>
  <c r="R966"/>
  <c r="Q967"/>
  <c r="U974"/>
  <c r="V973"/>
  <c r="I4970" l="1"/>
  <c r="J4969"/>
  <c r="K4969" s="1"/>
  <c r="B4971"/>
  <c r="C4971" s="1"/>
  <c r="A4972"/>
  <c r="E4972"/>
  <c r="F4971"/>
  <c r="G4971" s="1"/>
  <c r="Q4971"/>
  <c r="R4970"/>
  <c r="S4970" s="1"/>
  <c r="M4971"/>
  <c r="N4970"/>
  <c r="O4970" s="1"/>
  <c r="U4972"/>
  <c r="V4971"/>
  <c r="W4971" s="1"/>
  <c r="R967"/>
  <c r="Q968"/>
  <c r="U975"/>
  <c r="V974"/>
  <c r="M4972" l="1"/>
  <c r="N4971"/>
  <c r="O4971" s="1"/>
  <c r="U4973"/>
  <c r="V4972"/>
  <c r="W4972" s="1"/>
  <c r="A4973"/>
  <c r="B4972"/>
  <c r="C4972" s="1"/>
  <c r="I4971"/>
  <c r="J4970"/>
  <c r="K4970" s="1"/>
  <c r="E4973"/>
  <c r="F4972"/>
  <c r="G4972" s="1"/>
  <c r="Q4972"/>
  <c r="R4971"/>
  <c r="S4971" s="1"/>
  <c r="R968"/>
  <c r="Q969"/>
  <c r="U976"/>
  <c r="V975"/>
  <c r="E4974" l="1"/>
  <c r="F4973"/>
  <c r="G4973" s="1"/>
  <c r="U4974"/>
  <c r="V4973"/>
  <c r="W4973" s="1"/>
  <c r="M4973"/>
  <c r="N4972"/>
  <c r="O4972" s="1"/>
  <c r="A4974"/>
  <c r="B4973"/>
  <c r="C4973" s="1"/>
  <c r="I4972"/>
  <c r="J4971"/>
  <c r="K4971" s="1"/>
  <c r="Q4973"/>
  <c r="R4972"/>
  <c r="S4972" s="1"/>
  <c r="R969"/>
  <c r="Q970"/>
  <c r="U977"/>
  <c r="V976"/>
  <c r="J4972" l="1"/>
  <c r="K4972" s="1"/>
  <c r="I4973"/>
  <c r="U4975"/>
  <c r="V4974"/>
  <c r="W4974" s="1"/>
  <c r="E4975"/>
  <c r="F4974"/>
  <c r="G4974" s="1"/>
  <c r="M4974"/>
  <c r="N4973"/>
  <c r="O4973" s="1"/>
  <c r="A4975"/>
  <c r="B4974"/>
  <c r="C4974" s="1"/>
  <c r="R4973"/>
  <c r="S4973" s="1"/>
  <c r="Q4974"/>
  <c r="R970"/>
  <c r="Q971"/>
  <c r="U978"/>
  <c r="V977"/>
  <c r="I4974" l="1"/>
  <c r="J4973"/>
  <c r="K4973" s="1"/>
  <c r="B4975"/>
  <c r="C4975" s="1"/>
  <c r="A4976"/>
  <c r="U4976"/>
  <c r="V4975"/>
  <c r="W4975" s="1"/>
  <c r="Q4975"/>
  <c r="R4974"/>
  <c r="S4974" s="1"/>
  <c r="E4976"/>
  <c r="F4975"/>
  <c r="G4975" s="1"/>
  <c r="M4975"/>
  <c r="N4974"/>
  <c r="O4974" s="1"/>
  <c r="Q972"/>
  <c r="R971"/>
  <c r="U979"/>
  <c r="V978"/>
  <c r="E4977" l="1"/>
  <c r="F4976"/>
  <c r="G4976" s="1"/>
  <c r="M4976"/>
  <c r="N4975"/>
  <c r="O4975" s="1"/>
  <c r="A4977"/>
  <c r="B4976"/>
  <c r="C4976" s="1"/>
  <c r="I4975"/>
  <c r="J4974"/>
  <c r="K4974" s="1"/>
  <c r="U4977"/>
  <c r="V4976"/>
  <c r="W4976" s="1"/>
  <c r="Q4976"/>
  <c r="R4975"/>
  <c r="S4975" s="1"/>
  <c r="R972"/>
  <c r="Q973"/>
  <c r="U980"/>
  <c r="V979"/>
  <c r="E4978" l="1"/>
  <c r="F4977"/>
  <c r="G4977" s="1"/>
  <c r="U4978"/>
  <c r="V4977"/>
  <c r="W4977" s="1"/>
  <c r="Q4977"/>
  <c r="R4976"/>
  <c r="S4976" s="1"/>
  <c r="M4977"/>
  <c r="N4976"/>
  <c r="O4976" s="1"/>
  <c r="I4976"/>
  <c r="J4975"/>
  <c r="K4975" s="1"/>
  <c r="A4978"/>
  <c r="B4977"/>
  <c r="C4977" s="1"/>
  <c r="R973"/>
  <c r="Q974"/>
  <c r="V980"/>
  <c r="U981"/>
  <c r="J4976" l="1"/>
  <c r="K4976" s="1"/>
  <c r="I4977"/>
  <c r="A4979"/>
  <c r="B4978"/>
  <c r="C4978" s="1"/>
  <c r="E4979"/>
  <c r="F4978"/>
  <c r="G4978" s="1"/>
  <c r="R4977"/>
  <c r="S4977" s="1"/>
  <c r="Q4978"/>
  <c r="M4978"/>
  <c r="N4977"/>
  <c r="O4977" s="1"/>
  <c r="U4979"/>
  <c r="V4978"/>
  <c r="W4978" s="1"/>
  <c r="R974"/>
  <c r="Q975"/>
  <c r="U982"/>
  <c r="V981"/>
  <c r="M4979" l="1"/>
  <c r="N4978"/>
  <c r="O4978" s="1"/>
  <c r="B4979"/>
  <c r="C4979" s="1"/>
  <c r="A4980"/>
  <c r="U4980"/>
  <c r="V4979"/>
  <c r="W4979" s="1"/>
  <c r="I4978"/>
  <c r="J4977"/>
  <c r="K4977" s="1"/>
  <c r="E4980"/>
  <c r="F4979"/>
  <c r="G4979" s="1"/>
  <c r="Q4979"/>
  <c r="R4978"/>
  <c r="S4978" s="1"/>
  <c r="Q976"/>
  <c r="R975"/>
  <c r="U983"/>
  <c r="V982"/>
  <c r="E4981" l="1"/>
  <c r="F4980"/>
  <c r="G4980" s="1"/>
  <c r="Q4980"/>
  <c r="R4979"/>
  <c r="S4979" s="1"/>
  <c r="A4981"/>
  <c r="B4980"/>
  <c r="C4980" s="1"/>
  <c r="M4980"/>
  <c r="N4979"/>
  <c r="O4979" s="1"/>
  <c r="U4981"/>
  <c r="V4980"/>
  <c r="W4980" s="1"/>
  <c r="I4979"/>
  <c r="J4978"/>
  <c r="K4978" s="1"/>
  <c r="R976"/>
  <c r="Q977"/>
  <c r="U984"/>
  <c r="V983"/>
  <c r="U4982" l="1"/>
  <c r="V4981"/>
  <c r="W4981" s="1"/>
  <c r="I4980"/>
  <c r="J4979"/>
  <c r="K4979" s="1"/>
  <c r="Q4981"/>
  <c r="R4980"/>
  <c r="S4980" s="1"/>
  <c r="E4982"/>
  <c r="F4981"/>
  <c r="G4981" s="1"/>
  <c r="M4981"/>
  <c r="N4980"/>
  <c r="O4980" s="1"/>
  <c r="A4982"/>
  <c r="B4981"/>
  <c r="C4981" s="1"/>
  <c r="R977"/>
  <c r="Q978"/>
  <c r="U985"/>
  <c r="V984"/>
  <c r="M4982" l="1"/>
  <c r="N4981"/>
  <c r="O4981" s="1"/>
  <c r="A4983"/>
  <c r="B4982"/>
  <c r="C4982" s="1"/>
  <c r="U4983"/>
  <c r="V4982"/>
  <c r="W4982" s="1"/>
  <c r="R4981"/>
  <c r="S4981" s="1"/>
  <c r="Q4982"/>
  <c r="E4983"/>
  <c r="F4982"/>
  <c r="G4982" s="1"/>
  <c r="J4980"/>
  <c r="K4980" s="1"/>
  <c r="I4981"/>
  <c r="R978"/>
  <c r="Q979"/>
  <c r="U986"/>
  <c r="V985"/>
  <c r="E4984" l="1"/>
  <c r="F4983"/>
  <c r="G4983" s="1"/>
  <c r="B4983"/>
  <c r="C4983" s="1"/>
  <c r="A4984"/>
  <c r="M4983"/>
  <c r="N4982"/>
  <c r="O4982" s="1"/>
  <c r="I4982"/>
  <c r="J4981"/>
  <c r="K4981" s="1"/>
  <c r="U4984"/>
  <c r="V4983"/>
  <c r="W4983" s="1"/>
  <c r="Q4983"/>
  <c r="R4982"/>
  <c r="S4982" s="1"/>
  <c r="R979"/>
  <c r="Q980"/>
  <c r="U987"/>
  <c r="V986"/>
  <c r="E4985" l="1"/>
  <c r="F4984"/>
  <c r="G4984" s="1"/>
  <c r="Q4984"/>
  <c r="R4983"/>
  <c r="S4983" s="1"/>
  <c r="U4985"/>
  <c r="V4984"/>
  <c r="W4984" s="1"/>
  <c r="A4985"/>
  <c r="B4984"/>
  <c r="C4984" s="1"/>
  <c r="M4984"/>
  <c r="N4983"/>
  <c r="O4983" s="1"/>
  <c r="I4983"/>
  <c r="J4982"/>
  <c r="K4982" s="1"/>
  <c r="R980"/>
  <c r="Q981"/>
  <c r="U988"/>
  <c r="V987"/>
  <c r="M4985" l="1"/>
  <c r="N4984"/>
  <c r="O4984" s="1"/>
  <c r="Q4985"/>
  <c r="R4984"/>
  <c r="S4984" s="1"/>
  <c r="E4986"/>
  <c r="F4985"/>
  <c r="G4985" s="1"/>
  <c r="U4986"/>
  <c r="V4985"/>
  <c r="W4985" s="1"/>
  <c r="A4986"/>
  <c r="B4985"/>
  <c r="C4985" s="1"/>
  <c r="I4984"/>
  <c r="J4983"/>
  <c r="K4983" s="1"/>
  <c r="R981"/>
  <c r="Q982"/>
  <c r="U989"/>
  <c r="V988"/>
  <c r="A4987" l="1"/>
  <c r="B4986"/>
  <c r="C4986" s="1"/>
  <c r="R4985"/>
  <c r="S4985" s="1"/>
  <c r="Q4986"/>
  <c r="M4986"/>
  <c r="N4985"/>
  <c r="O4985" s="1"/>
  <c r="E4987"/>
  <c r="F4986"/>
  <c r="G4986" s="1"/>
  <c r="U4987"/>
  <c r="V4986"/>
  <c r="W4986" s="1"/>
  <c r="J4984"/>
  <c r="K4984" s="1"/>
  <c r="I4985"/>
  <c r="R982"/>
  <c r="Q983"/>
  <c r="U990"/>
  <c r="V989"/>
  <c r="B4987" l="1"/>
  <c r="C4987" s="1"/>
  <c r="A4988"/>
  <c r="I4986"/>
  <c r="J4985"/>
  <c r="K4985" s="1"/>
  <c r="Q4987"/>
  <c r="R4986"/>
  <c r="S4986" s="1"/>
  <c r="E4988"/>
  <c r="F4987"/>
  <c r="G4987" s="1"/>
  <c r="U4988"/>
  <c r="V4987"/>
  <c r="W4987" s="1"/>
  <c r="M4987"/>
  <c r="N4986"/>
  <c r="O4986" s="1"/>
  <c r="R983"/>
  <c r="Q984"/>
  <c r="V990"/>
  <c r="U991"/>
  <c r="U4989" l="1"/>
  <c r="V4988"/>
  <c r="W4988" s="1"/>
  <c r="I4987"/>
  <c r="J4986"/>
  <c r="K4986" s="1"/>
  <c r="M4988"/>
  <c r="N4987"/>
  <c r="O4987" s="1"/>
  <c r="E4989"/>
  <c r="F4988"/>
  <c r="G4988" s="1"/>
  <c r="A4989"/>
  <c r="B4988"/>
  <c r="C4988" s="1"/>
  <c r="Q4988"/>
  <c r="R4987"/>
  <c r="S4987" s="1"/>
  <c r="R984"/>
  <c r="Q985"/>
  <c r="U992"/>
  <c r="V991"/>
  <c r="U4990" l="1"/>
  <c r="V4989"/>
  <c r="W4989" s="1"/>
  <c r="Q4989"/>
  <c r="R4988"/>
  <c r="S4988" s="1"/>
  <c r="I4988"/>
  <c r="J4987"/>
  <c r="K4987" s="1"/>
  <c r="A4990"/>
  <c r="B4989"/>
  <c r="C4989" s="1"/>
  <c r="E4990"/>
  <c r="F4989"/>
  <c r="G4989" s="1"/>
  <c r="M4989"/>
  <c r="N4988"/>
  <c r="O4988" s="1"/>
  <c r="R985"/>
  <c r="Q986"/>
  <c r="U993"/>
  <c r="V992"/>
  <c r="E4991" l="1"/>
  <c r="F4990"/>
  <c r="G4990" s="1"/>
  <c r="R4989"/>
  <c r="S4989" s="1"/>
  <c r="Q4990"/>
  <c r="U4991"/>
  <c r="V4990"/>
  <c r="W4990" s="1"/>
  <c r="J4988"/>
  <c r="K4988" s="1"/>
  <c r="I4989"/>
  <c r="A4991"/>
  <c r="B4990"/>
  <c r="C4990" s="1"/>
  <c r="M4990"/>
  <c r="N4989"/>
  <c r="O4989" s="1"/>
  <c r="R986"/>
  <c r="Q987"/>
  <c r="U994"/>
  <c r="V993"/>
  <c r="M4991" l="1"/>
  <c r="N4990"/>
  <c r="O4990" s="1"/>
  <c r="Q4991"/>
  <c r="R4990"/>
  <c r="S4990" s="1"/>
  <c r="B4991"/>
  <c r="C4991" s="1"/>
  <c r="A4992"/>
  <c r="E4992"/>
  <c r="F4991"/>
  <c r="G4991" s="1"/>
  <c r="U4992"/>
  <c r="V4991"/>
  <c r="W4991" s="1"/>
  <c r="I4990"/>
  <c r="J4989"/>
  <c r="K4989" s="1"/>
  <c r="R987"/>
  <c r="Q988"/>
  <c r="U995"/>
  <c r="V994"/>
  <c r="U4993" l="1"/>
  <c r="V4992"/>
  <c r="W4992" s="1"/>
  <c r="Q4992"/>
  <c r="R4991"/>
  <c r="S4991" s="1"/>
  <c r="A4993"/>
  <c r="B4992"/>
  <c r="C4992" s="1"/>
  <c r="M4992"/>
  <c r="N4991"/>
  <c r="O4991" s="1"/>
  <c r="E4993"/>
  <c r="F4992"/>
  <c r="G4992" s="1"/>
  <c r="I4991"/>
  <c r="J4990"/>
  <c r="K4990" s="1"/>
  <c r="R988"/>
  <c r="Q989"/>
  <c r="U996"/>
  <c r="V995"/>
  <c r="E4994" l="1"/>
  <c r="F4993"/>
  <c r="G4993" s="1"/>
  <c r="I4992"/>
  <c r="J4991"/>
  <c r="K4991" s="1"/>
  <c r="U4994"/>
  <c r="V4993"/>
  <c r="W4993" s="1"/>
  <c r="A4994"/>
  <c r="B4993"/>
  <c r="C4993" s="1"/>
  <c r="M4993"/>
  <c r="N4992"/>
  <c r="O4992" s="1"/>
  <c r="Q4993"/>
  <c r="R4992"/>
  <c r="S4992" s="1"/>
  <c r="R989"/>
  <c r="Q990"/>
  <c r="U997"/>
  <c r="V996"/>
  <c r="M4994" l="1"/>
  <c r="N4993"/>
  <c r="O4993" s="1"/>
  <c r="J4992"/>
  <c r="K4992" s="1"/>
  <c r="I4993"/>
  <c r="E4995"/>
  <c r="F4994"/>
  <c r="G4994" s="1"/>
  <c r="U4995"/>
  <c r="V4994"/>
  <c r="W4994" s="1"/>
  <c r="A4995"/>
  <c r="B4994"/>
  <c r="C4994" s="1"/>
  <c r="R4993"/>
  <c r="S4993" s="1"/>
  <c r="Q4994"/>
  <c r="R990"/>
  <c r="Q991"/>
  <c r="U998"/>
  <c r="V997"/>
  <c r="B4995" l="1"/>
  <c r="C4995" s="1"/>
  <c r="A4996"/>
  <c r="M4995"/>
  <c r="N4994"/>
  <c r="O4994" s="1"/>
  <c r="Q4995"/>
  <c r="R4994"/>
  <c r="S4994" s="1"/>
  <c r="E4996"/>
  <c r="F4995"/>
  <c r="G4995" s="1"/>
  <c r="U4996"/>
  <c r="V4995"/>
  <c r="W4995" s="1"/>
  <c r="I4994"/>
  <c r="J4993"/>
  <c r="K4993" s="1"/>
  <c r="Q992"/>
  <c r="R991"/>
  <c r="U999"/>
  <c r="V998"/>
  <c r="I4995" l="1"/>
  <c r="J4994"/>
  <c r="K4994" s="1"/>
  <c r="M4996"/>
  <c r="N4995"/>
  <c r="O4995" s="1"/>
  <c r="E4997"/>
  <c r="F4996"/>
  <c r="G4996" s="1"/>
  <c r="U4997"/>
  <c r="V4996"/>
  <c r="W4996" s="1"/>
  <c r="A4997"/>
  <c r="B4996"/>
  <c r="C4996" s="1"/>
  <c r="Q4996"/>
  <c r="R4995"/>
  <c r="S4995" s="1"/>
  <c r="R992"/>
  <c r="Q993"/>
  <c r="U1000"/>
  <c r="V999"/>
  <c r="A4998" l="1"/>
  <c r="B4997"/>
  <c r="C4997" s="1"/>
  <c r="Q4997"/>
  <c r="R4996"/>
  <c r="S4996" s="1"/>
  <c r="M4997"/>
  <c r="N4996"/>
  <c r="O4996" s="1"/>
  <c r="I4996"/>
  <c r="J4995"/>
  <c r="K4995" s="1"/>
  <c r="E4998"/>
  <c r="F4997"/>
  <c r="G4997" s="1"/>
  <c r="U4998"/>
  <c r="V4997"/>
  <c r="W4997" s="1"/>
  <c r="R993"/>
  <c r="Q994"/>
  <c r="U1001"/>
  <c r="V1000"/>
  <c r="E4999" l="1"/>
  <c r="F4998"/>
  <c r="G4998" s="1"/>
  <c r="U4999"/>
  <c r="V4998"/>
  <c r="W4998" s="1"/>
  <c r="R4997"/>
  <c r="S4997" s="1"/>
  <c r="Q4998"/>
  <c r="A4999"/>
  <c r="B4998"/>
  <c r="C4998" s="1"/>
  <c r="J4996"/>
  <c r="K4996" s="1"/>
  <c r="I4997"/>
  <c r="M4998"/>
  <c r="N4997"/>
  <c r="O4997" s="1"/>
  <c r="R994"/>
  <c r="Q995"/>
  <c r="U1002"/>
  <c r="V1001"/>
  <c r="I4998" l="1"/>
  <c r="J4997"/>
  <c r="K4997" s="1"/>
  <c r="U5000"/>
  <c r="V4999"/>
  <c r="W4999" s="1"/>
  <c r="Q4999"/>
  <c r="R4998"/>
  <c r="S4998" s="1"/>
  <c r="E5000"/>
  <c r="F4999"/>
  <c r="G4999" s="1"/>
  <c r="B4999"/>
  <c r="C4999" s="1"/>
  <c r="A5000"/>
  <c r="M4999"/>
  <c r="N4998"/>
  <c r="O4998" s="1"/>
  <c r="R995"/>
  <c r="Q996"/>
  <c r="U1003"/>
  <c r="V1002"/>
  <c r="A5001" l="1"/>
  <c r="B5000"/>
  <c r="C5000" s="1"/>
  <c r="U5001"/>
  <c r="V5000"/>
  <c r="W5000" s="1"/>
  <c r="I4999"/>
  <c r="J4998"/>
  <c r="K4998" s="1"/>
  <c r="Q5000"/>
  <c r="R4999"/>
  <c r="S4999" s="1"/>
  <c r="E5001"/>
  <c r="F5000"/>
  <c r="G5000" s="1"/>
  <c r="M5000"/>
  <c r="N4999"/>
  <c r="O4999" s="1"/>
  <c r="R996"/>
  <c r="Q997"/>
  <c r="U1004"/>
  <c r="V1003"/>
  <c r="E5002" l="1"/>
  <c r="F5001"/>
  <c r="G5001" s="1"/>
  <c r="U5002"/>
  <c r="V5001"/>
  <c r="W5001" s="1"/>
  <c r="A5002"/>
  <c r="B5001"/>
  <c r="C5001" s="1"/>
  <c r="I5000"/>
  <c r="J4999"/>
  <c r="K4999" s="1"/>
  <c r="Q5001"/>
  <c r="R5000"/>
  <c r="S5000" s="1"/>
  <c r="M5001"/>
  <c r="N5000"/>
  <c r="O5000" s="1"/>
  <c r="R997"/>
  <c r="Q998"/>
  <c r="V1004"/>
  <c r="U1005"/>
  <c r="R5001" l="1"/>
  <c r="S5001" s="1"/>
  <c r="Q5002"/>
  <c r="U5003"/>
  <c r="V5002"/>
  <c r="W5002" s="1"/>
  <c r="E5003"/>
  <c r="F5002"/>
  <c r="G5002" s="1"/>
  <c r="A5003"/>
  <c r="B5002"/>
  <c r="C5002" s="1"/>
  <c r="J5000"/>
  <c r="K5000" s="1"/>
  <c r="I5001"/>
  <c r="M5002"/>
  <c r="N5001"/>
  <c r="O5001" s="1"/>
  <c r="R998"/>
  <c r="Q999"/>
  <c r="U1006"/>
  <c r="V1005"/>
  <c r="M5003" l="1"/>
  <c r="N5002"/>
  <c r="O5002" s="1"/>
  <c r="U5004"/>
  <c r="V5003"/>
  <c r="W5003" s="1"/>
  <c r="I5002"/>
  <c r="J5001"/>
  <c r="K5001" s="1"/>
  <c r="B5003"/>
  <c r="C5003" s="1"/>
  <c r="A5004"/>
  <c r="Q5003"/>
  <c r="R5002"/>
  <c r="S5002" s="1"/>
  <c r="E5004"/>
  <c r="F5003"/>
  <c r="G5003" s="1"/>
  <c r="Q1000"/>
  <c r="R999"/>
  <c r="U1007"/>
  <c r="V1006"/>
  <c r="Q5004" l="1"/>
  <c r="R5003"/>
  <c r="S5003" s="1"/>
  <c r="U5005"/>
  <c r="V5004"/>
  <c r="W5004" s="1"/>
  <c r="E5005"/>
  <c r="F5004"/>
  <c r="G5004" s="1"/>
  <c r="M5004"/>
  <c r="N5003"/>
  <c r="O5003" s="1"/>
  <c r="I5003"/>
  <c r="J5002"/>
  <c r="K5002" s="1"/>
  <c r="A5005"/>
  <c r="B5004"/>
  <c r="C5004" s="1"/>
  <c r="R1000"/>
  <c r="Q1001"/>
  <c r="U1008"/>
  <c r="V1007"/>
  <c r="U5006" l="1"/>
  <c r="V5005"/>
  <c r="W5005" s="1"/>
  <c r="Q5005"/>
  <c r="R5004"/>
  <c r="S5004" s="1"/>
  <c r="M5005"/>
  <c r="N5004"/>
  <c r="O5004" s="1"/>
  <c r="I5004"/>
  <c r="J5003"/>
  <c r="K5003" s="1"/>
  <c r="A5006"/>
  <c r="B5005"/>
  <c r="C5005" s="1"/>
  <c r="E5006"/>
  <c r="F5005"/>
  <c r="G5005" s="1"/>
  <c r="R1001"/>
  <c r="Q1002"/>
  <c r="U1009"/>
  <c r="V1008"/>
  <c r="A5007" l="1"/>
  <c r="B5006"/>
  <c r="C5006" s="1"/>
  <c r="R5005"/>
  <c r="S5005" s="1"/>
  <c r="Q5006"/>
  <c r="U5007"/>
  <c r="V5006"/>
  <c r="W5006" s="1"/>
  <c r="M5006"/>
  <c r="N5005"/>
  <c r="O5005" s="1"/>
  <c r="J5004"/>
  <c r="K5004" s="1"/>
  <c r="I5005"/>
  <c r="E5007"/>
  <c r="F5006"/>
  <c r="G5006" s="1"/>
  <c r="R1002"/>
  <c r="Q1003"/>
  <c r="U1010"/>
  <c r="V1009"/>
  <c r="Q5007" l="1"/>
  <c r="R5006"/>
  <c r="S5006" s="1"/>
  <c r="U5008"/>
  <c r="V5007"/>
  <c r="W5007" s="1"/>
  <c r="M5007"/>
  <c r="N5006"/>
  <c r="O5006" s="1"/>
  <c r="B5007"/>
  <c r="C5007" s="1"/>
  <c r="A5008"/>
  <c r="I5006"/>
  <c r="J5005"/>
  <c r="K5005" s="1"/>
  <c r="E5008"/>
  <c r="F5007"/>
  <c r="G5007" s="1"/>
  <c r="R1003"/>
  <c r="Q1004"/>
  <c r="U1011"/>
  <c r="V1010"/>
  <c r="U5009" l="1"/>
  <c r="V5008"/>
  <c r="W5008" s="1"/>
  <c r="E5009"/>
  <c r="F5008"/>
  <c r="G5008" s="1"/>
  <c r="I5007"/>
  <c r="J5006"/>
  <c r="K5006" s="1"/>
  <c r="Q5008"/>
  <c r="R5007"/>
  <c r="S5007" s="1"/>
  <c r="M5008"/>
  <c r="N5007"/>
  <c r="O5007" s="1"/>
  <c r="A5009"/>
  <c r="B5008"/>
  <c r="C5008" s="1"/>
  <c r="R1004"/>
  <c r="Q1005"/>
  <c r="U1012"/>
  <c r="V1011"/>
  <c r="M5009" l="1"/>
  <c r="N5008"/>
  <c r="O5008" s="1"/>
  <c r="U5010"/>
  <c r="V5009"/>
  <c r="W5009" s="1"/>
  <c r="E5010"/>
  <c r="F5009"/>
  <c r="G5009" s="1"/>
  <c r="I5008"/>
  <c r="J5007"/>
  <c r="K5007" s="1"/>
  <c r="Q5009"/>
  <c r="R5008"/>
  <c r="S5008" s="1"/>
  <c r="A5010"/>
  <c r="B5009"/>
  <c r="C5009" s="1"/>
  <c r="R1005"/>
  <c r="Q1006"/>
  <c r="U1013"/>
  <c r="V1012"/>
  <c r="R5009" l="1"/>
  <c r="S5009" s="1"/>
  <c r="Q5010"/>
  <c r="U5011"/>
  <c r="V5010"/>
  <c r="W5010" s="1"/>
  <c r="M5010"/>
  <c r="N5009"/>
  <c r="O5009" s="1"/>
  <c r="E5011"/>
  <c r="F5010"/>
  <c r="G5010" s="1"/>
  <c r="J5008"/>
  <c r="K5008" s="1"/>
  <c r="I5009"/>
  <c r="A5011"/>
  <c r="B5010"/>
  <c r="C5010" s="1"/>
  <c r="R1006"/>
  <c r="Q1007"/>
  <c r="V1013"/>
  <c r="U1014"/>
  <c r="I5010" l="1"/>
  <c r="J5009"/>
  <c r="K5009" s="1"/>
  <c r="B5011"/>
  <c r="C5011" s="1"/>
  <c r="A5012"/>
  <c r="U5012"/>
  <c r="V5011"/>
  <c r="W5011" s="1"/>
  <c r="M5011"/>
  <c r="N5010"/>
  <c r="O5010" s="1"/>
  <c r="E5012"/>
  <c r="F5011"/>
  <c r="G5011" s="1"/>
  <c r="Q5011"/>
  <c r="R5010"/>
  <c r="S5010" s="1"/>
  <c r="Q1008"/>
  <c r="R1007"/>
  <c r="U1015"/>
  <c r="V1014"/>
  <c r="E5013" l="1"/>
  <c r="F5012"/>
  <c r="G5012" s="1"/>
  <c r="Q5012"/>
  <c r="R5011"/>
  <c r="S5011" s="1"/>
  <c r="A5013"/>
  <c r="B5012"/>
  <c r="C5012" s="1"/>
  <c r="I5011"/>
  <c r="J5010"/>
  <c r="K5010" s="1"/>
  <c r="U5013"/>
  <c r="V5012"/>
  <c r="W5012" s="1"/>
  <c r="M5012"/>
  <c r="N5011"/>
  <c r="O5011" s="1"/>
  <c r="R1008"/>
  <c r="Q1009"/>
  <c r="U1016"/>
  <c r="V1015"/>
  <c r="U5014" l="1"/>
  <c r="V5013"/>
  <c r="W5013" s="1"/>
  <c r="M5013"/>
  <c r="N5012"/>
  <c r="O5012" s="1"/>
  <c r="Q5013"/>
  <c r="R5012"/>
  <c r="S5012" s="1"/>
  <c r="E5014"/>
  <c r="F5013"/>
  <c r="G5013" s="1"/>
  <c r="I5012"/>
  <c r="J5011"/>
  <c r="K5011" s="1"/>
  <c r="A5014"/>
  <c r="B5013"/>
  <c r="C5013" s="1"/>
  <c r="R1009"/>
  <c r="Q1010"/>
  <c r="U1017"/>
  <c r="V1016"/>
  <c r="A5015" l="1"/>
  <c r="B5014"/>
  <c r="C5014" s="1"/>
  <c r="M5014"/>
  <c r="N5013"/>
  <c r="O5013" s="1"/>
  <c r="J5012"/>
  <c r="K5012" s="1"/>
  <c r="I5013"/>
  <c r="U5015"/>
  <c r="V5014"/>
  <c r="W5014" s="1"/>
  <c r="E5015"/>
  <c r="F5014"/>
  <c r="G5014" s="1"/>
  <c r="R5013"/>
  <c r="S5013" s="1"/>
  <c r="Q5014"/>
  <c r="R1010"/>
  <c r="Q1011"/>
  <c r="U1018"/>
  <c r="V1017"/>
  <c r="B5015" l="1"/>
  <c r="C5015" s="1"/>
  <c r="A5016"/>
  <c r="U5016"/>
  <c r="V5015"/>
  <c r="W5015" s="1"/>
  <c r="E5016"/>
  <c r="F5015"/>
  <c r="G5015" s="1"/>
  <c r="M5015"/>
  <c r="N5014"/>
  <c r="O5014" s="1"/>
  <c r="Q5015"/>
  <c r="R5014"/>
  <c r="S5014" s="1"/>
  <c r="I5014"/>
  <c r="J5013"/>
  <c r="K5013" s="1"/>
  <c r="R1011"/>
  <c r="Q1012"/>
  <c r="U1019"/>
  <c r="V1018"/>
  <c r="U5017" l="1"/>
  <c r="V5016"/>
  <c r="W5016" s="1"/>
  <c r="Q5016"/>
  <c r="R5015"/>
  <c r="S5015" s="1"/>
  <c r="E5017"/>
  <c r="F5016"/>
  <c r="G5016" s="1"/>
  <c r="M5016"/>
  <c r="N5015"/>
  <c r="O5015" s="1"/>
  <c r="A5017"/>
  <c r="B5016"/>
  <c r="C5016" s="1"/>
  <c r="I5015"/>
  <c r="J5014"/>
  <c r="K5014" s="1"/>
  <c r="R1012"/>
  <c r="Q1013"/>
  <c r="U1020"/>
  <c r="V1019"/>
  <c r="I5016" l="1"/>
  <c r="J5015"/>
  <c r="K5015" s="1"/>
  <c r="Q5017"/>
  <c r="R5016"/>
  <c r="S5016" s="1"/>
  <c r="U5018"/>
  <c r="V5017"/>
  <c r="W5017" s="1"/>
  <c r="A5018"/>
  <c r="B5017"/>
  <c r="C5017" s="1"/>
  <c r="E5018"/>
  <c r="F5017"/>
  <c r="G5017" s="1"/>
  <c r="M5017"/>
  <c r="N5016"/>
  <c r="O5016" s="1"/>
  <c r="R1013"/>
  <c r="Q1014"/>
  <c r="U1021"/>
  <c r="V1020"/>
  <c r="E5019" l="1"/>
  <c r="F5018"/>
  <c r="G5018" s="1"/>
  <c r="R5017"/>
  <c r="S5017" s="1"/>
  <c r="Q5018"/>
  <c r="J5016"/>
  <c r="K5016" s="1"/>
  <c r="I5017"/>
  <c r="U5019"/>
  <c r="V5018"/>
  <c r="W5018" s="1"/>
  <c r="A5019"/>
  <c r="B5018"/>
  <c r="C5018" s="1"/>
  <c r="M5018"/>
  <c r="N5017"/>
  <c r="O5017" s="1"/>
  <c r="R1014"/>
  <c r="Q1015"/>
  <c r="U1022"/>
  <c r="V1021"/>
  <c r="B5019" l="1"/>
  <c r="C5019" s="1"/>
  <c r="A5020"/>
  <c r="M5019"/>
  <c r="N5018"/>
  <c r="O5018" s="1"/>
  <c r="I5018"/>
  <c r="J5017"/>
  <c r="K5017" s="1"/>
  <c r="U5020"/>
  <c r="V5019"/>
  <c r="W5019" s="1"/>
  <c r="E5020"/>
  <c r="F5019"/>
  <c r="G5019" s="1"/>
  <c r="Q5019"/>
  <c r="R5018"/>
  <c r="S5018" s="1"/>
  <c r="R1015"/>
  <c r="Q1016"/>
  <c r="V1022"/>
  <c r="U1023"/>
  <c r="A5021" l="1"/>
  <c r="B5020"/>
  <c r="C5020" s="1"/>
  <c r="M5020"/>
  <c r="N5019"/>
  <c r="O5019" s="1"/>
  <c r="E5021"/>
  <c r="F5020"/>
  <c r="G5020" s="1"/>
  <c r="U5021"/>
  <c r="V5020"/>
  <c r="W5020" s="1"/>
  <c r="Q5020"/>
  <c r="R5019"/>
  <c r="S5019" s="1"/>
  <c r="I5019"/>
  <c r="J5018"/>
  <c r="K5018" s="1"/>
  <c r="R1016"/>
  <c r="Q1017"/>
  <c r="U1024"/>
  <c r="V1023"/>
  <c r="M5021" l="1"/>
  <c r="N5020"/>
  <c r="O5020" s="1"/>
  <c r="Q5021"/>
  <c r="R5020"/>
  <c r="S5020" s="1"/>
  <c r="A5022"/>
  <c r="B5021"/>
  <c r="C5021" s="1"/>
  <c r="U5022"/>
  <c r="V5021"/>
  <c r="W5021" s="1"/>
  <c r="I5020"/>
  <c r="J5019"/>
  <c r="K5019" s="1"/>
  <c r="E5022"/>
  <c r="F5021"/>
  <c r="G5021" s="1"/>
  <c r="R1017"/>
  <c r="Q1018"/>
  <c r="U1025"/>
  <c r="V1024"/>
  <c r="M5022" l="1"/>
  <c r="N5021"/>
  <c r="O5021" s="1"/>
  <c r="R5021"/>
  <c r="S5021" s="1"/>
  <c r="Q5022"/>
  <c r="J5020"/>
  <c r="K5020" s="1"/>
  <c r="I5021"/>
  <c r="A5023"/>
  <c r="B5022"/>
  <c r="C5022" s="1"/>
  <c r="U5023"/>
  <c r="V5022"/>
  <c r="W5022" s="1"/>
  <c r="E5023"/>
  <c r="F5022"/>
  <c r="G5022" s="1"/>
  <c r="R1018"/>
  <c r="Q1019"/>
  <c r="U1026"/>
  <c r="V1025"/>
  <c r="I5022" l="1"/>
  <c r="J5021"/>
  <c r="K5021" s="1"/>
  <c r="U5024"/>
  <c r="V5023"/>
  <c r="W5023" s="1"/>
  <c r="M5023"/>
  <c r="N5022"/>
  <c r="O5022" s="1"/>
  <c r="B5023"/>
  <c r="C5023" s="1"/>
  <c r="A5024"/>
  <c r="E5024"/>
  <c r="F5023"/>
  <c r="G5023" s="1"/>
  <c r="Q5023"/>
  <c r="R5022"/>
  <c r="S5022" s="1"/>
  <c r="R1019"/>
  <c r="Q1020"/>
  <c r="U1027"/>
  <c r="V1026"/>
  <c r="Q5024" l="1"/>
  <c r="R5023"/>
  <c r="S5023" s="1"/>
  <c r="U5025"/>
  <c r="V5024"/>
  <c r="W5024" s="1"/>
  <c r="M5024"/>
  <c r="N5023"/>
  <c r="O5023" s="1"/>
  <c r="E5025"/>
  <c r="F5024"/>
  <c r="G5024" s="1"/>
  <c r="I5023"/>
  <c r="J5022"/>
  <c r="K5022" s="1"/>
  <c r="A5025"/>
  <c r="B5024"/>
  <c r="C5024" s="1"/>
  <c r="R1020"/>
  <c r="Q1021"/>
  <c r="U1028"/>
  <c r="V1027"/>
  <c r="U5026" l="1"/>
  <c r="V5025"/>
  <c r="W5025" s="1"/>
  <c r="Q5025"/>
  <c r="R5024"/>
  <c r="S5024" s="1"/>
  <c r="E5026"/>
  <c r="F5025"/>
  <c r="G5025" s="1"/>
  <c r="I5024"/>
  <c r="J5023"/>
  <c r="K5023" s="1"/>
  <c r="A5026"/>
  <c r="B5025"/>
  <c r="C5025" s="1"/>
  <c r="M5025"/>
  <c r="N5024"/>
  <c r="O5024" s="1"/>
  <c r="R1021"/>
  <c r="Q1022"/>
  <c r="U1029"/>
  <c r="V1028"/>
  <c r="A5027" l="1"/>
  <c r="B5026"/>
  <c r="C5026" s="1"/>
  <c r="R5025"/>
  <c r="S5025" s="1"/>
  <c r="Q5026"/>
  <c r="U5027"/>
  <c r="V5026"/>
  <c r="W5026" s="1"/>
  <c r="E5027"/>
  <c r="F5026"/>
  <c r="G5026" s="1"/>
  <c r="J5024"/>
  <c r="K5024" s="1"/>
  <c r="I5025"/>
  <c r="M5026"/>
  <c r="N5025"/>
  <c r="O5025" s="1"/>
  <c r="R1022"/>
  <c r="Q1023"/>
  <c r="U1030"/>
  <c r="V1029"/>
  <c r="I5026" l="1"/>
  <c r="J5025"/>
  <c r="K5025" s="1"/>
  <c r="B5027"/>
  <c r="C5027" s="1"/>
  <c r="A5028"/>
  <c r="U5028"/>
  <c r="V5027"/>
  <c r="W5027" s="1"/>
  <c r="E5028"/>
  <c r="F5027"/>
  <c r="G5027" s="1"/>
  <c r="M5027"/>
  <c r="N5026"/>
  <c r="O5026" s="1"/>
  <c r="Q5027"/>
  <c r="R5026"/>
  <c r="S5026" s="1"/>
  <c r="Q1024"/>
  <c r="R1023"/>
  <c r="U1031"/>
  <c r="V1030"/>
  <c r="M5028" l="1"/>
  <c r="N5027"/>
  <c r="O5027" s="1"/>
  <c r="Q5028"/>
  <c r="R5027"/>
  <c r="S5027" s="1"/>
  <c r="I5027"/>
  <c r="J5026"/>
  <c r="K5026" s="1"/>
  <c r="A5029"/>
  <c r="B5028"/>
  <c r="C5028" s="1"/>
  <c r="E5029"/>
  <c r="F5028"/>
  <c r="G5028" s="1"/>
  <c r="U5029"/>
  <c r="V5028"/>
  <c r="W5028" s="1"/>
  <c r="R1024"/>
  <c r="Q1025"/>
  <c r="U1032"/>
  <c r="V1031"/>
  <c r="E5030" l="1"/>
  <c r="F5029"/>
  <c r="G5029" s="1"/>
  <c r="Q5029"/>
  <c r="R5028"/>
  <c r="S5028" s="1"/>
  <c r="M5029"/>
  <c r="N5028"/>
  <c r="O5028" s="1"/>
  <c r="I5028"/>
  <c r="J5027"/>
  <c r="K5027" s="1"/>
  <c r="A5030"/>
  <c r="B5029"/>
  <c r="C5029" s="1"/>
  <c r="U5030"/>
  <c r="V5029"/>
  <c r="W5029" s="1"/>
  <c r="R1025"/>
  <c r="Q1026"/>
  <c r="U1033"/>
  <c r="V1032"/>
  <c r="A5031" l="1"/>
  <c r="B5030"/>
  <c r="C5030" s="1"/>
  <c r="R5029"/>
  <c r="S5029" s="1"/>
  <c r="Q5030"/>
  <c r="E5031"/>
  <c r="F5030"/>
  <c r="G5030" s="1"/>
  <c r="M5030"/>
  <c r="N5029"/>
  <c r="O5029" s="1"/>
  <c r="J5028"/>
  <c r="K5028" s="1"/>
  <c r="I5029"/>
  <c r="U5031"/>
  <c r="V5030"/>
  <c r="W5030" s="1"/>
  <c r="R1026"/>
  <c r="Q1027"/>
  <c r="U1034"/>
  <c r="V1033"/>
  <c r="U5032" l="1"/>
  <c r="V5031"/>
  <c r="W5031" s="1"/>
  <c r="I5030"/>
  <c r="J5029"/>
  <c r="K5029" s="1"/>
  <c r="E5032"/>
  <c r="F5031"/>
  <c r="G5031" s="1"/>
  <c r="M5031"/>
  <c r="N5030"/>
  <c r="O5030" s="1"/>
  <c r="B5031"/>
  <c r="C5031" s="1"/>
  <c r="A5032"/>
  <c r="Q5031"/>
  <c r="R5030"/>
  <c r="S5030" s="1"/>
  <c r="R1027"/>
  <c r="Q1028"/>
  <c r="U1035"/>
  <c r="V1034"/>
  <c r="A5033" l="1"/>
  <c r="B5032"/>
  <c r="C5032" s="1"/>
  <c r="I5031"/>
  <c r="J5030"/>
  <c r="K5030" s="1"/>
  <c r="U5033"/>
  <c r="V5032"/>
  <c r="W5032" s="1"/>
  <c r="E5033"/>
  <c r="F5032"/>
  <c r="G5032" s="1"/>
  <c r="M5032"/>
  <c r="N5031"/>
  <c r="O5031" s="1"/>
  <c r="Q5032"/>
  <c r="R5031"/>
  <c r="S5031" s="1"/>
  <c r="R1028"/>
  <c r="Q1029"/>
  <c r="U1036"/>
  <c r="V1035"/>
  <c r="M5033" l="1"/>
  <c r="N5032"/>
  <c r="O5032" s="1"/>
  <c r="I5032"/>
  <c r="J5031"/>
  <c r="K5031" s="1"/>
  <c r="A5034"/>
  <c r="B5033"/>
  <c r="C5033" s="1"/>
  <c r="U5034"/>
  <c r="V5033"/>
  <c r="W5033" s="1"/>
  <c r="E5034"/>
  <c r="F5033"/>
  <c r="G5033" s="1"/>
  <c r="Q5033"/>
  <c r="R5032"/>
  <c r="S5032" s="1"/>
  <c r="R1029"/>
  <c r="Q1030"/>
  <c r="V1036"/>
  <c r="U1037"/>
  <c r="E5035" l="1"/>
  <c r="F5034"/>
  <c r="G5034" s="1"/>
  <c r="R5033"/>
  <c r="S5033" s="1"/>
  <c r="Q5034"/>
  <c r="J5032"/>
  <c r="K5032" s="1"/>
  <c r="I5033"/>
  <c r="M5034"/>
  <c r="N5033"/>
  <c r="O5033" s="1"/>
  <c r="U5035"/>
  <c r="V5034"/>
  <c r="W5034" s="1"/>
  <c r="A5035"/>
  <c r="B5034"/>
  <c r="C5034" s="1"/>
  <c r="R1030"/>
  <c r="Q1031"/>
  <c r="U1038"/>
  <c r="V1037"/>
  <c r="U5036" l="1"/>
  <c r="V5035"/>
  <c r="W5035" s="1"/>
  <c r="B5035"/>
  <c r="C5035" s="1"/>
  <c r="A5036"/>
  <c r="Q5035"/>
  <c r="R5034"/>
  <c r="S5034" s="1"/>
  <c r="E5036"/>
  <c r="F5035"/>
  <c r="G5035" s="1"/>
  <c r="M5035"/>
  <c r="N5034"/>
  <c r="O5034" s="1"/>
  <c r="I5034"/>
  <c r="J5033"/>
  <c r="K5033" s="1"/>
  <c r="R1031"/>
  <c r="Q1032"/>
  <c r="U1039"/>
  <c r="V1038"/>
  <c r="M5036" l="1"/>
  <c r="N5035"/>
  <c r="O5035" s="1"/>
  <c r="I5035"/>
  <c r="J5034"/>
  <c r="K5034" s="1"/>
  <c r="U5037"/>
  <c r="V5036"/>
  <c r="W5036" s="1"/>
  <c r="A5037"/>
  <c r="B5036"/>
  <c r="C5036" s="1"/>
  <c r="E5037"/>
  <c r="F5036"/>
  <c r="G5036" s="1"/>
  <c r="Q5036"/>
  <c r="R5035"/>
  <c r="S5035" s="1"/>
  <c r="R1032"/>
  <c r="Q1033"/>
  <c r="U1040"/>
  <c r="V1039"/>
  <c r="E5038" l="1"/>
  <c r="F5037"/>
  <c r="G5037" s="1"/>
  <c r="I5036"/>
  <c r="J5035"/>
  <c r="K5035" s="1"/>
  <c r="M5037"/>
  <c r="N5036"/>
  <c r="O5036" s="1"/>
  <c r="U5038"/>
  <c r="V5037"/>
  <c r="W5037" s="1"/>
  <c r="A5038"/>
  <c r="B5037"/>
  <c r="C5037" s="1"/>
  <c r="Q5037"/>
  <c r="R5036"/>
  <c r="S5036" s="1"/>
  <c r="R1033"/>
  <c r="Q1034"/>
  <c r="V1040"/>
  <c r="U1041"/>
  <c r="A5039" l="1"/>
  <c r="B5038"/>
  <c r="C5038" s="1"/>
  <c r="J5036"/>
  <c r="K5036" s="1"/>
  <c r="I5037"/>
  <c r="E5039"/>
  <c r="F5038"/>
  <c r="G5038" s="1"/>
  <c r="M5038"/>
  <c r="N5037"/>
  <c r="O5037" s="1"/>
  <c r="U5039"/>
  <c r="V5038"/>
  <c r="W5038" s="1"/>
  <c r="R5037"/>
  <c r="S5037" s="1"/>
  <c r="Q5038"/>
  <c r="R1034"/>
  <c r="Q1035"/>
  <c r="U1042"/>
  <c r="V1041"/>
  <c r="U5040" l="1"/>
  <c r="V5039"/>
  <c r="W5039" s="1"/>
  <c r="I5038"/>
  <c r="J5037"/>
  <c r="K5037" s="1"/>
  <c r="Q5039"/>
  <c r="R5038"/>
  <c r="S5038" s="1"/>
  <c r="E5040"/>
  <c r="F5039"/>
  <c r="G5039" s="1"/>
  <c r="M5039"/>
  <c r="N5038"/>
  <c r="O5038" s="1"/>
  <c r="B5039"/>
  <c r="C5039" s="1"/>
  <c r="A5040"/>
  <c r="Q1036"/>
  <c r="R1035"/>
  <c r="U1043"/>
  <c r="V1042"/>
  <c r="U5041" l="1"/>
  <c r="V5040"/>
  <c r="W5040" s="1"/>
  <c r="M5040"/>
  <c r="N5039"/>
  <c r="O5039" s="1"/>
  <c r="E5041"/>
  <c r="F5040"/>
  <c r="G5040" s="1"/>
  <c r="I5039"/>
  <c r="J5038"/>
  <c r="K5038" s="1"/>
  <c r="A5041"/>
  <c r="B5040"/>
  <c r="C5040" s="1"/>
  <c r="Q5040"/>
  <c r="R5039"/>
  <c r="S5039" s="1"/>
  <c r="R1036"/>
  <c r="Q1037"/>
  <c r="U1044"/>
  <c r="V1043"/>
  <c r="A5042" l="1"/>
  <c r="B5041"/>
  <c r="C5041" s="1"/>
  <c r="M5041"/>
  <c r="N5040"/>
  <c r="O5040" s="1"/>
  <c r="U5042"/>
  <c r="V5041"/>
  <c r="W5041" s="1"/>
  <c r="E5042"/>
  <c r="F5041"/>
  <c r="G5041" s="1"/>
  <c r="I5040"/>
  <c r="J5039"/>
  <c r="K5039" s="1"/>
  <c r="Q5041"/>
  <c r="R5040"/>
  <c r="S5040" s="1"/>
  <c r="R1037"/>
  <c r="Q1038"/>
  <c r="V1044"/>
  <c r="U1045"/>
  <c r="A5043" l="1"/>
  <c r="B5042"/>
  <c r="C5042" s="1"/>
  <c r="J5040"/>
  <c r="K5040" s="1"/>
  <c r="I5041"/>
  <c r="R5041"/>
  <c r="S5041" s="1"/>
  <c r="Q5042"/>
  <c r="M5042"/>
  <c r="N5041"/>
  <c r="O5041" s="1"/>
  <c r="U5043"/>
  <c r="V5042"/>
  <c r="W5042" s="1"/>
  <c r="E5043"/>
  <c r="F5042"/>
  <c r="G5042" s="1"/>
  <c r="Q1039"/>
  <c r="R1038"/>
  <c r="U1046"/>
  <c r="V1045"/>
  <c r="B5043" l="1"/>
  <c r="C5043" s="1"/>
  <c r="A5044"/>
  <c r="E5044"/>
  <c r="F5043"/>
  <c r="G5043" s="1"/>
  <c r="Q5043"/>
  <c r="R5042"/>
  <c r="S5042" s="1"/>
  <c r="U5044"/>
  <c r="V5043"/>
  <c r="W5043" s="1"/>
  <c r="I5042"/>
  <c r="J5041"/>
  <c r="K5041" s="1"/>
  <c r="M5043"/>
  <c r="N5042"/>
  <c r="O5042" s="1"/>
  <c r="R1039"/>
  <c r="Q1040"/>
  <c r="U1047"/>
  <c r="V1046"/>
  <c r="I5043" l="1"/>
  <c r="J5042"/>
  <c r="K5042" s="1"/>
  <c r="M5044"/>
  <c r="N5043"/>
  <c r="O5043" s="1"/>
  <c r="E5045"/>
  <c r="F5044"/>
  <c r="G5044" s="1"/>
  <c r="U5045"/>
  <c r="V5044"/>
  <c r="W5044" s="1"/>
  <c r="A5045"/>
  <c r="B5044"/>
  <c r="C5044" s="1"/>
  <c r="Q5044"/>
  <c r="R5043"/>
  <c r="S5043" s="1"/>
  <c r="Q1041"/>
  <c r="R1040"/>
  <c r="U1048"/>
  <c r="V1047"/>
  <c r="A5046" l="1"/>
  <c r="B5045"/>
  <c r="C5045" s="1"/>
  <c r="M5045"/>
  <c r="N5044"/>
  <c r="O5044" s="1"/>
  <c r="I5044"/>
  <c r="J5043"/>
  <c r="K5043" s="1"/>
  <c r="E5046"/>
  <c r="F5045"/>
  <c r="G5045" s="1"/>
  <c r="U5046"/>
  <c r="V5045"/>
  <c r="W5045" s="1"/>
  <c r="Q5045"/>
  <c r="R5044"/>
  <c r="S5044" s="1"/>
  <c r="R1041"/>
  <c r="Q1042"/>
  <c r="V1048"/>
  <c r="U1049"/>
  <c r="U5047" l="1"/>
  <c r="V5046"/>
  <c r="W5046" s="1"/>
  <c r="R5045"/>
  <c r="S5045" s="1"/>
  <c r="Q5046"/>
  <c r="M5046"/>
  <c r="N5045"/>
  <c r="O5045" s="1"/>
  <c r="A5047"/>
  <c r="B5046"/>
  <c r="C5046" s="1"/>
  <c r="E5047"/>
  <c r="F5046"/>
  <c r="G5046" s="1"/>
  <c r="J5044"/>
  <c r="K5044" s="1"/>
  <c r="I5045"/>
  <c r="Q1043"/>
  <c r="R1042"/>
  <c r="U1050"/>
  <c r="V1049"/>
  <c r="U5048" l="1"/>
  <c r="V5047"/>
  <c r="W5047" s="1"/>
  <c r="Q5047"/>
  <c r="R5046"/>
  <c r="S5046" s="1"/>
  <c r="I5046"/>
  <c r="J5045"/>
  <c r="K5045" s="1"/>
  <c r="M5047"/>
  <c r="N5046"/>
  <c r="O5046" s="1"/>
  <c r="B5047"/>
  <c r="C5047" s="1"/>
  <c r="A5048"/>
  <c r="E5048"/>
  <c r="F5047"/>
  <c r="G5047" s="1"/>
  <c r="R1043"/>
  <c r="Q1044"/>
  <c r="U1051"/>
  <c r="V1050"/>
  <c r="A5049" l="1"/>
  <c r="B5048"/>
  <c r="C5048" s="1"/>
  <c r="E5049"/>
  <c r="F5048"/>
  <c r="G5048" s="1"/>
  <c r="Q5048"/>
  <c r="R5047"/>
  <c r="S5047" s="1"/>
  <c r="U5049"/>
  <c r="V5048"/>
  <c r="W5048" s="1"/>
  <c r="I5047"/>
  <c r="J5046"/>
  <c r="K5046" s="1"/>
  <c r="M5048"/>
  <c r="N5047"/>
  <c r="O5047" s="1"/>
  <c r="R1044"/>
  <c r="Q1045"/>
  <c r="U1052"/>
  <c r="V1051"/>
  <c r="E5050" l="1"/>
  <c r="F5049"/>
  <c r="G5049" s="1"/>
  <c r="I5048"/>
  <c r="J5047"/>
  <c r="K5047" s="1"/>
  <c r="A5050"/>
  <c r="B5049"/>
  <c r="C5049" s="1"/>
  <c r="M5049"/>
  <c r="N5048"/>
  <c r="O5048" s="1"/>
  <c r="V5049"/>
  <c r="W5049" s="1"/>
  <c r="U5050"/>
  <c r="Q5049"/>
  <c r="R5048"/>
  <c r="S5048" s="1"/>
  <c r="R1045"/>
  <c r="Q1046"/>
  <c r="V1052"/>
  <c r="U1053"/>
  <c r="U5051" l="1"/>
  <c r="V5050"/>
  <c r="W5050" s="1"/>
  <c r="J5048"/>
  <c r="K5048" s="1"/>
  <c r="I5049"/>
  <c r="E5051"/>
  <c r="F5050"/>
  <c r="G5050" s="1"/>
  <c r="B5050"/>
  <c r="C5050" s="1"/>
  <c r="A5051"/>
  <c r="M5050"/>
  <c r="N5049"/>
  <c r="O5049" s="1"/>
  <c r="R5049"/>
  <c r="S5049" s="1"/>
  <c r="Q5050"/>
  <c r="Q1047"/>
  <c r="R1046"/>
  <c r="U1054"/>
  <c r="V1053"/>
  <c r="U5052" l="1"/>
  <c r="V5051"/>
  <c r="W5051" s="1"/>
  <c r="I5050"/>
  <c r="J5049"/>
  <c r="K5049" s="1"/>
  <c r="M5051"/>
  <c r="N5050"/>
  <c r="O5050" s="1"/>
  <c r="Q5051"/>
  <c r="R5050"/>
  <c r="S5050" s="1"/>
  <c r="F5051"/>
  <c r="G5051" s="1"/>
  <c r="E5052"/>
  <c r="B5051"/>
  <c r="C5051" s="1"/>
  <c r="A5052"/>
  <c r="R1047"/>
  <c r="Q1048"/>
  <c r="U1055"/>
  <c r="V1054"/>
  <c r="U5053" l="1"/>
  <c r="V5052"/>
  <c r="W5052" s="1"/>
  <c r="E5053"/>
  <c r="F5052"/>
  <c r="G5052" s="1"/>
  <c r="Q5052"/>
  <c r="R5051"/>
  <c r="S5051" s="1"/>
  <c r="I5051"/>
  <c r="J5050"/>
  <c r="K5050" s="1"/>
  <c r="A5053"/>
  <c r="B5052"/>
  <c r="C5052" s="1"/>
  <c r="M5052"/>
  <c r="N5051"/>
  <c r="O5051" s="1"/>
  <c r="R1048"/>
  <c r="Q1049"/>
  <c r="U1056"/>
  <c r="V1055"/>
  <c r="V5053" l="1"/>
  <c r="W5053" s="1"/>
  <c r="U5054"/>
  <c r="E5054"/>
  <c r="F5053"/>
  <c r="G5053" s="1"/>
  <c r="A5054"/>
  <c r="B5053"/>
  <c r="C5053" s="1"/>
  <c r="R5052"/>
  <c r="S5052" s="1"/>
  <c r="Q5053"/>
  <c r="J5051"/>
  <c r="K5051" s="1"/>
  <c r="I5052"/>
  <c r="N5052"/>
  <c r="O5052" s="1"/>
  <c r="M5053"/>
  <c r="R1049"/>
  <c r="Q1050"/>
  <c r="V1056"/>
  <c r="U1057"/>
  <c r="J5052" l="1"/>
  <c r="K5052" s="1"/>
  <c r="I5053"/>
  <c r="E5055"/>
  <c r="F5054"/>
  <c r="G5054" s="1"/>
  <c r="V5054"/>
  <c r="W5054" s="1"/>
  <c r="U5055"/>
  <c r="M5054"/>
  <c r="N5053"/>
  <c r="O5053" s="1"/>
  <c r="B5054"/>
  <c r="C5054" s="1"/>
  <c r="A5055"/>
  <c r="R5053"/>
  <c r="S5053" s="1"/>
  <c r="Q5054"/>
  <c r="Q1051"/>
  <c r="R1050"/>
  <c r="U1058"/>
  <c r="V1057"/>
  <c r="I5054" l="1"/>
  <c r="J5053"/>
  <c r="K5053" s="1"/>
  <c r="B5055"/>
  <c r="C5055" s="1"/>
  <c r="A5056"/>
  <c r="M5055"/>
  <c r="N5054"/>
  <c r="O5054" s="1"/>
  <c r="F5055"/>
  <c r="G5055" s="1"/>
  <c r="E5056"/>
  <c r="Q5055"/>
  <c r="R5054"/>
  <c r="S5054" s="1"/>
  <c r="U5056"/>
  <c r="V5055"/>
  <c r="W5055" s="1"/>
  <c r="Q1052"/>
  <c r="R1051"/>
  <c r="U1059"/>
  <c r="V1058"/>
  <c r="Q5056" l="1"/>
  <c r="R5055"/>
  <c r="S5055" s="1"/>
  <c r="U5057"/>
  <c r="V5056"/>
  <c r="W5056" s="1"/>
  <c r="M5056"/>
  <c r="N5055"/>
  <c r="O5055" s="1"/>
  <c r="I5055"/>
  <c r="J5054"/>
  <c r="K5054" s="1"/>
  <c r="A5057"/>
  <c r="B5056"/>
  <c r="C5056" s="1"/>
  <c r="E5057"/>
  <c r="F5056"/>
  <c r="G5056" s="1"/>
  <c r="R1052"/>
  <c r="Q1053"/>
  <c r="U1060"/>
  <c r="V1059"/>
  <c r="A5058" l="1"/>
  <c r="B5057"/>
  <c r="C5057" s="1"/>
  <c r="V5057"/>
  <c r="W5057" s="1"/>
  <c r="U5058"/>
  <c r="I5056"/>
  <c r="J5055"/>
  <c r="K5055" s="1"/>
  <c r="Q5057"/>
  <c r="R5056"/>
  <c r="S5056" s="1"/>
  <c r="E5058"/>
  <c r="F5057"/>
  <c r="G5057" s="1"/>
  <c r="N5056"/>
  <c r="O5056" s="1"/>
  <c r="M5057"/>
  <c r="R1053"/>
  <c r="Q1054"/>
  <c r="V1060"/>
  <c r="U1061"/>
  <c r="E5059" l="1"/>
  <c r="F5058"/>
  <c r="G5058" s="1"/>
  <c r="U5059"/>
  <c r="V5058"/>
  <c r="W5058" s="1"/>
  <c r="R5057"/>
  <c r="S5057" s="1"/>
  <c r="Q5058"/>
  <c r="A5059"/>
  <c r="B5058"/>
  <c r="C5058" s="1"/>
  <c r="M5058"/>
  <c r="N5057"/>
  <c r="O5057" s="1"/>
  <c r="J5056"/>
  <c r="K5056" s="1"/>
  <c r="I5057"/>
  <c r="Q1055"/>
  <c r="R1054"/>
  <c r="U1062"/>
  <c r="V1061"/>
  <c r="M5059" l="1"/>
  <c r="N5058"/>
  <c r="O5058" s="1"/>
  <c r="F5059"/>
  <c r="G5059" s="1"/>
  <c r="E5060"/>
  <c r="B5059"/>
  <c r="C5059" s="1"/>
  <c r="A5060"/>
  <c r="U5060"/>
  <c r="V5059"/>
  <c r="W5059" s="1"/>
  <c r="I5058"/>
  <c r="J5057"/>
  <c r="K5057" s="1"/>
  <c r="Q5059"/>
  <c r="R5058"/>
  <c r="S5058" s="1"/>
  <c r="R1055"/>
  <c r="Q1056"/>
  <c r="U1063"/>
  <c r="V1062"/>
  <c r="I5059" l="1"/>
  <c r="J5058"/>
  <c r="K5058" s="1"/>
  <c r="Q5060"/>
  <c r="R5059"/>
  <c r="S5059" s="1"/>
  <c r="A5061"/>
  <c r="B5060"/>
  <c r="C5060" s="1"/>
  <c r="M5060"/>
  <c r="N5059"/>
  <c r="O5059" s="1"/>
  <c r="U5061"/>
  <c r="V5060"/>
  <c r="W5060" s="1"/>
  <c r="E5061"/>
  <c r="F5060"/>
  <c r="G5060" s="1"/>
  <c r="Q1057"/>
  <c r="R1056"/>
  <c r="U1064"/>
  <c r="V1063"/>
  <c r="V5061" l="1"/>
  <c r="W5061" s="1"/>
  <c r="U5062"/>
  <c r="Q5061"/>
  <c r="R5060"/>
  <c r="S5060" s="1"/>
  <c r="I5060"/>
  <c r="J5059"/>
  <c r="K5059" s="1"/>
  <c r="A5062"/>
  <c r="B5061"/>
  <c r="C5061" s="1"/>
  <c r="N5060"/>
  <c r="O5060" s="1"/>
  <c r="M5061"/>
  <c r="E5062"/>
  <c r="F5061"/>
  <c r="G5061" s="1"/>
  <c r="R1057"/>
  <c r="Q1058"/>
  <c r="V1064"/>
  <c r="U1065"/>
  <c r="M5062" l="1"/>
  <c r="N5061"/>
  <c r="O5061" s="1"/>
  <c r="E5063"/>
  <c r="F5062"/>
  <c r="G5062" s="1"/>
  <c r="R5061"/>
  <c r="S5061" s="1"/>
  <c r="Q5062"/>
  <c r="A5063"/>
  <c r="B5062"/>
  <c r="C5062" s="1"/>
  <c r="U5063"/>
  <c r="V5062"/>
  <c r="W5062" s="1"/>
  <c r="J5060"/>
  <c r="K5060" s="1"/>
  <c r="I5061"/>
  <c r="Q1059"/>
  <c r="R1058"/>
  <c r="U1066"/>
  <c r="V1065"/>
  <c r="U5064" l="1"/>
  <c r="V5063"/>
  <c r="W5063" s="1"/>
  <c r="M5063"/>
  <c r="N5062"/>
  <c r="O5062" s="1"/>
  <c r="F5063"/>
  <c r="G5063" s="1"/>
  <c r="E5064"/>
  <c r="I5062"/>
  <c r="J5061"/>
  <c r="K5061" s="1"/>
  <c r="Q5063"/>
  <c r="R5062"/>
  <c r="S5062" s="1"/>
  <c r="B5063"/>
  <c r="C5063" s="1"/>
  <c r="A5064"/>
  <c r="R1059"/>
  <c r="Q1060"/>
  <c r="U1067"/>
  <c r="V1066"/>
  <c r="Q5064" l="1"/>
  <c r="R5063"/>
  <c r="S5063" s="1"/>
  <c r="M5064"/>
  <c r="N5063"/>
  <c r="O5063" s="1"/>
  <c r="A5065"/>
  <c r="B5064"/>
  <c r="C5064" s="1"/>
  <c r="U5065"/>
  <c r="V5064"/>
  <c r="W5064" s="1"/>
  <c r="I5063"/>
  <c r="J5062"/>
  <c r="K5062" s="1"/>
  <c r="E5065"/>
  <c r="F5064"/>
  <c r="G5064" s="1"/>
  <c r="R1060"/>
  <c r="Q1061"/>
  <c r="U1068"/>
  <c r="V1067"/>
  <c r="I5064" l="1"/>
  <c r="J5063"/>
  <c r="K5063" s="1"/>
  <c r="E5066"/>
  <c r="F5065"/>
  <c r="G5065" s="1"/>
  <c r="Q5065"/>
  <c r="R5064"/>
  <c r="S5064" s="1"/>
  <c r="A5066"/>
  <c r="B5065"/>
  <c r="C5065" s="1"/>
  <c r="V5065"/>
  <c r="W5065" s="1"/>
  <c r="U5066"/>
  <c r="N5064"/>
  <c r="O5064" s="1"/>
  <c r="M5065"/>
  <c r="R1061"/>
  <c r="Q1062"/>
  <c r="V1068"/>
  <c r="U1069"/>
  <c r="J5064" l="1"/>
  <c r="K5064" s="1"/>
  <c r="I5065"/>
  <c r="U5067"/>
  <c r="V5066"/>
  <c r="W5066" s="1"/>
  <c r="A5067"/>
  <c r="B5066"/>
  <c r="C5066" s="1"/>
  <c r="E5067"/>
  <c r="F5066"/>
  <c r="G5066" s="1"/>
  <c r="M5066"/>
  <c r="N5065"/>
  <c r="O5065" s="1"/>
  <c r="R5065"/>
  <c r="S5065" s="1"/>
  <c r="Q5066"/>
  <c r="Q1063"/>
  <c r="R1062"/>
  <c r="U1070"/>
  <c r="V1069"/>
  <c r="M5067" l="1"/>
  <c r="N5066"/>
  <c r="O5066" s="1"/>
  <c r="U5068"/>
  <c r="V5067"/>
  <c r="W5067" s="1"/>
  <c r="Q5067"/>
  <c r="R5066"/>
  <c r="S5066" s="1"/>
  <c r="B5067"/>
  <c r="C5067" s="1"/>
  <c r="A5068"/>
  <c r="F5067"/>
  <c r="G5067" s="1"/>
  <c r="E5068"/>
  <c r="I5066"/>
  <c r="J5065"/>
  <c r="K5065" s="1"/>
  <c r="R1063"/>
  <c r="Q1064"/>
  <c r="U1071"/>
  <c r="V1070"/>
  <c r="U5069" l="1"/>
  <c r="V5068"/>
  <c r="W5068" s="1"/>
  <c r="Q5068"/>
  <c r="R5067"/>
  <c r="S5067" s="1"/>
  <c r="E5069"/>
  <c r="F5068"/>
  <c r="G5068" s="1"/>
  <c r="I5067"/>
  <c r="J5066"/>
  <c r="K5066" s="1"/>
  <c r="M5068"/>
  <c r="N5067"/>
  <c r="O5067" s="1"/>
  <c r="A5069"/>
  <c r="B5068"/>
  <c r="C5068" s="1"/>
  <c r="R1064"/>
  <c r="Q1065"/>
  <c r="U1072"/>
  <c r="V1071"/>
  <c r="N5068" l="1"/>
  <c r="O5068" s="1"/>
  <c r="M5069"/>
  <c r="Q5069"/>
  <c r="R5068"/>
  <c r="S5068" s="1"/>
  <c r="V5069"/>
  <c r="W5069" s="1"/>
  <c r="U5070"/>
  <c r="E5070"/>
  <c r="F5069"/>
  <c r="G5069" s="1"/>
  <c r="I5068"/>
  <c r="J5067"/>
  <c r="K5067" s="1"/>
  <c r="A5070"/>
  <c r="B5069"/>
  <c r="C5069" s="1"/>
  <c r="R1065"/>
  <c r="Q1066"/>
  <c r="V1072"/>
  <c r="U1073"/>
  <c r="J5068" l="1"/>
  <c r="K5068" s="1"/>
  <c r="I5069"/>
  <c r="R5069"/>
  <c r="S5069" s="1"/>
  <c r="Q5070"/>
  <c r="M5070"/>
  <c r="N5069"/>
  <c r="O5069" s="1"/>
  <c r="E5071"/>
  <c r="F5070"/>
  <c r="G5070" s="1"/>
  <c r="A5071"/>
  <c r="B5070"/>
  <c r="C5070" s="1"/>
  <c r="U5071"/>
  <c r="V5070"/>
  <c r="W5070" s="1"/>
  <c r="Q1067"/>
  <c r="R1066"/>
  <c r="U1074"/>
  <c r="V1073"/>
  <c r="I5070" l="1"/>
  <c r="J5069"/>
  <c r="K5069" s="1"/>
  <c r="Q5071"/>
  <c r="R5070"/>
  <c r="S5070" s="1"/>
  <c r="B5071"/>
  <c r="C5071" s="1"/>
  <c r="A5072"/>
  <c r="M5071"/>
  <c r="N5070"/>
  <c r="O5070" s="1"/>
  <c r="F5071"/>
  <c r="G5071" s="1"/>
  <c r="E5072"/>
  <c r="U5072"/>
  <c r="V5071"/>
  <c r="W5071" s="1"/>
  <c r="Q1068"/>
  <c r="R1067"/>
  <c r="U1075"/>
  <c r="V1074"/>
  <c r="F5072" l="1"/>
  <c r="G5072" s="1"/>
  <c r="E5073"/>
  <c r="Q5072"/>
  <c r="R5071"/>
  <c r="S5071" s="1"/>
  <c r="N5071"/>
  <c r="O5071" s="1"/>
  <c r="M5072"/>
  <c r="I5071"/>
  <c r="J5070"/>
  <c r="K5070" s="1"/>
  <c r="V5072"/>
  <c r="W5072" s="1"/>
  <c r="U5073"/>
  <c r="A5073"/>
  <c r="B5072"/>
  <c r="C5072" s="1"/>
  <c r="R1068"/>
  <c r="Q1069"/>
  <c r="U1076"/>
  <c r="V1075"/>
  <c r="A5074" l="1"/>
  <c r="B5073"/>
  <c r="C5073" s="1"/>
  <c r="R5072"/>
  <c r="S5072" s="1"/>
  <c r="Q5073"/>
  <c r="V5073"/>
  <c r="W5073" s="1"/>
  <c r="U5074"/>
  <c r="I5072"/>
  <c r="J5071"/>
  <c r="K5071" s="1"/>
  <c r="F5073"/>
  <c r="G5073" s="1"/>
  <c r="E5074"/>
  <c r="N5072"/>
  <c r="O5072" s="1"/>
  <c r="M5073"/>
  <c r="R1069"/>
  <c r="Q1070"/>
  <c r="V1076"/>
  <c r="U1077"/>
  <c r="B5074" l="1"/>
  <c r="C5074" s="1"/>
  <c r="A5075"/>
  <c r="U5075"/>
  <c r="V5074"/>
  <c r="W5074" s="1"/>
  <c r="F5074"/>
  <c r="G5074" s="1"/>
  <c r="E5075"/>
  <c r="I5073"/>
  <c r="J5072"/>
  <c r="K5072" s="1"/>
  <c r="N5073"/>
  <c r="O5073" s="1"/>
  <c r="M5074"/>
  <c r="Q5074"/>
  <c r="R5073"/>
  <c r="S5073" s="1"/>
  <c r="Q1071"/>
  <c r="R1070"/>
  <c r="U1078"/>
  <c r="V1077"/>
  <c r="V5075" l="1"/>
  <c r="W5075" s="1"/>
  <c r="U5076"/>
  <c r="F5075"/>
  <c r="G5075" s="1"/>
  <c r="E5076"/>
  <c r="N5074"/>
  <c r="O5074" s="1"/>
  <c r="M5075"/>
  <c r="I5074"/>
  <c r="J5073"/>
  <c r="K5073" s="1"/>
  <c r="A5076"/>
  <c r="B5075"/>
  <c r="C5075" s="1"/>
  <c r="Q5075"/>
  <c r="R5074"/>
  <c r="S5074" s="1"/>
  <c r="R1071"/>
  <c r="Q1072"/>
  <c r="U1079"/>
  <c r="V1078"/>
  <c r="A5077" l="1"/>
  <c r="B5076"/>
  <c r="C5076" s="1"/>
  <c r="R5075"/>
  <c r="S5075" s="1"/>
  <c r="Q5076"/>
  <c r="N5075"/>
  <c r="O5075" s="1"/>
  <c r="M5076"/>
  <c r="F5076"/>
  <c r="G5076" s="1"/>
  <c r="E5077"/>
  <c r="I5075"/>
  <c r="J5074"/>
  <c r="K5074" s="1"/>
  <c r="V5076"/>
  <c r="W5076" s="1"/>
  <c r="U5077"/>
  <c r="Q1073"/>
  <c r="R1072"/>
  <c r="U1080"/>
  <c r="V1079"/>
  <c r="B5077" l="1"/>
  <c r="C5077" s="1"/>
  <c r="A5078"/>
  <c r="V5077"/>
  <c r="W5077" s="1"/>
  <c r="U5078"/>
  <c r="Q5077"/>
  <c r="R5076"/>
  <c r="S5076" s="1"/>
  <c r="N5076"/>
  <c r="O5076" s="1"/>
  <c r="M5077"/>
  <c r="I5076"/>
  <c r="J5075"/>
  <c r="K5075" s="1"/>
  <c r="E5078"/>
  <c r="F5077"/>
  <c r="G5077" s="1"/>
  <c r="R1073"/>
  <c r="Q1074"/>
  <c r="V1080"/>
  <c r="U1081"/>
  <c r="I5077" l="1"/>
  <c r="J5076"/>
  <c r="K5076" s="1"/>
  <c r="F5078"/>
  <c r="G5078" s="1"/>
  <c r="E5079"/>
  <c r="V5078"/>
  <c r="W5078" s="1"/>
  <c r="U5079"/>
  <c r="B5078"/>
  <c r="C5078" s="1"/>
  <c r="A5079"/>
  <c r="Q5078"/>
  <c r="R5077"/>
  <c r="S5077" s="1"/>
  <c r="N5077"/>
  <c r="O5077" s="1"/>
  <c r="M5078"/>
  <c r="Q1075"/>
  <c r="R1074"/>
  <c r="U1082"/>
  <c r="V1081"/>
  <c r="I5078" l="1"/>
  <c r="J5077"/>
  <c r="K5077" s="1"/>
  <c r="F5079"/>
  <c r="G5079" s="1"/>
  <c r="E5080"/>
  <c r="Q5079"/>
  <c r="R5078"/>
  <c r="S5078" s="1"/>
  <c r="N5078"/>
  <c r="O5078" s="1"/>
  <c r="M5079"/>
  <c r="V5079"/>
  <c r="W5079" s="1"/>
  <c r="U5080"/>
  <c r="A5080"/>
  <c r="B5079"/>
  <c r="C5079" s="1"/>
  <c r="R1075"/>
  <c r="Q1076"/>
  <c r="U1083"/>
  <c r="V1082"/>
  <c r="V5080" l="1"/>
  <c r="W5080" s="1"/>
  <c r="U5081"/>
  <c r="A5081"/>
  <c r="B5080"/>
  <c r="C5080" s="1"/>
  <c r="Q5080"/>
  <c r="R5079"/>
  <c r="S5079" s="1"/>
  <c r="I5079"/>
  <c r="J5078"/>
  <c r="K5078" s="1"/>
  <c r="E5081"/>
  <c r="F5080"/>
  <c r="G5080" s="1"/>
  <c r="N5079"/>
  <c r="O5079" s="1"/>
  <c r="M5080"/>
  <c r="R1076"/>
  <c r="Q1077"/>
  <c r="U1084"/>
  <c r="V1083"/>
  <c r="F5081" l="1"/>
  <c r="G5081" s="1"/>
  <c r="E5082"/>
  <c r="V5081"/>
  <c r="W5081" s="1"/>
  <c r="U5082"/>
  <c r="B5081"/>
  <c r="C5081" s="1"/>
  <c r="A5082"/>
  <c r="N5080"/>
  <c r="O5080" s="1"/>
  <c r="M5081"/>
  <c r="Q5081"/>
  <c r="R5080"/>
  <c r="S5080" s="1"/>
  <c r="J5079"/>
  <c r="K5079" s="1"/>
  <c r="I5080"/>
  <c r="R1077"/>
  <c r="Q1078"/>
  <c r="V1084"/>
  <c r="U1085"/>
  <c r="Q5082" l="1"/>
  <c r="R5081"/>
  <c r="S5081" s="1"/>
  <c r="V5082"/>
  <c r="W5082" s="1"/>
  <c r="U5083"/>
  <c r="F5082"/>
  <c r="G5082" s="1"/>
  <c r="E5083"/>
  <c r="I5081"/>
  <c r="J5080"/>
  <c r="K5080" s="1"/>
  <c r="A5083"/>
  <c r="B5082"/>
  <c r="C5082" s="1"/>
  <c r="N5081"/>
  <c r="O5081" s="1"/>
  <c r="M5082"/>
  <c r="Q1079"/>
  <c r="R1078"/>
  <c r="U1086"/>
  <c r="V1085"/>
  <c r="Q5083" l="1"/>
  <c r="R5082"/>
  <c r="S5082" s="1"/>
  <c r="F5083"/>
  <c r="G5083" s="1"/>
  <c r="E5084"/>
  <c r="M5083"/>
  <c r="N5082"/>
  <c r="O5082" s="1"/>
  <c r="V5083"/>
  <c r="W5083" s="1"/>
  <c r="U5084"/>
  <c r="I5082"/>
  <c r="J5081"/>
  <c r="K5081" s="1"/>
  <c r="A5084"/>
  <c r="B5083"/>
  <c r="C5083" s="1"/>
  <c r="R1079"/>
  <c r="Q1080"/>
  <c r="U1087"/>
  <c r="V1086"/>
  <c r="J5082" l="1"/>
  <c r="K5082" s="1"/>
  <c r="I5083"/>
  <c r="A5085"/>
  <c r="B5084"/>
  <c r="C5084" s="1"/>
  <c r="N5083"/>
  <c r="O5083" s="1"/>
  <c r="M5084"/>
  <c r="Q5084"/>
  <c r="R5083"/>
  <c r="S5083" s="1"/>
  <c r="F5084"/>
  <c r="G5084" s="1"/>
  <c r="E5085"/>
  <c r="V5084"/>
  <c r="W5084" s="1"/>
  <c r="U5085"/>
  <c r="R1080"/>
  <c r="Q1081"/>
  <c r="U1088"/>
  <c r="V1087"/>
  <c r="J5083" l="1"/>
  <c r="K5083" s="1"/>
  <c r="I5084"/>
  <c r="A5086"/>
  <c r="B5085"/>
  <c r="C5085" s="1"/>
  <c r="V5085"/>
  <c r="W5085" s="1"/>
  <c r="U5086"/>
  <c r="R5084"/>
  <c r="S5084" s="1"/>
  <c r="Q5085"/>
  <c r="F5085"/>
  <c r="G5085" s="1"/>
  <c r="E5086"/>
  <c r="N5084"/>
  <c r="O5084" s="1"/>
  <c r="M5085"/>
  <c r="R1081"/>
  <c r="Q1082"/>
  <c r="V1088"/>
  <c r="U1089"/>
  <c r="I5085" l="1"/>
  <c r="J5084"/>
  <c r="K5084" s="1"/>
  <c r="M5086"/>
  <c r="N5085"/>
  <c r="O5085" s="1"/>
  <c r="F5086"/>
  <c r="G5086" s="1"/>
  <c r="E5087"/>
  <c r="A5087"/>
  <c r="B5086"/>
  <c r="C5086" s="1"/>
  <c r="V5086"/>
  <c r="W5086" s="1"/>
  <c r="U5087"/>
  <c r="Q5086"/>
  <c r="R5085"/>
  <c r="S5085" s="1"/>
  <c r="Q1083"/>
  <c r="R1082"/>
  <c r="U1090"/>
  <c r="V1089"/>
  <c r="U5088" l="1"/>
  <c r="V5087"/>
  <c r="W5087" s="1"/>
  <c r="N5086"/>
  <c r="O5086" s="1"/>
  <c r="M5087"/>
  <c r="I5086"/>
  <c r="J5085"/>
  <c r="K5085" s="1"/>
  <c r="F5087"/>
  <c r="G5087" s="1"/>
  <c r="E5088"/>
  <c r="A5088"/>
  <c r="B5087"/>
  <c r="C5087" s="1"/>
  <c r="Q5087"/>
  <c r="R5086"/>
  <c r="S5086" s="1"/>
  <c r="Q1084"/>
  <c r="R1083"/>
  <c r="U1091"/>
  <c r="V1090"/>
  <c r="V5088" l="1"/>
  <c r="W5088" s="1"/>
  <c r="U5089"/>
  <c r="J5086"/>
  <c r="K5086" s="1"/>
  <c r="I5087"/>
  <c r="A5089"/>
  <c r="B5088"/>
  <c r="C5088" s="1"/>
  <c r="R5087"/>
  <c r="S5087" s="1"/>
  <c r="Q5088"/>
  <c r="N5087"/>
  <c r="O5087" s="1"/>
  <c r="M5088"/>
  <c r="F5088"/>
  <c r="G5088" s="1"/>
  <c r="E5089"/>
  <c r="R1084"/>
  <c r="Q1085"/>
  <c r="U1092"/>
  <c r="V1091"/>
  <c r="V5089" l="1"/>
  <c r="W5089" s="1"/>
  <c r="U5090"/>
  <c r="A5090"/>
  <c r="B5089"/>
  <c r="C5089" s="1"/>
  <c r="N5088"/>
  <c r="O5088" s="1"/>
  <c r="M5089"/>
  <c r="F5089"/>
  <c r="G5089" s="1"/>
  <c r="E5090"/>
  <c r="I5088"/>
  <c r="J5087"/>
  <c r="K5087" s="1"/>
  <c r="R5088"/>
  <c r="S5088" s="1"/>
  <c r="Q5089"/>
  <c r="R1085"/>
  <c r="Q1086"/>
  <c r="V1092"/>
  <c r="U1093"/>
  <c r="I5089" l="1"/>
  <c r="J5088"/>
  <c r="K5088" s="1"/>
  <c r="B5090"/>
  <c r="C5090" s="1"/>
  <c r="A5091"/>
  <c r="U5091"/>
  <c r="V5090"/>
  <c r="W5090" s="1"/>
  <c r="Q5090"/>
  <c r="R5089"/>
  <c r="S5089" s="1"/>
  <c r="N5089"/>
  <c r="O5089" s="1"/>
  <c r="M5090"/>
  <c r="F5090"/>
  <c r="G5090" s="1"/>
  <c r="E5091"/>
  <c r="Q1087"/>
  <c r="R1086"/>
  <c r="U1094"/>
  <c r="V1093"/>
  <c r="N5090" l="1"/>
  <c r="O5090" s="1"/>
  <c r="M5091"/>
  <c r="A5092"/>
  <c r="B5091"/>
  <c r="C5091" s="1"/>
  <c r="Q5091"/>
  <c r="R5090"/>
  <c r="S5090" s="1"/>
  <c r="I5090"/>
  <c r="J5089"/>
  <c r="K5089" s="1"/>
  <c r="F5091"/>
  <c r="G5091" s="1"/>
  <c r="E5092"/>
  <c r="V5091"/>
  <c r="W5091" s="1"/>
  <c r="U5092"/>
  <c r="R1087"/>
  <c r="Q1088"/>
  <c r="U1095"/>
  <c r="V1094"/>
  <c r="N5091" l="1"/>
  <c r="O5091" s="1"/>
  <c r="M5092"/>
  <c r="A5093"/>
  <c r="B5092"/>
  <c r="C5092" s="1"/>
  <c r="V5092"/>
  <c r="W5092" s="1"/>
  <c r="U5093"/>
  <c r="R5091"/>
  <c r="S5091" s="1"/>
  <c r="Q5092"/>
  <c r="I5091"/>
  <c r="J5090"/>
  <c r="K5090" s="1"/>
  <c r="F5092"/>
  <c r="G5092" s="1"/>
  <c r="E5093"/>
  <c r="Q1089"/>
  <c r="R1088"/>
  <c r="U1096"/>
  <c r="V1095"/>
  <c r="N5092" l="1"/>
  <c r="O5092" s="1"/>
  <c r="M5093"/>
  <c r="B5093"/>
  <c r="C5093" s="1"/>
  <c r="A5094"/>
  <c r="E5094"/>
  <c r="F5093"/>
  <c r="G5093" s="1"/>
  <c r="I5092"/>
  <c r="J5091"/>
  <c r="K5091" s="1"/>
  <c r="V5093"/>
  <c r="W5093" s="1"/>
  <c r="U5094"/>
  <c r="Q5093"/>
  <c r="R5092"/>
  <c r="S5092" s="1"/>
  <c r="R1089"/>
  <c r="Q1090"/>
  <c r="V1096"/>
  <c r="U1097"/>
  <c r="N5093" l="1"/>
  <c r="O5093" s="1"/>
  <c r="M5094"/>
  <c r="Q5094"/>
  <c r="R5093"/>
  <c r="S5093" s="1"/>
  <c r="B5094"/>
  <c r="C5094" s="1"/>
  <c r="A5095"/>
  <c r="F5094"/>
  <c r="G5094" s="1"/>
  <c r="E5095"/>
  <c r="I5093"/>
  <c r="J5092"/>
  <c r="K5092" s="1"/>
  <c r="V5094"/>
  <c r="W5094" s="1"/>
  <c r="U5095"/>
  <c r="Q1091"/>
  <c r="R1090"/>
  <c r="U1098"/>
  <c r="V1097"/>
  <c r="I5094" l="1"/>
  <c r="J5093"/>
  <c r="K5093" s="1"/>
  <c r="A5096"/>
  <c r="B5095"/>
  <c r="C5095" s="1"/>
  <c r="N5094"/>
  <c r="O5094" s="1"/>
  <c r="M5095"/>
  <c r="Q5095"/>
  <c r="R5094"/>
  <c r="S5094" s="1"/>
  <c r="V5095"/>
  <c r="W5095" s="1"/>
  <c r="U5096"/>
  <c r="F5095"/>
  <c r="G5095" s="1"/>
  <c r="E5096"/>
  <c r="R1091"/>
  <c r="Q1092"/>
  <c r="U1099"/>
  <c r="V1098"/>
  <c r="I5095" l="1"/>
  <c r="J5094"/>
  <c r="K5094" s="1"/>
  <c r="V5096"/>
  <c r="W5096" s="1"/>
  <c r="U5097"/>
  <c r="A5097"/>
  <c r="B5096"/>
  <c r="C5096" s="1"/>
  <c r="E5097"/>
  <c r="F5096"/>
  <c r="G5096" s="1"/>
  <c r="N5095"/>
  <c r="O5095" s="1"/>
  <c r="M5096"/>
  <c r="Q5096"/>
  <c r="R5095"/>
  <c r="S5095" s="1"/>
  <c r="R1092"/>
  <c r="Q1093"/>
  <c r="U1100"/>
  <c r="V1099"/>
  <c r="Q5097" l="1"/>
  <c r="R5096"/>
  <c r="S5096" s="1"/>
  <c r="J5095"/>
  <c r="K5095" s="1"/>
  <c r="I5096"/>
  <c r="N5096"/>
  <c r="O5096" s="1"/>
  <c r="M5097"/>
  <c r="B5097"/>
  <c r="C5097" s="1"/>
  <c r="A5098"/>
  <c r="F5097"/>
  <c r="G5097" s="1"/>
  <c r="E5098"/>
  <c r="V5097"/>
  <c r="W5097" s="1"/>
  <c r="U5098"/>
  <c r="R1093"/>
  <c r="Q1094"/>
  <c r="V1100"/>
  <c r="U1101"/>
  <c r="Q5098" l="1"/>
  <c r="R5097"/>
  <c r="S5097" s="1"/>
  <c r="V5098"/>
  <c r="W5098" s="1"/>
  <c r="U5099"/>
  <c r="F5098"/>
  <c r="G5098" s="1"/>
  <c r="E5099"/>
  <c r="N5097"/>
  <c r="O5097" s="1"/>
  <c r="M5098"/>
  <c r="I5097"/>
  <c r="J5096"/>
  <c r="K5096" s="1"/>
  <c r="A5099"/>
  <c r="B5098"/>
  <c r="C5098" s="1"/>
  <c r="Q1095"/>
  <c r="R1094"/>
  <c r="U1102"/>
  <c r="V1101"/>
  <c r="I5098" l="1"/>
  <c r="J5097"/>
  <c r="K5097" s="1"/>
  <c r="A5100"/>
  <c r="B5099"/>
  <c r="C5099" s="1"/>
  <c r="V5099"/>
  <c r="W5099" s="1"/>
  <c r="U5100"/>
  <c r="Q5099"/>
  <c r="R5098"/>
  <c r="S5098" s="1"/>
  <c r="F5099"/>
  <c r="G5099" s="1"/>
  <c r="E5100"/>
  <c r="M5099"/>
  <c r="N5098"/>
  <c r="O5098" s="1"/>
  <c r="R1095"/>
  <c r="Q1096"/>
  <c r="U1103"/>
  <c r="V1102"/>
  <c r="A5101" l="1"/>
  <c r="B5100"/>
  <c r="C5100" s="1"/>
  <c r="J5098"/>
  <c r="K5098" s="1"/>
  <c r="I5099"/>
  <c r="Q5100"/>
  <c r="R5099"/>
  <c r="S5099" s="1"/>
  <c r="F5100"/>
  <c r="G5100" s="1"/>
  <c r="E5101"/>
  <c r="N5099"/>
  <c r="O5099" s="1"/>
  <c r="M5100"/>
  <c r="V5100"/>
  <c r="W5100" s="1"/>
  <c r="U5101"/>
  <c r="R1096"/>
  <c r="Q1097"/>
  <c r="U1104"/>
  <c r="V1103"/>
  <c r="J5099" l="1"/>
  <c r="K5099" s="1"/>
  <c r="I5100"/>
  <c r="A5102"/>
  <c r="B5101"/>
  <c r="C5101" s="1"/>
  <c r="N5100"/>
  <c r="O5100" s="1"/>
  <c r="M5101"/>
  <c r="V5101"/>
  <c r="W5101" s="1"/>
  <c r="U5102"/>
  <c r="R5100"/>
  <c r="S5100" s="1"/>
  <c r="Q5101"/>
  <c r="F5101"/>
  <c r="G5101" s="1"/>
  <c r="E5102"/>
  <c r="R1097"/>
  <c r="Q1098"/>
  <c r="V1104"/>
  <c r="U1105"/>
  <c r="Q5102" l="1"/>
  <c r="R5101"/>
  <c r="S5101" s="1"/>
  <c r="F5102"/>
  <c r="G5102" s="1"/>
  <c r="E5103"/>
  <c r="I5101"/>
  <c r="J5100"/>
  <c r="K5100" s="1"/>
  <c r="A5103"/>
  <c r="B5102"/>
  <c r="C5102" s="1"/>
  <c r="M5102"/>
  <c r="N5101"/>
  <c r="O5101" s="1"/>
  <c r="V5102"/>
  <c r="W5102" s="1"/>
  <c r="U5103"/>
  <c r="Q1099"/>
  <c r="R1098"/>
  <c r="U1106"/>
  <c r="V1105"/>
  <c r="Q5103" l="1"/>
  <c r="R5102"/>
  <c r="S5102" s="1"/>
  <c r="F5103"/>
  <c r="G5103" s="1"/>
  <c r="E5104"/>
  <c r="U5104"/>
  <c r="V5103"/>
  <c r="W5103" s="1"/>
  <c r="I5102"/>
  <c r="J5101"/>
  <c r="K5101" s="1"/>
  <c r="A5104"/>
  <c r="B5103"/>
  <c r="C5103" s="1"/>
  <c r="N5102"/>
  <c r="O5102" s="1"/>
  <c r="M5103"/>
  <c r="Q1100"/>
  <c r="R1099"/>
  <c r="U1107"/>
  <c r="V1106"/>
  <c r="A5105" l="1"/>
  <c r="B5104"/>
  <c r="C5104" s="1"/>
  <c r="F5104"/>
  <c r="G5104" s="1"/>
  <c r="E5105"/>
  <c r="J5102"/>
  <c r="K5102" s="1"/>
  <c r="I5103"/>
  <c r="R5103"/>
  <c r="S5103" s="1"/>
  <c r="Q5104"/>
  <c r="N5103"/>
  <c r="O5103" s="1"/>
  <c r="M5104"/>
  <c r="V5104"/>
  <c r="W5104" s="1"/>
  <c r="U5105"/>
  <c r="R1100"/>
  <c r="Q1101"/>
  <c r="U1108"/>
  <c r="V1107"/>
  <c r="F5105" l="1"/>
  <c r="G5105" s="1"/>
  <c r="E5106"/>
  <c r="V5105"/>
  <c r="W5105" s="1"/>
  <c r="U5106"/>
  <c r="I5104"/>
  <c r="J5103"/>
  <c r="K5103" s="1"/>
  <c r="A5106"/>
  <c r="B5105"/>
  <c r="C5105" s="1"/>
  <c r="N5104"/>
  <c r="O5104" s="1"/>
  <c r="M5105"/>
  <c r="R5104"/>
  <c r="S5104" s="1"/>
  <c r="Q5105"/>
  <c r="R1101"/>
  <c r="Q1102"/>
  <c r="V1108"/>
  <c r="U1109"/>
  <c r="N5105" l="1"/>
  <c r="O5105" s="1"/>
  <c r="M5106"/>
  <c r="U5107"/>
  <c r="V5106"/>
  <c r="W5106" s="1"/>
  <c r="Q5106"/>
  <c r="R5105"/>
  <c r="S5105" s="1"/>
  <c r="I5105"/>
  <c r="J5104"/>
  <c r="K5104" s="1"/>
  <c r="B5106"/>
  <c r="C5106" s="1"/>
  <c r="A5107"/>
  <c r="F5106"/>
  <c r="G5106" s="1"/>
  <c r="E5107"/>
  <c r="Q1103"/>
  <c r="R1102"/>
  <c r="U1110"/>
  <c r="V1109"/>
  <c r="N5106" l="1"/>
  <c r="O5106" s="1"/>
  <c r="M5107"/>
  <c r="V5107"/>
  <c r="W5107" s="1"/>
  <c r="U5108"/>
  <c r="F5107"/>
  <c r="G5107" s="1"/>
  <c r="E5108"/>
  <c r="Q5107"/>
  <c r="R5106"/>
  <c r="S5106" s="1"/>
  <c r="I5106"/>
  <c r="J5105"/>
  <c r="K5105" s="1"/>
  <c r="A5108"/>
  <c r="B5107"/>
  <c r="C5107" s="1"/>
  <c r="R1103"/>
  <c r="Q1104"/>
  <c r="U1111"/>
  <c r="V1110"/>
  <c r="I5107" l="1"/>
  <c r="J5106"/>
  <c r="K5106" s="1"/>
  <c r="N5107"/>
  <c r="O5107" s="1"/>
  <c r="M5108"/>
  <c r="A5109"/>
  <c r="B5108"/>
  <c r="C5108" s="1"/>
  <c r="R5107"/>
  <c r="S5107" s="1"/>
  <c r="Q5108"/>
  <c r="V5108"/>
  <c r="W5108" s="1"/>
  <c r="U5109"/>
  <c r="F5108"/>
  <c r="G5108" s="1"/>
  <c r="E5109"/>
  <c r="Q1105"/>
  <c r="R1104"/>
  <c r="U1112"/>
  <c r="V1111"/>
  <c r="N5108" l="1"/>
  <c r="O5108" s="1"/>
  <c r="M5109"/>
  <c r="I5108"/>
  <c r="J5107"/>
  <c r="K5107" s="1"/>
  <c r="V5109"/>
  <c r="W5109" s="1"/>
  <c r="U5110"/>
  <c r="E5110"/>
  <c r="F5109"/>
  <c r="G5109" s="1"/>
  <c r="B5109"/>
  <c r="C5109" s="1"/>
  <c r="A5110"/>
  <c r="Q5109"/>
  <c r="R5108"/>
  <c r="S5108" s="1"/>
  <c r="S1103"/>
  <c r="R1105"/>
  <c r="S1104" s="1"/>
  <c r="Q1106"/>
  <c r="V1112"/>
  <c r="U1113"/>
  <c r="B5110" l="1"/>
  <c r="C5110" s="1"/>
  <c r="A5111"/>
  <c r="Q5110"/>
  <c r="R5109"/>
  <c r="S5109" s="1"/>
  <c r="I5109"/>
  <c r="J5108"/>
  <c r="K5108" s="1"/>
  <c r="V5110"/>
  <c r="W5110" s="1"/>
  <c r="U5111"/>
  <c r="F5110"/>
  <c r="G5110" s="1"/>
  <c r="E5111"/>
  <c r="N5109"/>
  <c r="O5109" s="1"/>
  <c r="M5110"/>
  <c r="S1105"/>
  <c r="Q1107"/>
  <c r="R1106"/>
  <c r="U1114"/>
  <c r="V1113"/>
  <c r="A5112" l="1"/>
  <c r="B5111"/>
  <c r="C5111" s="1"/>
  <c r="F5111"/>
  <c r="G5111" s="1"/>
  <c r="E5112"/>
  <c r="Q5111"/>
  <c r="R5110"/>
  <c r="S5110" s="1"/>
  <c r="N5110"/>
  <c r="O5110" s="1"/>
  <c r="M5111"/>
  <c r="I5110"/>
  <c r="J5109"/>
  <c r="K5109" s="1"/>
  <c r="V5111"/>
  <c r="W5111" s="1"/>
  <c r="U5112"/>
  <c r="R1107"/>
  <c r="Q1108"/>
  <c r="U1115"/>
  <c r="V1114"/>
  <c r="A5113" l="1"/>
  <c r="B5112"/>
  <c r="C5112" s="1"/>
  <c r="V5112"/>
  <c r="W5112" s="1"/>
  <c r="U5113"/>
  <c r="Q5112"/>
  <c r="R5111"/>
  <c r="S5111" s="1"/>
  <c r="I5111"/>
  <c r="J5110"/>
  <c r="K5110" s="1"/>
  <c r="E5113"/>
  <c r="F5112"/>
  <c r="G5112" s="1"/>
  <c r="N5111"/>
  <c r="O5111" s="1"/>
  <c r="M5112"/>
  <c r="R1108"/>
  <c r="Q1109"/>
  <c r="U1116"/>
  <c r="V1115"/>
  <c r="F5113" l="1"/>
  <c r="G5113" s="1"/>
  <c r="E5114"/>
  <c r="B5113"/>
  <c r="C5113" s="1"/>
  <c r="A5114"/>
  <c r="N5112"/>
  <c r="O5112" s="1"/>
  <c r="M5113"/>
  <c r="V5113"/>
  <c r="W5113" s="1"/>
  <c r="U5114"/>
  <c r="J5111"/>
  <c r="K5111" s="1"/>
  <c r="I5112"/>
  <c r="Q5113"/>
  <c r="R5112"/>
  <c r="S5112" s="1"/>
  <c r="R1109"/>
  <c r="Q1110"/>
  <c r="V1116"/>
  <c r="U1117"/>
  <c r="I5113" l="1"/>
  <c r="J5112"/>
  <c r="K5112" s="1"/>
  <c r="Q5114"/>
  <c r="R5113"/>
  <c r="S5113" s="1"/>
  <c r="A5115"/>
  <c r="B5114"/>
  <c r="C5114" s="1"/>
  <c r="F5114"/>
  <c r="G5114" s="1"/>
  <c r="E5115"/>
  <c r="N5113"/>
  <c r="O5113" s="1"/>
  <c r="M5114"/>
  <c r="V5114"/>
  <c r="W5114" s="1"/>
  <c r="U5115"/>
  <c r="Q1111"/>
  <c r="R1110"/>
  <c r="U1118"/>
  <c r="V1117"/>
  <c r="Q5115" l="1"/>
  <c r="R5114"/>
  <c r="S5114" s="1"/>
  <c r="V5115"/>
  <c r="W5115" s="1"/>
  <c r="U5116"/>
  <c r="M5115"/>
  <c r="N5114"/>
  <c r="O5114" s="1"/>
  <c r="I5114"/>
  <c r="J5113"/>
  <c r="K5113" s="1"/>
  <c r="A5116"/>
  <c r="B5115"/>
  <c r="C5115" s="1"/>
  <c r="F5115"/>
  <c r="G5115" s="1"/>
  <c r="E5116"/>
  <c r="R1111"/>
  <c r="Q1112"/>
  <c r="U1119"/>
  <c r="V1118"/>
  <c r="A5117" l="1"/>
  <c r="B5116"/>
  <c r="C5116" s="1"/>
  <c r="F5116"/>
  <c r="G5116" s="1"/>
  <c r="E5117"/>
  <c r="V5116"/>
  <c r="W5116" s="1"/>
  <c r="U5117"/>
  <c r="J5114"/>
  <c r="K5114" s="1"/>
  <c r="I5115"/>
  <c r="Q5116"/>
  <c r="R5115"/>
  <c r="S5115" s="1"/>
  <c r="N5115"/>
  <c r="O5115" s="1"/>
  <c r="M5116"/>
  <c r="R1112"/>
  <c r="Q1113"/>
  <c r="U1120"/>
  <c r="V1119"/>
  <c r="R5116" l="1"/>
  <c r="S5116" s="1"/>
  <c r="Q5117"/>
  <c r="F5117"/>
  <c r="G5117" s="1"/>
  <c r="E5118"/>
  <c r="A5118"/>
  <c r="B5117"/>
  <c r="C5117" s="1"/>
  <c r="N5116"/>
  <c r="O5116" s="1"/>
  <c r="M5117"/>
  <c r="V5117"/>
  <c r="W5117" s="1"/>
  <c r="U5118"/>
  <c r="J5115"/>
  <c r="K5115" s="1"/>
  <c r="I5116"/>
  <c r="R1113"/>
  <c r="Q1114"/>
  <c r="V1120"/>
  <c r="U1121"/>
  <c r="A5119" l="1"/>
  <c r="B5118"/>
  <c r="C5118" s="1"/>
  <c r="V5118"/>
  <c r="W5118" s="1"/>
  <c r="U5119"/>
  <c r="Q5118"/>
  <c r="R5117"/>
  <c r="S5117" s="1"/>
  <c r="I5117"/>
  <c r="J5116"/>
  <c r="K5116" s="1"/>
  <c r="F5118"/>
  <c r="G5118" s="1"/>
  <c r="E5119"/>
  <c r="M5118"/>
  <c r="N5117"/>
  <c r="O5117" s="1"/>
  <c r="Q1115"/>
  <c r="R1114"/>
  <c r="U1122"/>
  <c r="V1121"/>
  <c r="F5119" l="1"/>
  <c r="G5119" s="1"/>
  <c r="E5120"/>
  <c r="A5120"/>
  <c r="B5119"/>
  <c r="C5119" s="1"/>
  <c r="Q5119"/>
  <c r="R5118"/>
  <c r="S5118" s="1"/>
  <c r="I5118"/>
  <c r="J5117"/>
  <c r="K5117" s="1"/>
  <c r="N5118"/>
  <c r="O5118" s="1"/>
  <c r="M5119"/>
  <c r="U5120"/>
  <c r="V5119"/>
  <c r="W5119" s="1"/>
  <c r="Q1116"/>
  <c r="R1115"/>
  <c r="U1123"/>
  <c r="V1122"/>
  <c r="A5121" l="1"/>
  <c r="B5120"/>
  <c r="C5120" s="1"/>
  <c r="R5119"/>
  <c r="S5119" s="1"/>
  <c r="Q5120"/>
  <c r="J5118"/>
  <c r="K5118" s="1"/>
  <c r="I5119"/>
  <c r="N5119"/>
  <c r="O5119" s="1"/>
  <c r="M5120"/>
  <c r="F5120"/>
  <c r="G5120" s="1"/>
  <c r="E5121"/>
  <c r="V5120"/>
  <c r="W5120" s="1"/>
  <c r="U5121"/>
  <c r="R1116"/>
  <c r="Q1117"/>
  <c r="U1124"/>
  <c r="V1123"/>
  <c r="R5120" l="1"/>
  <c r="S5120" s="1"/>
  <c r="Q5121"/>
  <c r="A5122"/>
  <c r="B5121"/>
  <c r="C5121" s="1"/>
  <c r="F5121"/>
  <c r="G5121" s="1"/>
  <c r="E5122"/>
  <c r="V5121"/>
  <c r="W5121" s="1"/>
  <c r="U5122"/>
  <c r="I5120"/>
  <c r="J5119"/>
  <c r="K5119" s="1"/>
  <c r="N5120"/>
  <c r="O5120" s="1"/>
  <c r="M5121"/>
  <c r="R1117"/>
  <c r="Q1118"/>
  <c r="V1124"/>
  <c r="U1125"/>
  <c r="I5121" l="1"/>
  <c r="J5120"/>
  <c r="K5120" s="1"/>
  <c r="B5122"/>
  <c r="C5122" s="1"/>
  <c r="A5123"/>
  <c r="Q5122"/>
  <c r="R5121"/>
  <c r="S5121" s="1"/>
  <c r="N5121"/>
  <c r="O5121" s="1"/>
  <c r="M5122"/>
  <c r="F5122"/>
  <c r="G5122" s="1"/>
  <c r="E5123"/>
  <c r="U5123"/>
  <c r="V5122"/>
  <c r="W5122" s="1"/>
  <c r="Q1119"/>
  <c r="R1118"/>
  <c r="U1126"/>
  <c r="V1125"/>
  <c r="I5122" l="1"/>
  <c r="J5121"/>
  <c r="K5121" s="1"/>
  <c r="F5123"/>
  <c r="G5123" s="1"/>
  <c r="E5124"/>
  <c r="V5123"/>
  <c r="W5123" s="1"/>
  <c r="U5124"/>
  <c r="A5124"/>
  <c r="B5123"/>
  <c r="C5123" s="1"/>
  <c r="Q5123"/>
  <c r="R5122"/>
  <c r="S5122" s="1"/>
  <c r="N5122"/>
  <c r="O5122" s="1"/>
  <c r="M5123"/>
  <c r="R1119"/>
  <c r="Q1120"/>
  <c r="U1127"/>
  <c r="V1126"/>
  <c r="I5123" l="1"/>
  <c r="J5122"/>
  <c r="K5122" s="1"/>
  <c r="V5124"/>
  <c r="W5124" s="1"/>
  <c r="U5125"/>
  <c r="A5125"/>
  <c r="B5124"/>
  <c r="C5124" s="1"/>
  <c r="R5123"/>
  <c r="S5123" s="1"/>
  <c r="Q5124"/>
  <c r="N5123"/>
  <c r="O5123" s="1"/>
  <c r="M5124"/>
  <c r="F5124"/>
  <c r="G5124" s="1"/>
  <c r="E5125"/>
  <c r="Q1121"/>
  <c r="R1120"/>
  <c r="U1128"/>
  <c r="V1127"/>
  <c r="V5125" l="1"/>
  <c r="W5125" s="1"/>
  <c r="U5126"/>
  <c r="I5124"/>
  <c r="J5123"/>
  <c r="K5123" s="1"/>
  <c r="N5124"/>
  <c r="O5124" s="1"/>
  <c r="M5125"/>
  <c r="E5126"/>
  <c r="F5125"/>
  <c r="G5125" s="1"/>
  <c r="B5125"/>
  <c r="C5125" s="1"/>
  <c r="A5126"/>
  <c r="Q5125"/>
  <c r="R5124"/>
  <c r="S5124" s="1"/>
  <c r="R1121"/>
  <c r="Q1122"/>
  <c r="V1128"/>
  <c r="U1129"/>
  <c r="B5126" l="1"/>
  <c r="C5126" s="1"/>
  <c r="A5127"/>
  <c r="I5125"/>
  <c r="J5124"/>
  <c r="K5124" s="1"/>
  <c r="V5126"/>
  <c r="W5126" s="1"/>
  <c r="U5127"/>
  <c r="F5126"/>
  <c r="G5126" s="1"/>
  <c r="E5127"/>
  <c r="Q5126"/>
  <c r="R5125"/>
  <c r="S5125" s="1"/>
  <c r="N5125"/>
  <c r="O5125" s="1"/>
  <c r="M5126"/>
  <c r="Q1123"/>
  <c r="R1122"/>
  <c r="U1130"/>
  <c r="V1129"/>
  <c r="Q5127" l="1"/>
  <c r="R5126"/>
  <c r="S5126" s="1"/>
  <c r="N5126"/>
  <c r="O5126" s="1"/>
  <c r="M5127"/>
  <c r="A5128"/>
  <c r="B5127"/>
  <c r="C5127" s="1"/>
  <c r="I5126"/>
  <c r="J5125"/>
  <c r="K5125" s="1"/>
  <c r="V5127"/>
  <c r="W5127" s="1"/>
  <c r="U5128"/>
  <c r="F5127"/>
  <c r="G5127" s="1"/>
  <c r="E5128"/>
  <c r="R1123"/>
  <c r="Q1124"/>
  <c r="U1131"/>
  <c r="V1130"/>
  <c r="Q5128" l="1"/>
  <c r="R5127"/>
  <c r="S5127" s="1"/>
  <c r="V5128"/>
  <c r="W5128" s="1"/>
  <c r="U5129"/>
  <c r="N5127"/>
  <c r="O5127" s="1"/>
  <c r="M5128"/>
  <c r="E5129"/>
  <c r="F5128"/>
  <c r="G5128" s="1"/>
  <c r="A5129"/>
  <c r="B5128"/>
  <c r="C5128" s="1"/>
  <c r="I5127"/>
  <c r="J5126"/>
  <c r="K5126" s="1"/>
  <c r="R1124"/>
  <c r="Q1125"/>
  <c r="U1132"/>
  <c r="V1131"/>
  <c r="B5129" l="1"/>
  <c r="C5129" s="1"/>
  <c r="A5130"/>
  <c r="J5127"/>
  <c r="K5127" s="1"/>
  <c r="I5128"/>
  <c r="N5128"/>
  <c r="O5128" s="1"/>
  <c r="M5129"/>
  <c r="F5129"/>
  <c r="G5129" s="1"/>
  <c r="E5130"/>
  <c r="Q5129"/>
  <c r="R5128"/>
  <c r="S5128" s="1"/>
  <c r="V5129"/>
  <c r="W5129" s="1"/>
  <c r="U5130"/>
  <c r="R1125"/>
  <c r="Q1126"/>
  <c r="V1132"/>
  <c r="U1133"/>
  <c r="Q5130" l="1"/>
  <c r="R5129"/>
  <c r="S5129" s="1"/>
  <c r="A5131"/>
  <c r="B5130"/>
  <c r="C5130" s="1"/>
  <c r="I5129"/>
  <c r="J5128"/>
  <c r="K5128" s="1"/>
  <c r="N5129"/>
  <c r="O5129" s="1"/>
  <c r="M5130"/>
  <c r="V5130"/>
  <c r="W5130" s="1"/>
  <c r="U5131"/>
  <c r="F5130"/>
  <c r="G5130" s="1"/>
  <c r="E5131"/>
  <c r="Q1127"/>
  <c r="R1126"/>
  <c r="U1134"/>
  <c r="V1133"/>
  <c r="Q5131" l="1"/>
  <c r="R5130"/>
  <c r="S5130" s="1"/>
  <c r="V5131"/>
  <c r="W5131" s="1"/>
  <c r="U5132"/>
  <c r="A5132"/>
  <c r="B5131"/>
  <c r="C5131" s="1"/>
  <c r="F5131"/>
  <c r="G5131" s="1"/>
  <c r="E5132"/>
  <c r="I5130"/>
  <c r="J5129"/>
  <c r="K5129" s="1"/>
  <c r="M5131"/>
  <c r="N5130"/>
  <c r="O5130" s="1"/>
  <c r="R1127"/>
  <c r="Q1128"/>
  <c r="U1135"/>
  <c r="V1134"/>
  <c r="J5130" l="1"/>
  <c r="K5130" s="1"/>
  <c r="I5131"/>
  <c r="N5131"/>
  <c r="O5131" s="1"/>
  <c r="M5132"/>
  <c r="V5132"/>
  <c r="W5132" s="1"/>
  <c r="U5133"/>
  <c r="Q5132"/>
  <c r="R5131"/>
  <c r="S5131" s="1"/>
  <c r="A5133"/>
  <c r="B5132"/>
  <c r="C5132" s="1"/>
  <c r="F5132"/>
  <c r="G5132" s="1"/>
  <c r="E5133"/>
  <c r="R1128"/>
  <c r="Q1129"/>
  <c r="U1136"/>
  <c r="V1135"/>
  <c r="A5134" l="1"/>
  <c r="B5133"/>
  <c r="C5133" s="1"/>
  <c r="J5131"/>
  <c r="K5131" s="1"/>
  <c r="I5132"/>
  <c r="V5133"/>
  <c r="W5133" s="1"/>
  <c r="U5134"/>
  <c r="F5133"/>
  <c r="G5133" s="1"/>
  <c r="E5134"/>
  <c r="N5132"/>
  <c r="O5132" s="1"/>
  <c r="M5133"/>
  <c r="R5132"/>
  <c r="S5132" s="1"/>
  <c r="Q5133"/>
  <c r="R1129"/>
  <c r="Q1130"/>
  <c r="V1136"/>
  <c r="U1137"/>
  <c r="Q5134" l="1"/>
  <c r="R5133"/>
  <c r="S5133" s="1"/>
  <c r="I5133"/>
  <c r="J5132"/>
  <c r="K5132" s="1"/>
  <c r="V5134"/>
  <c r="W5134" s="1"/>
  <c r="U5135"/>
  <c r="A5135"/>
  <c r="B5134"/>
  <c r="C5134" s="1"/>
  <c r="M5134"/>
  <c r="N5133"/>
  <c r="O5133" s="1"/>
  <c r="F5134"/>
  <c r="G5134" s="1"/>
  <c r="E5135"/>
  <c r="Q1131"/>
  <c r="R1130"/>
  <c r="U1138"/>
  <c r="V1137"/>
  <c r="N5134" l="1"/>
  <c r="O5134" s="1"/>
  <c r="M5135"/>
  <c r="I5134"/>
  <c r="J5133"/>
  <c r="K5133" s="1"/>
  <c r="F5135"/>
  <c r="G5135" s="1"/>
  <c r="E5136"/>
  <c r="Q5135"/>
  <c r="R5134"/>
  <c r="S5134" s="1"/>
  <c r="A5136"/>
  <c r="B5135"/>
  <c r="C5135" s="1"/>
  <c r="U5136"/>
  <c r="V5135"/>
  <c r="W5135" s="1"/>
  <c r="Q1132"/>
  <c r="R1131"/>
  <c r="U1139"/>
  <c r="V1138"/>
  <c r="V5136" l="1"/>
  <c r="W5136" s="1"/>
  <c r="U5137"/>
  <c r="J5134"/>
  <c r="K5134" s="1"/>
  <c r="I5135"/>
  <c r="R5135"/>
  <c r="S5135" s="1"/>
  <c r="Q5136"/>
  <c r="A5137"/>
  <c r="B5136"/>
  <c r="C5136" s="1"/>
  <c r="N5135"/>
  <c r="O5135" s="1"/>
  <c r="M5136"/>
  <c r="F5136"/>
  <c r="G5136" s="1"/>
  <c r="E5137"/>
  <c r="R1132"/>
  <c r="Q1133"/>
  <c r="U1140"/>
  <c r="V1139"/>
  <c r="N5136" l="1"/>
  <c r="O5136" s="1"/>
  <c r="M5137"/>
  <c r="V5137"/>
  <c r="W5137" s="1"/>
  <c r="U5138"/>
  <c r="F5137"/>
  <c r="G5137" s="1"/>
  <c r="E5138"/>
  <c r="R5136"/>
  <c r="S5136" s="1"/>
  <c r="Q5137"/>
  <c r="A5138"/>
  <c r="B5137"/>
  <c r="C5137" s="1"/>
  <c r="I5136"/>
  <c r="J5135"/>
  <c r="K5135" s="1"/>
  <c r="R1133"/>
  <c r="Q1134"/>
  <c r="V1140"/>
  <c r="U1141"/>
  <c r="N5137" l="1"/>
  <c r="O5137" s="1"/>
  <c r="M5138"/>
  <c r="U5139"/>
  <c r="V5138"/>
  <c r="W5138" s="1"/>
  <c r="I5137"/>
  <c r="J5136"/>
  <c r="K5136" s="1"/>
  <c r="B5138"/>
  <c r="C5138" s="1"/>
  <c r="A5139"/>
  <c r="F5138"/>
  <c r="G5138" s="1"/>
  <c r="E5139"/>
  <c r="Q5138"/>
  <c r="R5137"/>
  <c r="S5137" s="1"/>
  <c r="Q1135"/>
  <c r="R1134"/>
  <c r="U1142"/>
  <c r="V1141"/>
  <c r="V5139" l="1"/>
  <c r="W5139" s="1"/>
  <c r="U5140"/>
  <c r="I5138"/>
  <c r="J5137"/>
  <c r="K5137" s="1"/>
  <c r="F5139"/>
  <c r="G5139" s="1"/>
  <c r="E5140"/>
  <c r="N5138"/>
  <c r="O5138" s="1"/>
  <c r="M5139"/>
  <c r="Q5139"/>
  <c r="R5138"/>
  <c r="S5138" s="1"/>
  <c r="A5140"/>
  <c r="B5139"/>
  <c r="C5139" s="1"/>
  <c r="R1135"/>
  <c r="Q1136"/>
  <c r="U1143"/>
  <c r="V1142"/>
  <c r="R5139" l="1"/>
  <c r="S5139" s="1"/>
  <c r="Q5140"/>
  <c r="V5140"/>
  <c r="W5140" s="1"/>
  <c r="U5141"/>
  <c r="I5139"/>
  <c r="J5138"/>
  <c r="K5138" s="1"/>
  <c r="F5140"/>
  <c r="G5140" s="1"/>
  <c r="E5141"/>
  <c r="A5141"/>
  <c r="B5140"/>
  <c r="C5140" s="1"/>
  <c r="N5139"/>
  <c r="O5139" s="1"/>
  <c r="M5140"/>
  <c r="Q1137"/>
  <c r="R1136"/>
  <c r="U1144"/>
  <c r="V1143"/>
  <c r="B5141" l="1"/>
  <c r="C5141" s="1"/>
  <c r="A5142"/>
  <c r="V5141"/>
  <c r="W5141" s="1"/>
  <c r="U5142"/>
  <c r="Q5141"/>
  <c r="R5140"/>
  <c r="S5140" s="1"/>
  <c r="N5140"/>
  <c r="O5140" s="1"/>
  <c r="M5141"/>
  <c r="I5140"/>
  <c r="J5139"/>
  <c r="K5139" s="1"/>
  <c r="E5142"/>
  <c r="F5141"/>
  <c r="G5141" s="1"/>
  <c r="R1137"/>
  <c r="Q1138"/>
  <c r="V1144"/>
  <c r="U1145"/>
  <c r="F5142" l="1"/>
  <c r="G5142" s="1"/>
  <c r="E5143"/>
  <c r="V5142"/>
  <c r="W5142" s="1"/>
  <c r="U5143"/>
  <c r="B5142"/>
  <c r="C5142" s="1"/>
  <c r="A5143"/>
  <c r="I5141"/>
  <c r="J5140"/>
  <c r="K5140" s="1"/>
  <c r="Q5142"/>
  <c r="R5141"/>
  <c r="S5141" s="1"/>
  <c r="N5141"/>
  <c r="O5141" s="1"/>
  <c r="M5142"/>
  <c r="Q1139"/>
  <c r="R1138"/>
  <c r="U1146"/>
  <c r="V1145"/>
  <c r="R5142" l="1"/>
  <c r="S5142" s="1"/>
  <c r="Q5143"/>
  <c r="B5143"/>
  <c r="C5143" s="1"/>
  <c r="A5144"/>
  <c r="F5143"/>
  <c r="G5143" s="1"/>
  <c r="E5144"/>
  <c r="N5142"/>
  <c r="O5142" s="1"/>
  <c r="M5143"/>
  <c r="V5143"/>
  <c r="W5143" s="1"/>
  <c r="U5144"/>
  <c r="I5142"/>
  <c r="J5141"/>
  <c r="K5141" s="1"/>
  <c r="R1139"/>
  <c r="Q1140"/>
  <c r="U1147"/>
  <c r="V1146"/>
  <c r="Q5144" l="1"/>
  <c r="R5143"/>
  <c r="S5143" s="1"/>
  <c r="I5143"/>
  <c r="J5142"/>
  <c r="K5142" s="1"/>
  <c r="A5145"/>
  <c r="B5144"/>
  <c r="C5144" s="1"/>
  <c r="E5145"/>
  <c r="F5144"/>
  <c r="G5144" s="1"/>
  <c r="U5145"/>
  <c r="V5144"/>
  <c r="W5144" s="1"/>
  <c r="M5144"/>
  <c r="N5143"/>
  <c r="O5143" s="1"/>
  <c r="R1140"/>
  <c r="Q1141"/>
  <c r="U1148"/>
  <c r="V1147"/>
  <c r="I5144" l="1"/>
  <c r="J5143"/>
  <c r="K5143" s="1"/>
  <c r="Q5145"/>
  <c r="R5144"/>
  <c r="S5144" s="1"/>
  <c r="U5146"/>
  <c r="V5145"/>
  <c r="W5145" s="1"/>
  <c r="F5145"/>
  <c r="G5145" s="1"/>
  <c r="E5146"/>
  <c r="M5145"/>
  <c r="N5144"/>
  <c r="O5144" s="1"/>
  <c r="A5146"/>
  <c r="B5145"/>
  <c r="C5145" s="1"/>
  <c r="R1141"/>
  <c r="Q1142"/>
  <c r="V1148"/>
  <c r="U1149"/>
  <c r="Q5146" l="1"/>
  <c r="R5145"/>
  <c r="S5145" s="1"/>
  <c r="A5147"/>
  <c r="B5146"/>
  <c r="C5146" s="1"/>
  <c r="M5146"/>
  <c r="N5145"/>
  <c r="O5145" s="1"/>
  <c r="I5145"/>
  <c r="J5144"/>
  <c r="K5144" s="1"/>
  <c r="U5147"/>
  <c r="V5146"/>
  <c r="W5146" s="1"/>
  <c r="E5147"/>
  <c r="F5146"/>
  <c r="G5146" s="1"/>
  <c r="Q1143"/>
  <c r="R1142"/>
  <c r="U1150"/>
  <c r="V1149"/>
  <c r="V5147" l="1"/>
  <c r="W5147" s="1"/>
  <c r="U5148"/>
  <c r="A5148"/>
  <c r="B5147"/>
  <c r="C5147" s="1"/>
  <c r="Q5147"/>
  <c r="R5146"/>
  <c r="S5146" s="1"/>
  <c r="N5146"/>
  <c r="O5146" s="1"/>
  <c r="M5147"/>
  <c r="I5146"/>
  <c r="J5145"/>
  <c r="K5145" s="1"/>
  <c r="E5148"/>
  <c r="F5147"/>
  <c r="G5147" s="1"/>
  <c r="R1143"/>
  <c r="Q1144"/>
  <c r="U1151"/>
  <c r="V1150"/>
  <c r="I5147" l="1"/>
  <c r="J5146"/>
  <c r="K5146" s="1"/>
  <c r="A5149"/>
  <c r="B5148"/>
  <c r="C5148" s="1"/>
  <c r="E5149"/>
  <c r="F5148"/>
  <c r="G5148" s="1"/>
  <c r="U5149"/>
  <c r="V5148"/>
  <c r="W5148" s="1"/>
  <c r="Q5148"/>
  <c r="R5147"/>
  <c r="S5147" s="1"/>
  <c r="M5148"/>
  <c r="N5147"/>
  <c r="O5147" s="1"/>
  <c r="R1144"/>
  <c r="Q1145"/>
  <c r="U1152"/>
  <c r="V1151"/>
  <c r="I5148" l="1"/>
  <c r="J5147"/>
  <c r="K5147" s="1"/>
  <c r="A5150"/>
  <c r="B5149"/>
  <c r="C5149" s="1"/>
  <c r="Q5149"/>
  <c r="R5148"/>
  <c r="S5148" s="1"/>
  <c r="F5149"/>
  <c r="G5149" s="1"/>
  <c r="E5150"/>
  <c r="U5150"/>
  <c r="V5149"/>
  <c r="W5149" s="1"/>
  <c r="M5149"/>
  <c r="N5148"/>
  <c r="O5148" s="1"/>
  <c r="R1145"/>
  <c r="Q1146"/>
  <c r="V1152"/>
  <c r="U1153"/>
  <c r="U5151" l="1"/>
  <c r="V5150"/>
  <c r="W5150" s="1"/>
  <c r="A5151"/>
  <c r="B5150"/>
  <c r="C5150" s="1"/>
  <c r="I5149"/>
  <c r="J5148"/>
  <c r="K5148" s="1"/>
  <c r="M5150"/>
  <c r="N5149"/>
  <c r="O5149" s="1"/>
  <c r="Q5150"/>
  <c r="R5149"/>
  <c r="S5149" s="1"/>
  <c r="E5151"/>
  <c r="F5150"/>
  <c r="G5150" s="1"/>
  <c r="Q1147"/>
  <c r="R1146"/>
  <c r="U1154"/>
  <c r="V1153"/>
  <c r="Q5151" l="1"/>
  <c r="R5150"/>
  <c r="S5150" s="1"/>
  <c r="A5152"/>
  <c r="B5151"/>
  <c r="C5151" s="1"/>
  <c r="V5151"/>
  <c r="W5151" s="1"/>
  <c r="U5152"/>
  <c r="I5150"/>
  <c r="J5149"/>
  <c r="K5149" s="1"/>
  <c r="N5150"/>
  <c r="O5150" s="1"/>
  <c r="M5151"/>
  <c r="E5152"/>
  <c r="F5151"/>
  <c r="G5151" s="1"/>
  <c r="Q1148"/>
  <c r="R1147"/>
  <c r="U1155"/>
  <c r="V1154"/>
  <c r="Q5152" l="1"/>
  <c r="R5151"/>
  <c r="S5151" s="1"/>
  <c r="A5153"/>
  <c r="B5152"/>
  <c r="C5152" s="1"/>
  <c r="I5151"/>
  <c r="J5150"/>
  <c r="K5150" s="1"/>
  <c r="M5152"/>
  <c r="N5151"/>
  <c r="O5151" s="1"/>
  <c r="E5153"/>
  <c r="F5152"/>
  <c r="G5152" s="1"/>
  <c r="U5153"/>
  <c r="V5152"/>
  <c r="W5152" s="1"/>
  <c r="R1148"/>
  <c r="Q1149"/>
  <c r="U1156"/>
  <c r="V1155"/>
  <c r="F5153" l="1"/>
  <c r="G5153" s="1"/>
  <c r="E5154"/>
  <c r="A5154"/>
  <c r="B5153"/>
  <c r="C5153" s="1"/>
  <c r="Q5153"/>
  <c r="R5152"/>
  <c r="S5152" s="1"/>
  <c r="I5152"/>
  <c r="J5151"/>
  <c r="K5151" s="1"/>
  <c r="M5153"/>
  <c r="N5152"/>
  <c r="O5152" s="1"/>
  <c r="U5154"/>
  <c r="V5153"/>
  <c r="W5153" s="1"/>
  <c r="R1149"/>
  <c r="Q1150"/>
  <c r="V1156"/>
  <c r="U1157"/>
  <c r="A5155" l="1"/>
  <c r="B5154"/>
  <c r="C5154" s="1"/>
  <c r="M5154"/>
  <c r="N5153"/>
  <c r="O5153" s="1"/>
  <c r="Q5154"/>
  <c r="R5153"/>
  <c r="S5153" s="1"/>
  <c r="I5153"/>
  <c r="J5152"/>
  <c r="K5152" s="1"/>
  <c r="E5155"/>
  <c r="F5154"/>
  <c r="G5154" s="1"/>
  <c r="U5155"/>
  <c r="V5154"/>
  <c r="W5154" s="1"/>
  <c r="Q1151"/>
  <c r="R1150"/>
  <c r="U1158"/>
  <c r="V1157"/>
  <c r="E5156" l="1"/>
  <c r="F5155"/>
  <c r="G5155" s="1"/>
  <c r="N5154"/>
  <c r="O5154" s="1"/>
  <c r="M5155"/>
  <c r="A5156"/>
  <c r="B5155"/>
  <c r="C5155" s="1"/>
  <c r="Q5155"/>
  <c r="R5154"/>
  <c r="S5154" s="1"/>
  <c r="I5154"/>
  <c r="J5153"/>
  <c r="K5153" s="1"/>
  <c r="V5155"/>
  <c r="W5155" s="1"/>
  <c r="U5156"/>
  <c r="R1151"/>
  <c r="Q1152"/>
  <c r="U1159"/>
  <c r="V1158"/>
  <c r="E5157" l="1"/>
  <c r="F5156"/>
  <c r="G5156" s="1"/>
  <c r="M5156"/>
  <c r="N5155"/>
  <c r="O5155" s="1"/>
  <c r="I5155"/>
  <c r="J5154"/>
  <c r="K5154" s="1"/>
  <c r="U5157"/>
  <c r="V5156"/>
  <c r="W5156" s="1"/>
  <c r="A5157"/>
  <c r="B5156"/>
  <c r="C5156" s="1"/>
  <c r="Q5156"/>
  <c r="R5155"/>
  <c r="S5155" s="1"/>
  <c r="Q1153"/>
  <c r="R1152"/>
  <c r="U1160"/>
  <c r="V1159"/>
  <c r="A5158" l="1"/>
  <c r="B5157"/>
  <c r="C5157" s="1"/>
  <c r="Q5157"/>
  <c r="R5156"/>
  <c r="S5156" s="1"/>
  <c r="F5157"/>
  <c r="G5157" s="1"/>
  <c r="E5158"/>
  <c r="I5156"/>
  <c r="J5155"/>
  <c r="K5155" s="1"/>
  <c r="U5158"/>
  <c r="V5157"/>
  <c r="W5157" s="1"/>
  <c r="M5157"/>
  <c r="N5156"/>
  <c r="O5156" s="1"/>
  <c r="R1153"/>
  <c r="Q1154"/>
  <c r="V1160"/>
  <c r="U1161"/>
  <c r="U5159" l="1"/>
  <c r="V5158"/>
  <c r="W5158" s="1"/>
  <c r="A5159"/>
  <c r="B5158"/>
  <c r="C5158" s="1"/>
  <c r="M5158"/>
  <c r="N5157"/>
  <c r="O5157" s="1"/>
  <c r="Q5158"/>
  <c r="R5157"/>
  <c r="S5157" s="1"/>
  <c r="I5157"/>
  <c r="J5156"/>
  <c r="K5156" s="1"/>
  <c r="E5159"/>
  <c r="F5158"/>
  <c r="G5158" s="1"/>
  <c r="Q1155"/>
  <c r="R1154"/>
  <c r="U1162"/>
  <c r="V1161"/>
  <c r="V5159" l="1"/>
  <c r="W5159" s="1"/>
  <c r="U5160"/>
  <c r="E5160"/>
  <c r="F5159"/>
  <c r="G5159" s="1"/>
  <c r="A5160"/>
  <c r="B5159"/>
  <c r="C5159" s="1"/>
  <c r="I5158"/>
  <c r="J5157"/>
  <c r="K5157" s="1"/>
  <c r="Q5159"/>
  <c r="R5158"/>
  <c r="S5158" s="1"/>
  <c r="N5158"/>
  <c r="O5158" s="1"/>
  <c r="M5159"/>
  <c r="R1155"/>
  <c r="Q1156"/>
  <c r="U1163"/>
  <c r="V1162"/>
  <c r="E5161" l="1"/>
  <c r="F5160"/>
  <c r="G5160" s="1"/>
  <c r="U5161"/>
  <c r="V5160"/>
  <c r="W5160" s="1"/>
  <c r="M5160"/>
  <c r="N5159"/>
  <c r="O5159" s="1"/>
  <c r="Q5160"/>
  <c r="R5159"/>
  <c r="S5159" s="1"/>
  <c r="A5161"/>
  <c r="B5160"/>
  <c r="C5160" s="1"/>
  <c r="I5159"/>
  <c r="J5158"/>
  <c r="K5158" s="1"/>
  <c r="R1156"/>
  <c r="Q1157"/>
  <c r="U1164"/>
  <c r="V1163"/>
  <c r="I5160" l="1"/>
  <c r="J5159"/>
  <c r="K5159" s="1"/>
  <c r="U5162"/>
  <c r="V5161"/>
  <c r="W5161" s="1"/>
  <c r="F5161"/>
  <c r="G5161" s="1"/>
  <c r="E5162"/>
  <c r="A5162"/>
  <c r="B5161"/>
  <c r="C5161" s="1"/>
  <c r="Q5161"/>
  <c r="R5160"/>
  <c r="S5160" s="1"/>
  <c r="M5161"/>
  <c r="N5160"/>
  <c r="O5160" s="1"/>
  <c r="R1157"/>
  <c r="Q1158"/>
  <c r="V1164"/>
  <c r="U1165"/>
  <c r="Q5162" l="1"/>
  <c r="R5161"/>
  <c r="S5161" s="1"/>
  <c r="U5163"/>
  <c r="V5162"/>
  <c r="W5162" s="1"/>
  <c r="E5163"/>
  <c r="F5162"/>
  <c r="G5162" s="1"/>
  <c r="I5161"/>
  <c r="J5160"/>
  <c r="K5160" s="1"/>
  <c r="A5163"/>
  <c r="B5162"/>
  <c r="C5162" s="1"/>
  <c r="M5162"/>
  <c r="N5161"/>
  <c r="O5161" s="1"/>
  <c r="Q1159"/>
  <c r="R1158"/>
  <c r="U1166"/>
  <c r="V1165"/>
  <c r="Q5163" l="1"/>
  <c r="R5162"/>
  <c r="S5162" s="1"/>
  <c r="V5163"/>
  <c r="W5163" s="1"/>
  <c r="U5164"/>
  <c r="A5164"/>
  <c r="B5163"/>
  <c r="C5163" s="1"/>
  <c r="E5164"/>
  <c r="F5163"/>
  <c r="G5163" s="1"/>
  <c r="I5162"/>
  <c r="J5161"/>
  <c r="K5161" s="1"/>
  <c r="N5162"/>
  <c r="O5162" s="1"/>
  <c r="M5163"/>
  <c r="R1159"/>
  <c r="Q1160"/>
  <c r="U1167"/>
  <c r="V1166"/>
  <c r="I5163" l="1"/>
  <c r="J5162"/>
  <c r="K5162" s="1"/>
  <c r="U5165"/>
  <c r="V5164"/>
  <c r="W5164" s="1"/>
  <c r="E5165"/>
  <c r="F5164"/>
  <c r="G5164" s="1"/>
  <c r="Q5164"/>
  <c r="R5163"/>
  <c r="S5163" s="1"/>
  <c r="M5164"/>
  <c r="N5163"/>
  <c r="O5163" s="1"/>
  <c r="A5165"/>
  <c r="B5164"/>
  <c r="C5164" s="1"/>
  <c r="R1160"/>
  <c r="Q1161"/>
  <c r="U1168"/>
  <c r="V1167"/>
  <c r="M5165" l="1"/>
  <c r="N5164"/>
  <c r="O5164" s="1"/>
  <c r="I5164"/>
  <c r="J5163"/>
  <c r="K5163" s="1"/>
  <c r="A5166"/>
  <c r="B5165"/>
  <c r="C5165" s="1"/>
  <c r="U5166"/>
  <c r="V5165"/>
  <c r="W5165" s="1"/>
  <c r="Q5165"/>
  <c r="R5164"/>
  <c r="S5164" s="1"/>
  <c r="F5165"/>
  <c r="G5165" s="1"/>
  <c r="E5166"/>
  <c r="R1161"/>
  <c r="Q1162"/>
  <c r="V1168"/>
  <c r="U1169"/>
  <c r="M5166" l="1"/>
  <c r="N5165"/>
  <c r="O5165" s="1"/>
  <c r="I5165"/>
  <c r="J5164"/>
  <c r="K5164" s="1"/>
  <c r="E5167"/>
  <c r="F5166"/>
  <c r="G5166" s="1"/>
  <c r="A5167"/>
  <c r="B5166"/>
  <c r="C5166" s="1"/>
  <c r="U5167"/>
  <c r="V5166"/>
  <c r="W5166" s="1"/>
  <c r="Q5166"/>
  <c r="R5165"/>
  <c r="S5165" s="1"/>
  <c r="Q1163"/>
  <c r="R1162"/>
  <c r="U1170"/>
  <c r="V1169"/>
  <c r="I5166" l="1"/>
  <c r="J5165"/>
  <c r="K5165" s="1"/>
  <c r="V5167"/>
  <c r="W5167" s="1"/>
  <c r="U5168"/>
  <c r="A5168"/>
  <c r="B5167"/>
  <c r="C5167" s="1"/>
  <c r="N5166"/>
  <c r="O5166" s="1"/>
  <c r="M5167"/>
  <c r="Q5167"/>
  <c r="R5166"/>
  <c r="S5166" s="1"/>
  <c r="E5168"/>
  <c r="F5167"/>
  <c r="G5167" s="1"/>
  <c r="Q1164"/>
  <c r="R1163"/>
  <c r="U1171"/>
  <c r="V1170"/>
  <c r="E5169" l="1"/>
  <c r="F5168"/>
  <c r="G5168" s="1"/>
  <c r="U5169"/>
  <c r="V5168"/>
  <c r="W5168" s="1"/>
  <c r="Q5168"/>
  <c r="R5167"/>
  <c r="S5167" s="1"/>
  <c r="I5167"/>
  <c r="J5166"/>
  <c r="K5166" s="1"/>
  <c r="A5169"/>
  <c r="B5168"/>
  <c r="C5168" s="1"/>
  <c r="M5168"/>
  <c r="N5167"/>
  <c r="O5167" s="1"/>
  <c r="R1164"/>
  <c r="Q1165"/>
  <c r="U1172"/>
  <c r="V1171"/>
  <c r="F5169" l="1"/>
  <c r="G5169" s="1"/>
  <c r="E5170"/>
  <c r="M5169"/>
  <c r="N5168"/>
  <c r="O5168" s="1"/>
  <c r="U5170"/>
  <c r="V5169"/>
  <c r="W5169" s="1"/>
  <c r="A5170"/>
  <c r="B5169"/>
  <c r="C5169" s="1"/>
  <c r="I5168"/>
  <c r="J5167"/>
  <c r="K5167" s="1"/>
  <c r="Q5169"/>
  <c r="R5168"/>
  <c r="S5168" s="1"/>
  <c r="R1165"/>
  <c r="Q1166"/>
  <c r="V1172"/>
  <c r="U1173"/>
  <c r="I5169" l="1"/>
  <c r="J5168"/>
  <c r="K5168" s="1"/>
  <c r="Q5170"/>
  <c r="R5169"/>
  <c r="S5169" s="1"/>
  <c r="M5170"/>
  <c r="N5169"/>
  <c r="O5169" s="1"/>
  <c r="A5171"/>
  <c r="B5170"/>
  <c r="C5170" s="1"/>
  <c r="E5171"/>
  <c r="F5170"/>
  <c r="G5170" s="1"/>
  <c r="U5171"/>
  <c r="V5170"/>
  <c r="W5170" s="1"/>
  <c r="Q1167"/>
  <c r="R1166"/>
  <c r="U1174"/>
  <c r="V1173"/>
  <c r="E5172" l="1"/>
  <c r="F5171"/>
  <c r="G5171" s="1"/>
  <c r="Q5171"/>
  <c r="R5170"/>
  <c r="S5170" s="1"/>
  <c r="I5170"/>
  <c r="J5169"/>
  <c r="K5169" s="1"/>
  <c r="N5170"/>
  <c r="O5170" s="1"/>
  <c r="M5171"/>
  <c r="A5172"/>
  <c r="B5171"/>
  <c r="C5171" s="1"/>
  <c r="V5171"/>
  <c r="W5171" s="1"/>
  <c r="U5172"/>
  <c r="R1167"/>
  <c r="Q1168"/>
  <c r="U1175"/>
  <c r="V1174"/>
  <c r="E5173" l="1"/>
  <c r="F5172"/>
  <c r="G5172" s="1"/>
  <c r="A5173"/>
  <c r="B5172"/>
  <c r="C5172" s="1"/>
  <c r="Q5172"/>
  <c r="R5171"/>
  <c r="S5171" s="1"/>
  <c r="U5173"/>
  <c r="V5172"/>
  <c r="W5172" s="1"/>
  <c r="I5171"/>
  <c r="J5170"/>
  <c r="K5170" s="1"/>
  <c r="M5172"/>
  <c r="N5171"/>
  <c r="O5171" s="1"/>
  <c r="Q1169"/>
  <c r="R1168"/>
  <c r="U1176"/>
  <c r="V1175"/>
  <c r="I5172" l="1"/>
  <c r="J5171"/>
  <c r="K5171" s="1"/>
  <c r="A5174"/>
  <c r="B5173"/>
  <c r="C5173" s="1"/>
  <c r="F5173"/>
  <c r="G5173" s="1"/>
  <c r="E5174"/>
  <c r="Q5173"/>
  <c r="R5172"/>
  <c r="S5172" s="1"/>
  <c r="U5174"/>
  <c r="V5173"/>
  <c r="W5173" s="1"/>
  <c r="M5173"/>
  <c r="N5172"/>
  <c r="O5172" s="1"/>
  <c r="R1169"/>
  <c r="Q1170"/>
  <c r="V1176"/>
  <c r="U1177"/>
  <c r="I5173" l="1"/>
  <c r="J5172"/>
  <c r="K5172" s="1"/>
  <c r="U5175"/>
  <c r="V5174"/>
  <c r="W5174" s="1"/>
  <c r="M5174"/>
  <c r="N5173"/>
  <c r="O5173" s="1"/>
  <c r="A5175"/>
  <c r="B5174"/>
  <c r="C5174" s="1"/>
  <c r="Q5174"/>
  <c r="R5173"/>
  <c r="S5173" s="1"/>
  <c r="E5175"/>
  <c r="F5174"/>
  <c r="G5174" s="1"/>
  <c r="Q1171"/>
  <c r="R1170"/>
  <c r="U1178"/>
  <c r="V1177"/>
  <c r="Q5175" l="1"/>
  <c r="R5174"/>
  <c r="S5174" s="1"/>
  <c r="I5174"/>
  <c r="J5173"/>
  <c r="K5173" s="1"/>
  <c r="E5176"/>
  <c r="F5175"/>
  <c r="G5175" s="1"/>
  <c r="V5175"/>
  <c r="W5175" s="1"/>
  <c r="U5176"/>
  <c r="A5176"/>
  <c r="B5175"/>
  <c r="C5175" s="1"/>
  <c r="N5174"/>
  <c r="O5174" s="1"/>
  <c r="M5175"/>
  <c r="R1171"/>
  <c r="Q1172"/>
  <c r="U1179"/>
  <c r="V1178"/>
  <c r="A5177" l="1"/>
  <c r="B5176"/>
  <c r="C5176" s="1"/>
  <c r="M5176"/>
  <c r="N5175"/>
  <c r="O5175" s="1"/>
  <c r="Q5176"/>
  <c r="R5175"/>
  <c r="S5175" s="1"/>
  <c r="I5175"/>
  <c r="J5174"/>
  <c r="K5174" s="1"/>
  <c r="E5177"/>
  <c r="F5176"/>
  <c r="G5176" s="1"/>
  <c r="U5177"/>
  <c r="V5176"/>
  <c r="W5176" s="1"/>
  <c r="R1172"/>
  <c r="Q1173"/>
  <c r="U1180"/>
  <c r="V1179"/>
  <c r="F5177" l="1"/>
  <c r="G5177" s="1"/>
  <c r="E5178"/>
  <c r="U5178"/>
  <c r="V5177"/>
  <c r="W5177" s="1"/>
  <c r="M5177"/>
  <c r="N5176"/>
  <c r="O5176" s="1"/>
  <c r="A5178"/>
  <c r="B5177"/>
  <c r="C5177" s="1"/>
  <c r="I5176"/>
  <c r="J5175"/>
  <c r="K5175" s="1"/>
  <c r="Q5177"/>
  <c r="R5176"/>
  <c r="S5176" s="1"/>
  <c r="R1173"/>
  <c r="Q1174"/>
  <c r="V1180"/>
  <c r="U1181"/>
  <c r="U5179" l="1"/>
  <c r="V5178"/>
  <c r="W5178" s="1"/>
  <c r="I5177"/>
  <c r="J5176"/>
  <c r="K5176" s="1"/>
  <c r="M5178"/>
  <c r="N5177"/>
  <c r="O5177" s="1"/>
  <c r="A5179"/>
  <c r="B5178"/>
  <c r="C5178" s="1"/>
  <c r="E5179"/>
  <c r="F5178"/>
  <c r="G5178" s="1"/>
  <c r="Q5178"/>
  <c r="R5177"/>
  <c r="S5177" s="1"/>
  <c r="Q1175"/>
  <c r="R1174"/>
  <c r="U1182"/>
  <c r="V1181"/>
  <c r="E5180" l="1"/>
  <c r="F5179"/>
  <c r="G5179" s="1"/>
  <c r="I5178"/>
  <c r="J5177"/>
  <c r="K5177" s="1"/>
  <c r="V5179"/>
  <c r="W5179" s="1"/>
  <c r="U5180"/>
  <c r="N5178"/>
  <c r="O5178" s="1"/>
  <c r="M5179"/>
  <c r="A5180"/>
  <c r="B5179"/>
  <c r="C5179" s="1"/>
  <c r="Q5179"/>
  <c r="R5178"/>
  <c r="S5178" s="1"/>
  <c r="R1175"/>
  <c r="Q1176"/>
  <c r="U1183"/>
  <c r="V1182"/>
  <c r="A5181" l="1"/>
  <c r="B5180"/>
  <c r="C5180" s="1"/>
  <c r="I5179"/>
  <c r="J5178"/>
  <c r="K5178" s="1"/>
  <c r="E5181"/>
  <c r="F5180"/>
  <c r="G5180" s="1"/>
  <c r="U5181"/>
  <c r="V5180"/>
  <c r="W5180" s="1"/>
  <c r="Q5180"/>
  <c r="R5179"/>
  <c r="S5179" s="1"/>
  <c r="M5180"/>
  <c r="N5179"/>
  <c r="O5179" s="1"/>
  <c r="R1176"/>
  <c r="Q1177"/>
  <c r="U1184"/>
  <c r="V1183"/>
  <c r="Q5181" l="1"/>
  <c r="R5180"/>
  <c r="S5180" s="1"/>
  <c r="I5180"/>
  <c r="J5179"/>
  <c r="K5179" s="1"/>
  <c r="A5182"/>
  <c r="B5181"/>
  <c r="C5181" s="1"/>
  <c r="F5181"/>
  <c r="G5181" s="1"/>
  <c r="E5182"/>
  <c r="U5182"/>
  <c r="V5181"/>
  <c r="W5181" s="1"/>
  <c r="M5181"/>
  <c r="N5180"/>
  <c r="O5180" s="1"/>
  <c r="R1177"/>
  <c r="Q1178"/>
  <c r="V1184"/>
  <c r="U1185"/>
  <c r="I5181" l="1"/>
  <c r="J5180"/>
  <c r="K5180" s="1"/>
  <c r="U5183"/>
  <c r="V5182"/>
  <c r="W5182" s="1"/>
  <c r="Q5182"/>
  <c r="R5181"/>
  <c r="S5181" s="1"/>
  <c r="M5182"/>
  <c r="N5181"/>
  <c r="O5181" s="1"/>
  <c r="A5183"/>
  <c r="B5182"/>
  <c r="C5182" s="1"/>
  <c r="E5183"/>
  <c r="F5182"/>
  <c r="G5182" s="1"/>
  <c r="Q1179"/>
  <c r="R1178"/>
  <c r="U1186"/>
  <c r="V1185"/>
  <c r="I5182" l="1"/>
  <c r="J5181"/>
  <c r="K5181" s="1"/>
  <c r="A5184"/>
  <c r="B5183"/>
  <c r="C5183" s="1"/>
  <c r="E5184"/>
  <c r="F5183"/>
  <c r="G5183" s="1"/>
  <c r="V5183"/>
  <c r="W5183" s="1"/>
  <c r="U5184"/>
  <c r="Q5183"/>
  <c r="R5182"/>
  <c r="S5182" s="1"/>
  <c r="N5182"/>
  <c r="O5182" s="1"/>
  <c r="M5183"/>
  <c r="Q1180"/>
  <c r="R1179"/>
  <c r="U1187"/>
  <c r="V1186"/>
  <c r="Q5184" l="1"/>
  <c r="R5183"/>
  <c r="S5183" s="1"/>
  <c r="M5184"/>
  <c r="N5183"/>
  <c r="O5183" s="1"/>
  <c r="A5185"/>
  <c r="B5184"/>
  <c r="C5184" s="1"/>
  <c r="E5185"/>
  <c r="F5184"/>
  <c r="G5184" s="1"/>
  <c r="I5183"/>
  <c r="J5182"/>
  <c r="K5182" s="1"/>
  <c r="U5185"/>
  <c r="V5184"/>
  <c r="W5184" s="1"/>
  <c r="R1180"/>
  <c r="Q1181"/>
  <c r="U1188"/>
  <c r="V1187"/>
  <c r="I5184" l="1"/>
  <c r="J5183"/>
  <c r="K5183" s="1"/>
  <c r="U5186"/>
  <c r="V5185"/>
  <c r="W5185" s="1"/>
  <c r="M5185"/>
  <c r="N5184"/>
  <c r="O5184" s="1"/>
  <c r="Q5185"/>
  <c r="R5184"/>
  <c r="S5184" s="1"/>
  <c r="A5186"/>
  <c r="B5185"/>
  <c r="C5185" s="1"/>
  <c r="F5185"/>
  <c r="G5185" s="1"/>
  <c r="E5186"/>
  <c r="R1181"/>
  <c r="Q1182"/>
  <c r="V1188"/>
  <c r="U1189"/>
  <c r="A5187" l="1"/>
  <c r="B5186"/>
  <c r="C5186" s="1"/>
  <c r="U5187"/>
  <c r="V5186"/>
  <c r="W5186" s="1"/>
  <c r="E5187"/>
  <c r="F5186"/>
  <c r="G5186" s="1"/>
  <c r="M5186"/>
  <c r="N5185"/>
  <c r="O5185" s="1"/>
  <c r="Q5186"/>
  <c r="R5185"/>
  <c r="S5185" s="1"/>
  <c r="I5185"/>
  <c r="J5184"/>
  <c r="K5184" s="1"/>
  <c r="Q1183"/>
  <c r="R1182"/>
  <c r="U1190"/>
  <c r="V1189"/>
  <c r="Q5187" l="1"/>
  <c r="R5186"/>
  <c r="S5186" s="1"/>
  <c r="I5186"/>
  <c r="J5185"/>
  <c r="K5185" s="1"/>
  <c r="A5188"/>
  <c r="B5187"/>
  <c r="C5187" s="1"/>
  <c r="E5188"/>
  <c r="F5187"/>
  <c r="G5187" s="1"/>
  <c r="N5186"/>
  <c r="O5186" s="1"/>
  <c r="M5187"/>
  <c r="V5187"/>
  <c r="W5187" s="1"/>
  <c r="U5188"/>
  <c r="R1183"/>
  <c r="Q1184"/>
  <c r="U1191"/>
  <c r="V1190"/>
  <c r="Q5188" l="1"/>
  <c r="R5187"/>
  <c r="S5187" s="1"/>
  <c r="M5188"/>
  <c r="N5187"/>
  <c r="O5187" s="1"/>
  <c r="I5187"/>
  <c r="J5186"/>
  <c r="K5186" s="1"/>
  <c r="U5189"/>
  <c r="V5188"/>
  <c r="W5188" s="1"/>
  <c r="A5189"/>
  <c r="B5188"/>
  <c r="C5188" s="1"/>
  <c r="E5189"/>
  <c r="F5188"/>
  <c r="G5188" s="1"/>
  <c r="Q1185"/>
  <c r="R1184"/>
  <c r="U1192"/>
  <c r="V1191"/>
  <c r="A5190" l="1"/>
  <c r="B5189"/>
  <c r="C5189" s="1"/>
  <c r="F5189"/>
  <c r="G5189" s="1"/>
  <c r="E5190"/>
  <c r="M5189"/>
  <c r="N5188"/>
  <c r="O5188" s="1"/>
  <c r="Q5189"/>
  <c r="R5188"/>
  <c r="S5188" s="1"/>
  <c r="U5190"/>
  <c r="V5189"/>
  <c r="W5189" s="1"/>
  <c r="I5188"/>
  <c r="J5187"/>
  <c r="K5187" s="1"/>
  <c r="R1185"/>
  <c r="Q1186"/>
  <c r="V1192"/>
  <c r="U1193"/>
  <c r="U5191" l="1"/>
  <c r="V5190"/>
  <c r="W5190" s="1"/>
  <c r="I5189"/>
  <c r="J5188"/>
  <c r="K5188" s="1"/>
  <c r="E5191"/>
  <c r="F5190"/>
  <c r="G5190" s="1"/>
  <c r="A5191"/>
  <c r="B5190"/>
  <c r="C5190" s="1"/>
  <c r="M5190"/>
  <c r="N5189"/>
  <c r="O5189" s="1"/>
  <c r="Q5190"/>
  <c r="R5189"/>
  <c r="S5189" s="1"/>
  <c r="Q1187"/>
  <c r="R1186"/>
  <c r="U1194"/>
  <c r="V1193"/>
  <c r="N5190" l="1"/>
  <c r="O5190" s="1"/>
  <c r="M5191"/>
  <c r="I5190"/>
  <c r="J5189"/>
  <c r="K5189" s="1"/>
  <c r="V5191"/>
  <c r="W5191" s="1"/>
  <c r="U5192"/>
  <c r="E5192"/>
  <c r="F5191"/>
  <c r="G5191" s="1"/>
  <c r="A5192"/>
  <c r="B5191"/>
  <c r="C5191" s="1"/>
  <c r="Q5191"/>
  <c r="R5190"/>
  <c r="S5190" s="1"/>
  <c r="R1187"/>
  <c r="Q1188"/>
  <c r="U1195"/>
  <c r="V1194"/>
  <c r="Q5192" l="1"/>
  <c r="R5191"/>
  <c r="S5191" s="1"/>
  <c r="I5191"/>
  <c r="J5190"/>
  <c r="K5190" s="1"/>
  <c r="E5193"/>
  <c r="F5192"/>
  <c r="G5192" s="1"/>
  <c r="A5193"/>
  <c r="B5192"/>
  <c r="C5192" s="1"/>
  <c r="M5192"/>
  <c r="N5191"/>
  <c r="O5191" s="1"/>
  <c r="U5193"/>
  <c r="V5192"/>
  <c r="W5192" s="1"/>
  <c r="R1188"/>
  <c r="Q1189"/>
  <c r="U1196"/>
  <c r="V1195"/>
  <c r="M5193" l="1"/>
  <c r="N5192"/>
  <c r="O5192" s="1"/>
  <c r="U5194"/>
  <c r="V5193"/>
  <c r="W5193" s="1"/>
  <c r="I5192"/>
  <c r="J5191"/>
  <c r="K5191" s="1"/>
  <c r="Q5193"/>
  <c r="R5192"/>
  <c r="S5192" s="1"/>
  <c r="F5193"/>
  <c r="G5193" s="1"/>
  <c r="E5194"/>
  <c r="A5194"/>
  <c r="B5193"/>
  <c r="C5193" s="1"/>
  <c r="R1189"/>
  <c r="Q1190"/>
  <c r="V1196"/>
  <c r="U1197"/>
  <c r="E5195" l="1"/>
  <c r="F5194"/>
  <c r="G5194" s="1"/>
  <c r="U5195"/>
  <c r="V5194"/>
  <c r="W5194" s="1"/>
  <c r="M5194"/>
  <c r="N5193"/>
  <c r="O5193" s="1"/>
  <c r="I5193"/>
  <c r="J5192"/>
  <c r="K5192" s="1"/>
  <c r="Q5194"/>
  <c r="R5193"/>
  <c r="S5193" s="1"/>
  <c r="A5195"/>
  <c r="B5194"/>
  <c r="C5194" s="1"/>
  <c r="Q1191"/>
  <c r="R1190"/>
  <c r="U1198"/>
  <c r="V1197"/>
  <c r="Q5195" l="1"/>
  <c r="R5194"/>
  <c r="S5194" s="1"/>
  <c r="V5195"/>
  <c r="W5195" s="1"/>
  <c r="U5196"/>
  <c r="E5196"/>
  <c r="F5195"/>
  <c r="G5195" s="1"/>
  <c r="N5194"/>
  <c r="O5194" s="1"/>
  <c r="M5195"/>
  <c r="I5194"/>
  <c r="J5193"/>
  <c r="K5193" s="1"/>
  <c r="A5196"/>
  <c r="B5195"/>
  <c r="C5195" s="1"/>
  <c r="R1191"/>
  <c r="Q1192"/>
  <c r="U1199"/>
  <c r="V1198"/>
  <c r="I5195" l="1"/>
  <c r="J5194"/>
  <c r="K5194" s="1"/>
  <c r="Q5196"/>
  <c r="R5195"/>
  <c r="S5195" s="1"/>
  <c r="A5197"/>
  <c r="B5196"/>
  <c r="C5196" s="1"/>
  <c r="U5197"/>
  <c r="V5196"/>
  <c r="W5196" s="1"/>
  <c r="E5197"/>
  <c r="F5196"/>
  <c r="G5196" s="1"/>
  <c r="M5196"/>
  <c r="N5195"/>
  <c r="O5195" s="1"/>
  <c r="R1192"/>
  <c r="Q1193"/>
  <c r="U1200"/>
  <c r="V1199"/>
  <c r="I5196" l="1"/>
  <c r="J5195"/>
  <c r="K5195" s="1"/>
  <c r="M5197"/>
  <c r="N5196"/>
  <c r="O5196" s="1"/>
  <c r="Q5197"/>
  <c r="R5196"/>
  <c r="S5196" s="1"/>
  <c r="F5197"/>
  <c r="G5197" s="1"/>
  <c r="E5198"/>
  <c r="U5198"/>
  <c r="V5197"/>
  <c r="W5197" s="1"/>
  <c r="A5198"/>
  <c r="B5197"/>
  <c r="C5197" s="1"/>
  <c r="R1193"/>
  <c r="Q1194"/>
  <c r="V1200"/>
  <c r="U1201"/>
  <c r="U5199" l="1"/>
  <c r="V5198"/>
  <c r="W5198" s="1"/>
  <c r="M5198"/>
  <c r="N5197"/>
  <c r="O5197" s="1"/>
  <c r="I5197"/>
  <c r="J5196"/>
  <c r="K5196" s="1"/>
  <c r="A5199"/>
  <c r="B5198"/>
  <c r="C5198" s="1"/>
  <c r="Q5198"/>
  <c r="R5197"/>
  <c r="S5197" s="1"/>
  <c r="E5199"/>
  <c r="F5198"/>
  <c r="G5198" s="1"/>
  <c r="Q1195"/>
  <c r="R1194"/>
  <c r="U1202"/>
  <c r="V1201"/>
  <c r="Q5199" l="1"/>
  <c r="R5198"/>
  <c r="S5198" s="1"/>
  <c r="E5200"/>
  <c r="F5199"/>
  <c r="G5199" s="1"/>
  <c r="N5198"/>
  <c r="O5198" s="1"/>
  <c r="M5199"/>
  <c r="V5199"/>
  <c r="W5199" s="1"/>
  <c r="U5200"/>
  <c r="A5200"/>
  <c r="B5199"/>
  <c r="C5199" s="1"/>
  <c r="I5198"/>
  <c r="J5197"/>
  <c r="K5197" s="1"/>
  <c r="Q1196"/>
  <c r="R1195"/>
  <c r="U1203"/>
  <c r="V1202"/>
  <c r="E5201" l="1"/>
  <c r="F5200"/>
  <c r="G5200" s="1"/>
  <c r="A5201"/>
  <c r="B5200"/>
  <c r="C5200" s="1"/>
  <c r="Q5200"/>
  <c r="R5199"/>
  <c r="S5199" s="1"/>
  <c r="M5200"/>
  <c r="N5199"/>
  <c r="O5199" s="1"/>
  <c r="I5199"/>
  <c r="J5198"/>
  <c r="K5198" s="1"/>
  <c r="U5201"/>
  <c r="V5200"/>
  <c r="W5200" s="1"/>
  <c r="R1196"/>
  <c r="Q1197"/>
  <c r="U1204"/>
  <c r="V1203"/>
  <c r="F5201" l="1"/>
  <c r="G5201" s="1"/>
  <c r="E5202"/>
  <c r="A5202"/>
  <c r="B5201"/>
  <c r="C5201" s="1"/>
  <c r="I5200"/>
  <c r="J5199"/>
  <c r="K5199" s="1"/>
  <c r="Q5201"/>
  <c r="R5200"/>
  <c r="S5200" s="1"/>
  <c r="M5201"/>
  <c r="N5200"/>
  <c r="O5200" s="1"/>
  <c r="U5202"/>
  <c r="V5201"/>
  <c r="W5201" s="1"/>
  <c r="R1197"/>
  <c r="Q1198"/>
  <c r="V1204"/>
  <c r="U1205"/>
  <c r="A5203" l="1"/>
  <c r="B5202"/>
  <c r="C5202" s="1"/>
  <c r="M5202"/>
  <c r="N5201"/>
  <c r="O5201" s="1"/>
  <c r="I5201"/>
  <c r="J5200"/>
  <c r="K5200" s="1"/>
  <c r="Q5202"/>
  <c r="R5201"/>
  <c r="S5201" s="1"/>
  <c r="E5203"/>
  <c r="F5202"/>
  <c r="G5202" s="1"/>
  <c r="U5203"/>
  <c r="V5202"/>
  <c r="W5202" s="1"/>
  <c r="Q1199"/>
  <c r="R1198"/>
  <c r="U1206"/>
  <c r="V1205"/>
  <c r="V5203" l="1"/>
  <c r="W5203" s="1"/>
  <c r="U5204"/>
  <c r="N5202"/>
  <c r="O5202" s="1"/>
  <c r="M5203"/>
  <c r="E5204"/>
  <c r="F5203"/>
  <c r="G5203" s="1"/>
  <c r="A5204"/>
  <c r="B5203"/>
  <c r="C5203" s="1"/>
  <c r="I5202"/>
  <c r="J5201"/>
  <c r="K5201" s="1"/>
  <c r="Q5203"/>
  <c r="R5202"/>
  <c r="S5202" s="1"/>
  <c r="R1199"/>
  <c r="Q1200"/>
  <c r="U1207"/>
  <c r="V1206"/>
  <c r="U5205" l="1"/>
  <c r="V5204"/>
  <c r="W5204" s="1"/>
  <c r="Q5204"/>
  <c r="R5203"/>
  <c r="S5203" s="1"/>
  <c r="E5205"/>
  <c r="F5204"/>
  <c r="G5204" s="1"/>
  <c r="A5205"/>
  <c r="B5204"/>
  <c r="C5204" s="1"/>
  <c r="I5203"/>
  <c r="J5202"/>
  <c r="K5202" s="1"/>
  <c r="M5204"/>
  <c r="N5203"/>
  <c r="O5203" s="1"/>
  <c r="Q1201"/>
  <c r="R1200"/>
  <c r="U1208"/>
  <c r="V1207"/>
  <c r="I5204" l="1"/>
  <c r="J5203"/>
  <c r="K5203" s="1"/>
  <c r="Q5205"/>
  <c r="R5204"/>
  <c r="S5204" s="1"/>
  <c r="U5206"/>
  <c r="V5205"/>
  <c r="W5205" s="1"/>
  <c r="F5205"/>
  <c r="G5205" s="1"/>
  <c r="E5206"/>
  <c r="A5206"/>
  <c r="B5205"/>
  <c r="C5205" s="1"/>
  <c r="M5205"/>
  <c r="N5204"/>
  <c r="O5204" s="1"/>
  <c r="R1201"/>
  <c r="Q1202"/>
  <c r="V1208"/>
  <c r="U1209"/>
  <c r="A5207" l="1"/>
  <c r="B5206"/>
  <c r="C5206" s="1"/>
  <c r="I5205"/>
  <c r="J5204"/>
  <c r="K5204" s="1"/>
  <c r="Q5206"/>
  <c r="R5205"/>
  <c r="S5205" s="1"/>
  <c r="U5207"/>
  <c r="V5206"/>
  <c r="W5206" s="1"/>
  <c r="M5206"/>
  <c r="N5205"/>
  <c r="O5205" s="1"/>
  <c r="E5207"/>
  <c r="F5206"/>
  <c r="G5206" s="1"/>
  <c r="R1202"/>
  <c r="Q1203"/>
  <c r="U1210"/>
  <c r="V1209"/>
  <c r="N5206" l="1"/>
  <c r="O5206" s="1"/>
  <c r="M5207"/>
  <c r="I5206"/>
  <c r="J5205"/>
  <c r="K5205" s="1"/>
  <c r="A5208"/>
  <c r="B5207"/>
  <c r="C5207" s="1"/>
  <c r="Q5207"/>
  <c r="R5206"/>
  <c r="S5206" s="1"/>
  <c r="V5207"/>
  <c r="W5207" s="1"/>
  <c r="U5208"/>
  <c r="E5208"/>
  <c r="F5207"/>
  <c r="G5207" s="1"/>
  <c r="R1203"/>
  <c r="Q1204"/>
  <c r="U1211"/>
  <c r="V1210"/>
  <c r="E5209" l="1"/>
  <c r="F5208"/>
  <c r="G5208" s="1"/>
  <c r="I5207"/>
  <c r="J5206"/>
  <c r="K5206" s="1"/>
  <c r="U5209"/>
  <c r="V5208"/>
  <c r="W5208" s="1"/>
  <c r="Q5208"/>
  <c r="R5207"/>
  <c r="S5207" s="1"/>
  <c r="M5208"/>
  <c r="N5207"/>
  <c r="O5207" s="1"/>
  <c r="A5209"/>
  <c r="B5208"/>
  <c r="C5208" s="1"/>
  <c r="R1204"/>
  <c r="Q1205"/>
  <c r="U1212"/>
  <c r="V1211"/>
  <c r="F5209" l="1"/>
  <c r="G5209" s="1"/>
  <c r="E5210"/>
  <c r="I5208"/>
  <c r="J5207"/>
  <c r="K5207" s="1"/>
  <c r="M5209"/>
  <c r="N5208"/>
  <c r="O5208" s="1"/>
  <c r="U5210"/>
  <c r="V5209"/>
  <c r="W5209" s="1"/>
  <c r="Q5209"/>
  <c r="R5208"/>
  <c r="S5208" s="1"/>
  <c r="A5210"/>
  <c r="B5209"/>
  <c r="C5209" s="1"/>
  <c r="R1205"/>
  <c r="Q1206"/>
  <c r="V1212"/>
  <c r="U1213"/>
  <c r="I5209" l="1"/>
  <c r="J5208"/>
  <c r="K5208" s="1"/>
  <c r="Q5210"/>
  <c r="R5209"/>
  <c r="S5209" s="1"/>
  <c r="M5210"/>
  <c r="N5209"/>
  <c r="O5209" s="1"/>
  <c r="U5211"/>
  <c r="V5210"/>
  <c r="W5210" s="1"/>
  <c r="E5211"/>
  <c r="F5210"/>
  <c r="G5210" s="1"/>
  <c r="A5211"/>
  <c r="B5210"/>
  <c r="C5210" s="1"/>
  <c r="Q1207"/>
  <c r="R1206"/>
  <c r="U1214"/>
  <c r="V1213"/>
  <c r="E5212" l="1"/>
  <c r="F5211"/>
  <c r="G5211" s="1"/>
  <c r="Q5211"/>
  <c r="R5210"/>
  <c r="S5210" s="1"/>
  <c r="I5210"/>
  <c r="J5209"/>
  <c r="K5209" s="1"/>
  <c r="N5210"/>
  <c r="O5210" s="1"/>
  <c r="M5211"/>
  <c r="V5211"/>
  <c r="W5211" s="1"/>
  <c r="U5212"/>
  <c r="A5212"/>
  <c r="B5211"/>
  <c r="C5211" s="1"/>
  <c r="R1207"/>
  <c r="Q1208"/>
  <c r="U1215"/>
  <c r="V1214"/>
  <c r="U5213" l="1"/>
  <c r="V5212"/>
  <c r="W5212" s="1"/>
  <c r="Q5212"/>
  <c r="R5211"/>
  <c r="S5211" s="1"/>
  <c r="I5211"/>
  <c r="J5210"/>
  <c r="K5210" s="1"/>
  <c r="A5213"/>
  <c r="B5212"/>
  <c r="C5212" s="1"/>
  <c r="E5213"/>
  <c r="F5212"/>
  <c r="G5212" s="1"/>
  <c r="M5212"/>
  <c r="N5211"/>
  <c r="O5211" s="1"/>
  <c r="R1208"/>
  <c r="Q1209"/>
  <c r="U1216"/>
  <c r="V1215"/>
  <c r="U5214" l="1"/>
  <c r="V5213"/>
  <c r="W5213" s="1"/>
  <c r="M5213"/>
  <c r="N5212"/>
  <c r="O5212" s="1"/>
  <c r="Q5213"/>
  <c r="R5212"/>
  <c r="S5212" s="1"/>
  <c r="F5213"/>
  <c r="G5213" s="1"/>
  <c r="E5214"/>
  <c r="A5214"/>
  <c r="B5213"/>
  <c r="C5213" s="1"/>
  <c r="I5212"/>
  <c r="J5211"/>
  <c r="K5211" s="1"/>
  <c r="R1209"/>
  <c r="Q1210"/>
  <c r="V1216"/>
  <c r="U1217"/>
  <c r="A5215" l="1"/>
  <c r="B5214"/>
  <c r="C5214" s="1"/>
  <c r="U5215"/>
  <c r="V5214"/>
  <c r="W5214" s="1"/>
  <c r="M5214"/>
  <c r="N5213"/>
  <c r="O5213" s="1"/>
  <c r="Q5214"/>
  <c r="R5213"/>
  <c r="S5213" s="1"/>
  <c r="I5213"/>
  <c r="J5212"/>
  <c r="K5212" s="1"/>
  <c r="E5215"/>
  <c r="F5214"/>
  <c r="G5214" s="1"/>
  <c r="Q1211"/>
  <c r="R1210"/>
  <c r="U1218"/>
  <c r="V1217"/>
  <c r="I5214" l="1"/>
  <c r="J5213"/>
  <c r="K5213" s="1"/>
  <c r="E5216"/>
  <c r="F5215"/>
  <c r="G5215" s="1"/>
  <c r="A5216"/>
  <c r="B5215"/>
  <c r="C5215" s="1"/>
  <c r="N5214"/>
  <c r="O5214" s="1"/>
  <c r="M5215"/>
  <c r="Q5215"/>
  <c r="R5214"/>
  <c r="S5214" s="1"/>
  <c r="V5215"/>
  <c r="W5215" s="1"/>
  <c r="U5216"/>
  <c r="Q1212"/>
  <c r="R1211"/>
  <c r="U1219"/>
  <c r="V1218"/>
  <c r="I5215" l="1"/>
  <c r="J5214"/>
  <c r="K5214" s="1"/>
  <c r="Q5216"/>
  <c r="R5215"/>
  <c r="S5215" s="1"/>
  <c r="E5217"/>
  <c r="F5216"/>
  <c r="G5216" s="1"/>
  <c r="U5217"/>
  <c r="V5216"/>
  <c r="W5216" s="1"/>
  <c r="A5217"/>
  <c r="B5216"/>
  <c r="C5216" s="1"/>
  <c r="M5216"/>
  <c r="N5215"/>
  <c r="O5215" s="1"/>
  <c r="R1212"/>
  <c r="Q1213"/>
  <c r="U1220"/>
  <c r="V1219"/>
  <c r="A5218" l="1"/>
  <c r="B5217"/>
  <c r="C5217" s="1"/>
  <c r="Q5217"/>
  <c r="R5216"/>
  <c r="S5216" s="1"/>
  <c r="I5216"/>
  <c r="J5215"/>
  <c r="K5215" s="1"/>
  <c r="F5217"/>
  <c r="G5217" s="1"/>
  <c r="E5218"/>
  <c r="U5218"/>
  <c r="V5217"/>
  <c r="W5217" s="1"/>
  <c r="M5217"/>
  <c r="N5216"/>
  <c r="O5216" s="1"/>
  <c r="R1213"/>
  <c r="Q1214"/>
  <c r="V1220"/>
  <c r="U1221"/>
  <c r="U5219" l="1"/>
  <c r="V5218"/>
  <c r="W5218" s="1"/>
  <c r="A5219"/>
  <c r="B5218"/>
  <c r="C5218" s="1"/>
  <c r="Q5218"/>
  <c r="R5217"/>
  <c r="S5217" s="1"/>
  <c r="I5217"/>
  <c r="J5216"/>
  <c r="K5216" s="1"/>
  <c r="M5218"/>
  <c r="N5217"/>
  <c r="O5217" s="1"/>
  <c r="E5219"/>
  <c r="F5218"/>
  <c r="G5218" s="1"/>
  <c r="Q1215"/>
  <c r="R1214"/>
  <c r="U1222"/>
  <c r="V1221"/>
  <c r="N5218" l="1"/>
  <c r="O5218" s="1"/>
  <c r="M5219"/>
  <c r="E5220"/>
  <c r="F5219"/>
  <c r="G5219" s="1"/>
  <c r="A5220"/>
  <c r="B5219"/>
  <c r="C5219" s="1"/>
  <c r="V5219"/>
  <c r="W5219" s="1"/>
  <c r="U5220"/>
  <c r="I5218"/>
  <c r="J5217"/>
  <c r="K5217" s="1"/>
  <c r="Q5219"/>
  <c r="R5218"/>
  <c r="S5218" s="1"/>
  <c r="R1215"/>
  <c r="Q1216"/>
  <c r="U1223"/>
  <c r="V1222"/>
  <c r="E5221" l="1"/>
  <c r="F5220"/>
  <c r="G5220" s="1"/>
  <c r="I5219"/>
  <c r="J5218"/>
  <c r="K5218" s="1"/>
  <c r="M5220"/>
  <c r="N5219"/>
  <c r="O5219" s="1"/>
  <c r="Q5220"/>
  <c r="R5219"/>
  <c r="S5219" s="1"/>
  <c r="A5221"/>
  <c r="B5220"/>
  <c r="C5220" s="1"/>
  <c r="U5221"/>
  <c r="V5220"/>
  <c r="W5220" s="1"/>
  <c r="Q1217"/>
  <c r="R1216"/>
  <c r="U1224"/>
  <c r="V1223"/>
  <c r="A5222" l="1"/>
  <c r="B5221"/>
  <c r="C5221" s="1"/>
  <c r="U5222"/>
  <c r="V5221"/>
  <c r="W5221" s="1"/>
  <c r="F5221"/>
  <c r="G5221" s="1"/>
  <c r="E5222"/>
  <c r="M5221"/>
  <c r="N5220"/>
  <c r="O5220" s="1"/>
  <c r="Q5221"/>
  <c r="R5220"/>
  <c r="S5220" s="1"/>
  <c r="I5220"/>
  <c r="J5219"/>
  <c r="K5219" s="1"/>
  <c r="R1217"/>
  <c r="Q1218"/>
  <c r="V1224"/>
  <c r="U1225"/>
  <c r="Q5222" l="1"/>
  <c r="R5221"/>
  <c r="S5221" s="1"/>
  <c r="U5223"/>
  <c r="V5222"/>
  <c r="W5222" s="1"/>
  <c r="E5223"/>
  <c r="F5222"/>
  <c r="G5222" s="1"/>
  <c r="A5223"/>
  <c r="B5222"/>
  <c r="C5222" s="1"/>
  <c r="M5222"/>
  <c r="N5221"/>
  <c r="O5221" s="1"/>
  <c r="I5221"/>
  <c r="J5220"/>
  <c r="K5220" s="1"/>
  <c r="Q1219"/>
  <c r="R1218"/>
  <c r="U1226"/>
  <c r="V1225"/>
  <c r="N5222" l="1"/>
  <c r="O5222" s="1"/>
  <c r="M5223"/>
  <c r="V5223"/>
  <c r="W5223" s="1"/>
  <c r="U5224"/>
  <c r="Q5223"/>
  <c r="R5222"/>
  <c r="S5222" s="1"/>
  <c r="E5224"/>
  <c r="F5223"/>
  <c r="G5223" s="1"/>
  <c r="A5224"/>
  <c r="B5223"/>
  <c r="C5223" s="1"/>
  <c r="I5222"/>
  <c r="J5221"/>
  <c r="K5221" s="1"/>
  <c r="R1219"/>
  <c r="Q1220"/>
  <c r="U1227"/>
  <c r="V1226"/>
  <c r="A5225" l="1"/>
  <c r="B5224"/>
  <c r="C5224" s="1"/>
  <c r="M5224"/>
  <c r="N5223"/>
  <c r="O5223" s="1"/>
  <c r="U5225"/>
  <c r="V5224"/>
  <c r="W5224" s="1"/>
  <c r="Q5224"/>
  <c r="R5223"/>
  <c r="S5223" s="1"/>
  <c r="E5225"/>
  <c r="F5224"/>
  <c r="G5224" s="1"/>
  <c r="I5223"/>
  <c r="J5222"/>
  <c r="K5222" s="1"/>
  <c r="R1220"/>
  <c r="Q1221"/>
  <c r="U1228"/>
  <c r="V1227"/>
  <c r="F5225" l="1"/>
  <c r="G5225" s="1"/>
  <c r="E5226"/>
  <c r="I5224"/>
  <c r="J5223"/>
  <c r="K5223" s="1"/>
  <c r="U5226"/>
  <c r="V5225"/>
  <c r="W5225" s="1"/>
  <c r="A5226"/>
  <c r="B5225"/>
  <c r="C5225" s="1"/>
  <c r="M5225"/>
  <c r="N5224"/>
  <c r="O5224" s="1"/>
  <c r="Q5225"/>
  <c r="R5224"/>
  <c r="S5224" s="1"/>
  <c r="R1221"/>
  <c r="Q1222"/>
  <c r="V1228"/>
  <c r="U1229"/>
  <c r="M5226" l="1"/>
  <c r="N5225"/>
  <c r="O5225" s="1"/>
  <c r="E5227"/>
  <c r="F5226"/>
  <c r="G5226" s="1"/>
  <c r="I5225"/>
  <c r="J5224"/>
  <c r="K5224" s="1"/>
  <c r="U5227"/>
  <c r="V5226"/>
  <c r="W5226" s="1"/>
  <c r="A5227"/>
  <c r="B5226"/>
  <c r="C5226" s="1"/>
  <c r="Q5226"/>
  <c r="R5225"/>
  <c r="S5225" s="1"/>
  <c r="Q1223"/>
  <c r="R1222"/>
  <c r="U1230"/>
  <c r="V1229"/>
  <c r="N5226" l="1"/>
  <c r="O5226" s="1"/>
  <c r="M5227"/>
  <c r="E5228"/>
  <c r="F5227"/>
  <c r="G5227" s="1"/>
  <c r="A5228"/>
  <c r="B5227"/>
  <c r="C5227" s="1"/>
  <c r="I5226"/>
  <c r="J5225"/>
  <c r="K5225" s="1"/>
  <c r="V5227"/>
  <c r="W5227" s="1"/>
  <c r="U5228"/>
  <c r="Q5227"/>
  <c r="R5226"/>
  <c r="S5226" s="1"/>
  <c r="R1223"/>
  <c r="Q1224"/>
  <c r="U1231"/>
  <c r="V1230"/>
  <c r="U5229" l="1"/>
  <c r="V5228"/>
  <c r="W5228" s="1"/>
  <c r="E5229"/>
  <c r="F5228"/>
  <c r="G5228" s="1"/>
  <c r="A5229"/>
  <c r="B5228"/>
  <c r="C5228" s="1"/>
  <c r="I5227"/>
  <c r="J5226"/>
  <c r="K5226" s="1"/>
  <c r="M5228"/>
  <c r="N5227"/>
  <c r="O5227" s="1"/>
  <c r="Q5228"/>
  <c r="R5227"/>
  <c r="S5227" s="1"/>
  <c r="R1224"/>
  <c r="Q1225"/>
  <c r="U1232"/>
  <c r="V1231"/>
  <c r="F5229" l="1"/>
  <c r="G5229" s="1"/>
  <c r="E5230"/>
  <c r="M5229"/>
  <c r="N5228"/>
  <c r="O5228" s="1"/>
  <c r="A5230"/>
  <c r="B5229"/>
  <c r="C5229" s="1"/>
  <c r="I5228"/>
  <c r="J5227"/>
  <c r="K5227" s="1"/>
  <c r="U5230"/>
  <c r="V5229"/>
  <c r="W5229" s="1"/>
  <c r="Q5229"/>
  <c r="R5228"/>
  <c r="S5228" s="1"/>
  <c r="R1225"/>
  <c r="Q1226"/>
  <c r="V1232"/>
  <c r="U1233"/>
  <c r="U5231" l="1"/>
  <c r="V5230"/>
  <c r="W5230" s="1"/>
  <c r="E5231"/>
  <c r="F5230"/>
  <c r="G5230" s="1"/>
  <c r="M5230"/>
  <c r="N5229"/>
  <c r="O5229" s="1"/>
  <c r="A5231"/>
  <c r="B5230"/>
  <c r="C5230" s="1"/>
  <c r="I5229"/>
  <c r="J5228"/>
  <c r="K5228" s="1"/>
  <c r="Q5230"/>
  <c r="R5229"/>
  <c r="S5229" s="1"/>
  <c r="Q1227"/>
  <c r="R1226"/>
  <c r="U1234"/>
  <c r="V1233"/>
  <c r="E5232" l="1"/>
  <c r="F5231"/>
  <c r="G5231" s="1"/>
  <c r="V5231"/>
  <c r="W5231" s="1"/>
  <c r="U5232"/>
  <c r="I5230"/>
  <c r="J5229"/>
  <c r="K5229" s="1"/>
  <c r="N5230"/>
  <c r="O5230" s="1"/>
  <c r="M5231"/>
  <c r="A5232"/>
  <c r="B5231"/>
  <c r="C5231" s="1"/>
  <c r="Q5231"/>
  <c r="R5230"/>
  <c r="S5230" s="1"/>
  <c r="Q1228"/>
  <c r="R1227"/>
  <c r="U1235"/>
  <c r="V1234"/>
  <c r="E5233" l="1"/>
  <c r="F5232"/>
  <c r="G5232" s="1"/>
  <c r="U5233"/>
  <c r="V5232"/>
  <c r="W5232" s="1"/>
  <c r="I5231"/>
  <c r="J5230"/>
  <c r="K5230" s="1"/>
  <c r="A5233"/>
  <c r="B5232"/>
  <c r="C5232" s="1"/>
  <c r="Q5232"/>
  <c r="R5231"/>
  <c r="S5231" s="1"/>
  <c r="M5232"/>
  <c r="N5231"/>
  <c r="O5231" s="1"/>
  <c r="R1228"/>
  <c r="Q1229"/>
  <c r="U1236"/>
  <c r="V1235"/>
  <c r="F5233" l="1"/>
  <c r="G5233" s="1"/>
  <c r="E5234"/>
  <c r="U5234"/>
  <c r="V5233"/>
  <c r="W5233" s="1"/>
  <c r="Q5233"/>
  <c r="R5232"/>
  <c r="S5232" s="1"/>
  <c r="I5232"/>
  <c r="J5231"/>
  <c r="K5231" s="1"/>
  <c r="A5234"/>
  <c r="B5233"/>
  <c r="C5233" s="1"/>
  <c r="M5233"/>
  <c r="N5232"/>
  <c r="O5232" s="1"/>
  <c r="R1229"/>
  <c r="Q1230"/>
  <c r="V1236"/>
  <c r="U1237"/>
  <c r="U5235" l="1"/>
  <c r="V5234"/>
  <c r="W5234" s="1"/>
  <c r="E5235"/>
  <c r="F5234"/>
  <c r="G5234" s="1"/>
  <c r="Q5234"/>
  <c r="R5233"/>
  <c r="S5233" s="1"/>
  <c r="I5233"/>
  <c r="J5232"/>
  <c r="K5232" s="1"/>
  <c r="A5235"/>
  <c r="B5234"/>
  <c r="C5234" s="1"/>
  <c r="M5234"/>
  <c r="N5233"/>
  <c r="O5233" s="1"/>
  <c r="Q1231"/>
  <c r="R1230"/>
  <c r="U1238"/>
  <c r="V1237"/>
  <c r="V5235" l="1"/>
  <c r="W5235" s="1"/>
  <c r="U5236"/>
  <c r="E5236"/>
  <c r="F5235"/>
  <c r="G5235" s="1"/>
  <c r="N5234"/>
  <c r="O5234" s="1"/>
  <c r="M5235"/>
  <c r="A5236"/>
  <c r="B5235"/>
  <c r="C5235" s="1"/>
  <c r="Q5235"/>
  <c r="R5234"/>
  <c r="S5234" s="1"/>
  <c r="I5234"/>
  <c r="J5233"/>
  <c r="K5233" s="1"/>
  <c r="R1231"/>
  <c r="Q1232"/>
  <c r="U1239"/>
  <c r="V1238"/>
  <c r="Q5236" l="1"/>
  <c r="R5235"/>
  <c r="S5235" s="1"/>
  <c r="U5237"/>
  <c r="V5236"/>
  <c r="W5236" s="1"/>
  <c r="E5237"/>
  <c r="F5236"/>
  <c r="G5236" s="1"/>
  <c r="M5236"/>
  <c r="N5235"/>
  <c r="O5235" s="1"/>
  <c r="A5237"/>
  <c r="B5236"/>
  <c r="C5236" s="1"/>
  <c r="I5235"/>
  <c r="J5234"/>
  <c r="K5234" s="1"/>
  <c r="Q1233"/>
  <c r="R1232"/>
  <c r="U1240"/>
  <c r="V1239"/>
  <c r="A5238" l="1"/>
  <c r="B5237"/>
  <c r="C5237" s="1"/>
  <c r="I5236"/>
  <c r="J5235"/>
  <c r="K5235" s="1"/>
  <c r="Q5237"/>
  <c r="R5236"/>
  <c r="S5236" s="1"/>
  <c r="F5237"/>
  <c r="G5237" s="1"/>
  <c r="E5238"/>
  <c r="M5237"/>
  <c r="N5236"/>
  <c r="O5236" s="1"/>
  <c r="U5238"/>
  <c r="V5237"/>
  <c r="W5237" s="1"/>
  <c r="R1233"/>
  <c r="Q1234"/>
  <c r="V1240"/>
  <c r="U1241"/>
  <c r="I5237" l="1"/>
  <c r="J5236"/>
  <c r="K5236" s="1"/>
  <c r="U5239"/>
  <c r="V5238"/>
  <c r="W5238" s="1"/>
  <c r="M5238"/>
  <c r="N5237"/>
  <c r="O5237" s="1"/>
  <c r="A5239"/>
  <c r="B5238"/>
  <c r="C5238" s="1"/>
  <c r="Q5238"/>
  <c r="R5237"/>
  <c r="S5237" s="1"/>
  <c r="E5239"/>
  <c r="F5238"/>
  <c r="G5238" s="1"/>
  <c r="Q1235"/>
  <c r="R1234"/>
  <c r="U1242"/>
  <c r="V1241"/>
  <c r="Q5239" l="1"/>
  <c r="R5238"/>
  <c r="S5238" s="1"/>
  <c r="V5239"/>
  <c r="W5239" s="1"/>
  <c r="U5240"/>
  <c r="I5238"/>
  <c r="J5237"/>
  <c r="K5237" s="1"/>
  <c r="N5238"/>
  <c r="O5238" s="1"/>
  <c r="M5239"/>
  <c r="A5240"/>
  <c r="B5239"/>
  <c r="C5239" s="1"/>
  <c r="E5240"/>
  <c r="F5239"/>
  <c r="G5239" s="1"/>
  <c r="R1235"/>
  <c r="Q1236"/>
  <c r="U1243"/>
  <c r="V1242"/>
  <c r="Q5240" l="1"/>
  <c r="R5239"/>
  <c r="S5239" s="1"/>
  <c r="I5239"/>
  <c r="J5238"/>
  <c r="K5238" s="1"/>
  <c r="A5241"/>
  <c r="B5240"/>
  <c r="C5240" s="1"/>
  <c r="E5241"/>
  <c r="F5240"/>
  <c r="G5240" s="1"/>
  <c r="U5241"/>
  <c r="V5240"/>
  <c r="W5240" s="1"/>
  <c r="M5240"/>
  <c r="N5239"/>
  <c r="O5239" s="1"/>
  <c r="R1236"/>
  <c r="Q1237"/>
  <c r="U1244"/>
  <c r="V1243"/>
  <c r="U5242" l="1"/>
  <c r="V5241"/>
  <c r="W5241" s="1"/>
  <c r="M5241"/>
  <c r="N5240"/>
  <c r="O5240" s="1"/>
  <c r="I5240"/>
  <c r="J5239"/>
  <c r="K5239" s="1"/>
  <c r="Q5241"/>
  <c r="R5240"/>
  <c r="S5240" s="1"/>
  <c r="A5242"/>
  <c r="B5241"/>
  <c r="C5241" s="1"/>
  <c r="F5241"/>
  <c r="G5241" s="1"/>
  <c r="E5242"/>
  <c r="R1237"/>
  <c r="Q1238"/>
  <c r="V1244"/>
  <c r="U1245"/>
  <c r="U5243" l="1"/>
  <c r="V5242"/>
  <c r="W5242" s="1"/>
  <c r="A5243"/>
  <c r="B5242"/>
  <c r="C5242" s="1"/>
  <c r="M5242"/>
  <c r="N5241"/>
  <c r="O5241" s="1"/>
  <c r="E5243"/>
  <c r="F5242"/>
  <c r="G5242" s="1"/>
  <c r="I5241"/>
  <c r="J5240"/>
  <c r="K5240" s="1"/>
  <c r="Q5242"/>
  <c r="R5241"/>
  <c r="S5241" s="1"/>
  <c r="Q1239"/>
  <c r="R1238"/>
  <c r="U1246"/>
  <c r="V1245"/>
  <c r="I5242" l="1"/>
  <c r="J5241"/>
  <c r="K5241" s="1"/>
  <c r="A5244"/>
  <c r="B5243"/>
  <c r="C5243" s="1"/>
  <c r="V5243"/>
  <c r="W5243" s="1"/>
  <c r="U5244"/>
  <c r="N5242"/>
  <c r="O5242" s="1"/>
  <c r="M5243"/>
  <c r="E5244"/>
  <c r="F5243"/>
  <c r="G5243" s="1"/>
  <c r="Q5243"/>
  <c r="R5242"/>
  <c r="S5242" s="1"/>
  <c r="R1239"/>
  <c r="Q1240"/>
  <c r="U1247"/>
  <c r="V1246"/>
  <c r="E5245" l="1"/>
  <c r="F5244"/>
  <c r="G5244" s="1"/>
  <c r="I5243"/>
  <c r="J5242"/>
  <c r="K5242" s="1"/>
  <c r="A5245"/>
  <c r="B5244"/>
  <c r="C5244" s="1"/>
  <c r="Q5244"/>
  <c r="R5243"/>
  <c r="S5243" s="1"/>
  <c r="U5245"/>
  <c r="V5244"/>
  <c r="W5244" s="1"/>
  <c r="M5244"/>
  <c r="N5243"/>
  <c r="O5243" s="1"/>
  <c r="R1240"/>
  <c r="Q1241"/>
  <c r="U1248"/>
  <c r="V1247"/>
  <c r="U5246" l="1"/>
  <c r="V5245"/>
  <c r="W5245" s="1"/>
  <c r="I5244"/>
  <c r="J5243"/>
  <c r="K5243" s="1"/>
  <c r="F5245"/>
  <c r="G5245" s="1"/>
  <c r="E5246"/>
  <c r="A5246"/>
  <c r="B5245"/>
  <c r="C5245" s="1"/>
  <c r="Q5245"/>
  <c r="R5244"/>
  <c r="S5244" s="1"/>
  <c r="M5245"/>
  <c r="N5244"/>
  <c r="O5244" s="1"/>
  <c r="R1241"/>
  <c r="Q1242"/>
  <c r="V1248"/>
  <c r="U1249"/>
  <c r="Q5246" l="1"/>
  <c r="R5245"/>
  <c r="S5245" s="1"/>
  <c r="I5245"/>
  <c r="J5244"/>
  <c r="K5244" s="1"/>
  <c r="E5247"/>
  <c r="F5246"/>
  <c r="G5246" s="1"/>
  <c r="U5247"/>
  <c r="V5246"/>
  <c r="W5246" s="1"/>
  <c r="A5247"/>
  <c r="B5246"/>
  <c r="C5246" s="1"/>
  <c r="M5246"/>
  <c r="N5245"/>
  <c r="O5245" s="1"/>
  <c r="Q1243"/>
  <c r="R1242"/>
  <c r="U1250"/>
  <c r="V1249"/>
  <c r="A5248" l="1"/>
  <c r="B5247"/>
  <c r="C5247" s="1"/>
  <c r="I5246"/>
  <c r="J5245"/>
  <c r="K5245" s="1"/>
  <c r="Q5247"/>
  <c r="R5246"/>
  <c r="S5246" s="1"/>
  <c r="E5248"/>
  <c r="F5247"/>
  <c r="G5247" s="1"/>
  <c r="V5247"/>
  <c r="W5247" s="1"/>
  <c r="U5248"/>
  <c r="N5246"/>
  <c r="O5246" s="1"/>
  <c r="M5247"/>
  <c r="Q1244"/>
  <c r="R1243"/>
  <c r="U1251"/>
  <c r="V1250"/>
  <c r="A5249" l="1"/>
  <c r="B5248"/>
  <c r="C5248" s="1"/>
  <c r="U5249"/>
  <c r="V5248"/>
  <c r="W5248" s="1"/>
  <c r="E5249"/>
  <c r="F5248"/>
  <c r="G5248" s="1"/>
  <c r="I5247"/>
  <c r="J5246"/>
  <c r="K5246" s="1"/>
  <c r="M5248"/>
  <c r="N5247"/>
  <c r="O5247" s="1"/>
  <c r="Q5248"/>
  <c r="R5247"/>
  <c r="S5247" s="1"/>
  <c r="R1244"/>
  <c r="Q1245"/>
  <c r="U1252"/>
  <c r="V1251"/>
  <c r="M5249" l="1"/>
  <c r="N5248"/>
  <c r="O5248" s="1"/>
  <c r="U5250"/>
  <c r="V5249"/>
  <c r="W5249" s="1"/>
  <c r="A5250"/>
  <c r="B5249"/>
  <c r="C5249" s="1"/>
  <c r="F5249"/>
  <c r="G5249" s="1"/>
  <c r="E5250"/>
  <c r="I5248"/>
  <c r="J5247"/>
  <c r="K5247" s="1"/>
  <c r="Q5249"/>
  <c r="R5248"/>
  <c r="S5248" s="1"/>
  <c r="R1245"/>
  <c r="Q1246"/>
  <c r="V1252"/>
  <c r="U1253"/>
  <c r="U5251" l="1"/>
  <c r="V5250"/>
  <c r="W5250" s="1"/>
  <c r="A5251"/>
  <c r="B5250"/>
  <c r="C5250" s="1"/>
  <c r="Q5250"/>
  <c r="R5249"/>
  <c r="S5249" s="1"/>
  <c r="I5249"/>
  <c r="J5248"/>
  <c r="K5248" s="1"/>
  <c r="M5250"/>
  <c r="N5249"/>
  <c r="O5249" s="1"/>
  <c r="E5251"/>
  <c r="F5250"/>
  <c r="G5250" s="1"/>
  <c r="Q1247"/>
  <c r="R1246"/>
  <c r="U1254"/>
  <c r="V1253"/>
  <c r="N5250" l="1"/>
  <c r="O5250" s="1"/>
  <c r="M5251"/>
  <c r="E5252"/>
  <c r="F5251"/>
  <c r="G5251" s="1"/>
  <c r="V5251"/>
  <c r="W5251" s="1"/>
  <c r="U5252"/>
  <c r="Q5251"/>
  <c r="R5250"/>
  <c r="S5250" s="1"/>
  <c r="I5250"/>
  <c r="J5249"/>
  <c r="K5249" s="1"/>
  <c r="A5252"/>
  <c r="B5251"/>
  <c r="C5251" s="1"/>
  <c r="R1247"/>
  <c r="Q1248"/>
  <c r="U1255"/>
  <c r="V1254"/>
  <c r="I5251" l="1"/>
  <c r="J5250"/>
  <c r="K5250" s="1"/>
  <c r="E5253"/>
  <c r="F5252"/>
  <c r="G5252" s="1"/>
  <c r="U5253"/>
  <c r="V5252"/>
  <c r="W5252" s="1"/>
  <c r="Q5252"/>
  <c r="R5251"/>
  <c r="S5251" s="1"/>
  <c r="M5252"/>
  <c r="N5251"/>
  <c r="O5251" s="1"/>
  <c r="A5253"/>
  <c r="B5252"/>
  <c r="C5252" s="1"/>
  <c r="Q1249"/>
  <c r="R1248"/>
  <c r="U1256"/>
  <c r="V1255"/>
  <c r="M5253" l="1"/>
  <c r="N5252"/>
  <c r="O5252" s="1"/>
  <c r="F5253"/>
  <c r="G5253" s="1"/>
  <c r="E5254"/>
  <c r="I5252"/>
  <c r="J5251"/>
  <c r="K5251" s="1"/>
  <c r="U5254"/>
  <c r="V5253"/>
  <c r="W5253" s="1"/>
  <c r="Q5253"/>
  <c r="R5252"/>
  <c r="S5252" s="1"/>
  <c r="A5254"/>
  <c r="B5253"/>
  <c r="C5253" s="1"/>
  <c r="R1249"/>
  <c r="Q1250"/>
  <c r="V1256"/>
  <c r="U1257"/>
  <c r="M5254" l="1"/>
  <c r="N5253"/>
  <c r="O5253" s="1"/>
  <c r="A5255"/>
  <c r="B5254"/>
  <c r="C5254" s="1"/>
  <c r="I5253"/>
  <c r="J5252"/>
  <c r="K5252" s="1"/>
  <c r="U5255"/>
  <c r="V5254"/>
  <c r="W5254" s="1"/>
  <c r="Q5254"/>
  <c r="R5253"/>
  <c r="S5253" s="1"/>
  <c r="E5255"/>
  <c r="F5254"/>
  <c r="G5254" s="1"/>
  <c r="Q1251"/>
  <c r="R1250"/>
  <c r="U1258"/>
  <c r="V1257"/>
  <c r="Q5255" l="1"/>
  <c r="R5254"/>
  <c r="S5254" s="1"/>
  <c r="A5256"/>
  <c r="B5255"/>
  <c r="C5255" s="1"/>
  <c r="N5254"/>
  <c r="O5254" s="1"/>
  <c r="M5255"/>
  <c r="I5254"/>
  <c r="J5253"/>
  <c r="K5253" s="1"/>
  <c r="V5255"/>
  <c r="W5255" s="1"/>
  <c r="U5256"/>
  <c r="E5256"/>
  <c r="F5255"/>
  <c r="G5255" s="1"/>
  <c r="R1251"/>
  <c r="Q1252"/>
  <c r="U1259"/>
  <c r="V1258"/>
  <c r="U5257" l="1"/>
  <c r="V5256"/>
  <c r="W5256" s="1"/>
  <c r="A5257"/>
  <c r="B5256"/>
  <c r="C5256" s="1"/>
  <c r="M5256"/>
  <c r="N5255"/>
  <c r="O5255" s="1"/>
  <c r="Q5256"/>
  <c r="R5255"/>
  <c r="S5255" s="1"/>
  <c r="I5255"/>
  <c r="J5254"/>
  <c r="K5254" s="1"/>
  <c r="E5257"/>
  <c r="F5256"/>
  <c r="G5256" s="1"/>
  <c r="R1252"/>
  <c r="Q1253"/>
  <c r="U1260"/>
  <c r="V1259"/>
  <c r="I5256" l="1"/>
  <c r="J5255"/>
  <c r="K5255" s="1"/>
  <c r="F5257"/>
  <c r="G5257" s="1"/>
  <c r="E5258"/>
  <c r="U5258"/>
  <c r="V5257"/>
  <c r="W5257" s="1"/>
  <c r="M5257"/>
  <c r="N5256"/>
  <c r="O5256" s="1"/>
  <c r="Q5257"/>
  <c r="R5256"/>
  <c r="S5256" s="1"/>
  <c r="A5258"/>
  <c r="B5257"/>
  <c r="C5257" s="1"/>
  <c r="R1253"/>
  <c r="Q1254"/>
  <c r="V1260"/>
  <c r="U1261"/>
  <c r="Q5258" l="1"/>
  <c r="R5257"/>
  <c r="S5257" s="1"/>
  <c r="I5257"/>
  <c r="J5256"/>
  <c r="K5256" s="1"/>
  <c r="A5259"/>
  <c r="B5258"/>
  <c r="C5258" s="1"/>
  <c r="E5259"/>
  <c r="F5258"/>
  <c r="G5258" s="1"/>
  <c r="M5258"/>
  <c r="N5257"/>
  <c r="O5257" s="1"/>
  <c r="U5259"/>
  <c r="V5258"/>
  <c r="W5258" s="1"/>
  <c r="Q1255"/>
  <c r="R1254"/>
  <c r="U1262"/>
  <c r="V1261"/>
  <c r="Q5259" l="1"/>
  <c r="R5258"/>
  <c r="S5258" s="1"/>
  <c r="I5258"/>
  <c r="J5257"/>
  <c r="K5257" s="1"/>
  <c r="N5258"/>
  <c r="O5258" s="1"/>
  <c r="M5259"/>
  <c r="A5260"/>
  <c r="B5259"/>
  <c r="C5259" s="1"/>
  <c r="E5260"/>
  <c r="F5259"/>
  <c r="G5259" s="1"/>
  <c r="V5259"/>
  <c r="W5259" s="1"/>
  <c r="U5260"/>
  <c r="R1255"/>
  <c r="Q1256"/>
  <c r="U1263"/>
  <c r="V1262"/>
  <c r="E5261" l="1"/>
  <c r="F5260"/>
  <c r="G5260" s="1"/>
  <c r="Q5260"/>
  <c r="R5259"/>
  <c r="S5259" s="1"/>
  <c r="I5259"/>
  <c r="J5258"/>
  <c r="K5258" s="1"/>
  <c r="U5261"/>
  <c r="V5260"/>
  <c r="W5260" s="1"/>
  <c r="A5261"/>
  <c r="B5260"/>
  <c r="C5260" s="1"/>
  <c r="M5260"/>
  <c r="N5259"/>
  <c r="O5259" s="1"/>
  <c r="R1256"/>
  <c r="Q1257"/>
  <c r="U1264"/>
  <c r="V1263"/>
  <c r="A5262" l="1"/>
  <c r="B5261"/>
  <c r="C5261" s="1"/>
  <c r="Q5261"/>
  <c r="R5260"/>
  <c r="S5260" s="1"/>
  <c r="F5261"/>
  <c r="G5261" s="1"/>
  <c r="E5262"/>
  <c r="I5260"/>
  <c r="J5259"/>
  <c r="K5259" s="1"/>
  <c r="U5262"/>
  <c r="V5261"/>
  <c r="W5261" s="1"/>
  <c r="M5261"/>
  <c r="N5260"/>
  <c r="O5260" s="1"/>
  <c r="R1257"/>
  <c r="Q1258"/>
  <c r="V1264"/>
  <c r="U1265"/>
  <c r="U5263" l="1"/>
  <c r="V5262"/>
  <c r="W5262" s="1"/>
  <c r="Q5262"/>
  <c r="R5261"/>
  <c r="S5261" s="1"/>
  <c r="E5263"/>
  <c r="F5262"/>
  <c r="G5262" s="1"/>
  <c r="A5263"/>
  <c r="B5262"/>
  <c r="C5262" s="1"/>
  <c r="I5261"/>
  <c r="J5260"/>
  <c r="K5260" s="1"/>
  <c r="M5262"/>
  <c r="N5261"/>
  <c r="O5261" s="1"/>
  <c r="Q1259"/>
  <c r="R1258"/>
  <c r="U1266"/>
  <c r="V1265"/>
  <c r="I5262" l="1"/>
  <c r="J5261"/>
  <c r="K5261" s="1"/>
  <c r="Q5263"/>
  <c r="R5262"/>
  <c r="S5262" s="1"/>
  <c r="V5263"/>
  <c r="W5263" s="1"/>
  <c r="U5264"/>
  <c r="E5264"/>
  <c r="F5263"/>
  <c r="G5263" s="1"/>
  <c r="A5264"/>
  <c r="B5263"/>
  <c r="C5263" s="1"/>
  <c r="N5262"/>
  <c r="O5262" s="1"/>
  <c r="M5263"/>
  <c r="Q1260"/>
  <c r="R1259"/>
  <c r="U1267"/>
  <c r="V1266"/>
  <c r="A5265" l="1"/>
  <c r="B5264"/>
  <c r="C5264" s="1"/>
  <c r="Q5264"/>
  <c r="R5263"/>
  <c r="S5263" s="1"/>
  <c r="M5264"/>
  <c r="N5263"/>
  <c r="O5263" s="1"/>
  <c r="U5265"/>
  <c r="V5264"/>
  <c r="W5264" s="1"/>
  <c r="I5263"/>
  <c r="J5262"/>
  <c r="K5262" s="1"/>
  <c r="E5265"/>
  <c r="F5264"/>
  <c r="G5264" s="1"/>
  <c r="R1260"/>
  <c r="Q1261"/>
  <c r="U1268"/>
  <c r="V1267"/>
  <c r="I5264" l="1"/>
  <c r="J5263"/>
  <c r="K5263" s="1"/>
  <c r="Q5265"/>
  <c r="R5264"/>
  <c r="S5264" s="1"/>
  <c r="A5266"/>
  <c r="B5265"/>
  <c r="C5265" s="1"/>
  <c r="M5265"/>
  <c r="N5264"/>
  <c r="O5264" s="1"/>
  <c r="U5266"/>
  <c r="V5265"/>
  <c r="W5265" s="1"/>
  <c r="F5265"/>
  <c r="G5265" s="1"/>
  <c r="E5266"/>
  <c r="R1261"/>
  <c r="Q1262"/>
  <c r="V1268"/>
  <c r="U1269"/>
  <c r="I5265" l="1"/>
  <c r="J5264"/>
  <c r="K5264" s="1"/>
  <c r="U5267"/>
  <c r="V5266"/>
  <c r="W5266" s="1"/>
  <c r="Q5266"/>
  <c r="R5265"/>
  <c r="S5265" s="1"/>
  <c r="E5267"/>
  <c r="F5266"/>
  <c r="G5266" s="1"/>
  <c r="A5267"/>
  <c r="B5266"/>
  <c r="C5266" s="1"/>
  <c r="M5266"/>
  <c r="N5265"/>
  <c r="O5265" s="1"/>
  <c r="Q1263"/>
  <c r="R1262"/>
  <c r="U1270"/>
  <c r="V1269"/>
  <c r="A5268" l="1"/>
  <c r="B5267"/>
  <c r="C5267" s="1"/>
  <c r="V5267"/>
  <c r="W5267" s="1"/>
  <c r="U5268"/>
  <c r="I5266"/>
  <c r="J5265"/>
  <c r="K5265" s="1"/>
  <c r="Q5267"/>
  <c r="R5266"/>
  <c r="S5266" s="1"/>
  <c r="E5268"/>
  <c r="F5267"/>
  <c r="G5267" s="1"/>
  <c r="N5266"/>
  <c r="O5266" s="1"/>
  <c r="M5267"/>
  <c r="R1263"/>
  <c r="Q1264"/>
  <c r="U1271"/>
  <c r="V1270"/>
  <c r="A5269" l="1"/>
  <c r="B5268"/>
  <c r="C5268" s="1"/>
  <c r="M5268"/>
  <c r="N5267"/>
  <c r="O5267" s="1"/>
  <c r="U5269"/>
  <c r="V5268"/>
  <c r="W5268" s="1"/>
  <c r="I5267"/>
  <c r="J5266"/>
  <c r="K5266" s="1"/>
  <c r="Q5268"/>
  <c r="R5267"/>
  <c r="S5267" s="1"/>
  <c r="E5269"/>
  <c r="F5268"/>
  <c r="G5268" s="1"/>
  <c r="Q1265"/>
  <c r="R1264"/>
  <c r="U1272"/>
  <c r="V1271"/>
  <c r="Q5269" l="1"/>
  <c r="R5268"/>
  <c r="S5268" s="1"/>
  <c r="M5269"/>
  <c r="N5268"/>
  <c r="O5268" s="1"/>
  <c r="A5270"/>
  <c r="B5269"/>
  <c r="C5269" s="1"/>
  <c r="U5270"/>
  <c r="V5269"/>
  <c r="W5269" s="1"/>
  <c r="I5268"/>
  <c r="J5267"/>
  <c r="K5267" s="1"/>
  <c r="F5269"/>
  <c r="G5269" s="1"/>
  <c r="E5270"/>
  <c r="R1265"/>
  <c r="Q1266"/>
  <c r="V1272"/>
  <c r="U1273"/>
  <c r="Q5270" l="1"/>
  <c r="R5269"/>
  <c r="S5269" s="1"/>
  <c r="M5270"/>
  <c r="N5269"/>
  <c r="O5269" s="1"/>
  <c r="U5271"/>
  <c r="V5270"/>
  <c r="W5270" s="1"/>
  <c r="I5269"/>
  <c r="J5268"/>
  <c r="K5268" s="1"/>
  <c r="E5271"/>
  <c r="F5270"/>
  <c r="G5270" s="1"/>
  <c r="A5271"/>
  <c r="B5270"/>
  <c r="C5270" s="1"/>
  <c r="Q1267"/>
  <c r="R1266"/>
  <c r="U1274"/>
  <c r="V1273"/>
  <c r="E5272" l="1"/>
  <c r="F5271"/>
  <c r="G5271" s="1"/>
  <c r="N5270"/>
  <c r="O5270" s="1"/>
  <c r="M5271"/>
  <c r="Q5271"/>
  <c r="R5270"/>
  <c r="S5270" s="1"/>
  <c r="V5271"/>
  <c r="W5271" s="1"/>
  <c r="U5272"/>
  <c r="I5270"/>
  <c r="J5269"/>
  <c r="K5269" s="1"/>
  <c r="A5272"/>
  <c r="B5271"/>
  <c r="C5271" s="1"/>
  <c r="R1267"/>
  <c r="Q1268"/>
  <c r="U1275"/>
  <c r="V1274"/>
  <c r="I5271" l="1"/>
  <c r="J5270"/>
  <c r="K5270" s="1"/>
  <c r="A5273"/>
  <c r="B5272"/>
  <c r="C5272" s="1"/>
  <c r="Q5272"/>
  <c r="R5271"/>
  <c r="S5271" s="1"/>
  <c r="E5273"/>
  <c r="F5272"/>
  <c r="G5272" s="1"/>
  <c r="M5272"/>
  <c r="N5271"/>
  <c r="O5271" s="1"/>
  <c r="U5273"/>
  <c r="V5272"/>
  <c r="W5272" s="1"/>
  <c r="R1268"/>
  <c r="Q1269"/>
  <c r="U1276"/>
  <c r="V1275"/>
  <c r="M5273" l="1"/>
  <c r="N5272"/>
  <c r="O5272" s="1"/>
  <c r="A5274"/>
  <c r="B5273"/>
  <c r="C5273" s="1"/>
  <c r="I5272"/>
  <c r="J5271"/>
  <c r="K5271" s="1"/>
  <c r="Q5273"/>
  <c r="R5272"/>
  <c r="S5272" s="1"/>
  <c r="F5273"/>
  <c r="G5273" s="1"/>
  <c r="E5274"/>
  <c r="U5274"/>
  <c r="V5273"/>
  <c r="W5273" s="1"/>
  <c r="R1269"/>
  <c r="Q1270"/>
  <c r="V1276"/>
  <c r="U1277"/>
  <c r="M5274" l="1"/>
  <c r="N5273"/>
  <c r="O5273" s="1"/>
  <c r="E5275"/>
  <c r="F5274"/>
  <c r="G5274" s="1"/>
  <c r="A5275"/>
  <c r="B5274"/>
  <c r="C5274" s="1"/>
  <c r="I5273"/>
  <c r="J5272"/>
  <c r="K5272" s="1"/>
  <c r="Q5274"/>
  <c r="R5273"/>
  <c r="S5273" s="1"/>
  <c r="U5275"/>
  <c r="V5274"/>
  <c r="W5274" s="1"/>
  <c r="Q1271"/>
  <c r="R1270"/>
  <c r="U1278"/>
  <c r="V1277"/>
  <c r="E5276" l="1"/>
  <c r="F5275"/>
  <c r="G5275" s="1"/>
  <c r="N5274"/>
  <c r="O5274" s="1"/>
  <c r="M5275"/>
  <c r="Q5275"/>
  <c r="R5274"/>
  <c r="S5274" s="1"/>
  <c r="A5276"/>
  <c r="B5275"/>
  <c r="C5275" s="1"/>
  <c r="I5274"/>
  <c r="J5273"/>
  <c r="K5273" s="1"/>
  <c r="V5275"/>
  <c r="W5275" s="1"/>
  <c r="U5276"/>
  <c r="R1271"/>
  <c r="Q1272"/>
  <c r="U1279"/>
  <c r="V1278"/>
  <c r="E5277" l="1"/>
  <c r="F5276"/>
  <c r="G5276" s="1"/>
  <c r="M5276"/>
  <c r="N5275"/>
  <c r="O5275" s="1"/>
  <c r="U5277"/>
  <c r="V5276"/>
  <c r="W5276" s="1"/>
  <c r="Q5276"/>
  <c r="R5275"/>
  <c r="S5275" s="1"/>
  <c r="A5277"/>
  <c r="B5276"/>
  <c r="C5276" s="1"/>
  <c r="I5275"/>
  <c r="J5274"/>
  <c r="K5274" s="1"/>
  <c r="R1272"/>
  <c r="Q1273"/>
  <c r="U1280"/>
  <c r="V1279"/>
  <c r="M5277" l="1"/>
  <c r="N5276"/>
  <c r="O5276" s="1"/>
  <c r="A5278"/>
  <c r="B5277"/>
  <c r="C5277" s="1"/>
  <c r="Q5277"/>
  <c r="R5276"/>
  <c r="S5276" s="1"/>
  <c r="F5277"/>
  <c r="G5277" s="1"/>
  <c r="E5278"/>
  <c r="I5276"/>
  <c r="J5275"/>
  <c r="K5275" s="1"/>
  <c r="U5278"/>
  <c r="V5277"/>
  <c r="W5277" s="1"/>
  <c r="R1273"/>
  <c r="Q1274"/>
  <c r="V1280"/>
  <c r="U1281"/>
  <c r="I5277" l="1"/>
  <c r="J5276"/>
  <c r="K5276" s="1"/>
  <c r="A5279"/>
  <c r="B5278"/>
  <c r="C5278" s="1"/>
  <c r="U5279"/>
  <c r="V5278"/>
  <c r="W5278" s="1"/>
  <c r="M5278"/>
  <c r="N5277"/>
  <c r="O5277" s="1"/>
  <c r="Q5278"/>
  <c r="R5277"/>
  <c r="S5277" s="1"/>
  <c r="E5279"/>
  <c r="F5278"/>
  <c r="G5278" s="1"/>
  <c r="Q1275"/>
  <c r="R1274"/>
  <c r="U1282"/>
  <c r="V1281"/>
  <c r="E5280" l="1"/>
  <c r="F5279"/>
  <c r="G5279" s="1"/>
  <c r="A5280"/>
  <c r="B5279"/>
  <c r="C5279" s="1"/>
  <c r="I5278"/>
  <c r="J5277"/>
  <c r="K5277" s="1"/>
  <c r="Q5279"/>
  <c r="R5278"/>
  <c r="S5278" s="1"/>
  <c r="V5279"/>
  <c r="W5279" s="1"/>
  <c r="U5280"/>
  <c r="N5278"/>
  <c r="O5278" s="1"/>
  <c r="M5279"/>
  <c r="Q1276"/>
  <c r="R1275"/>
  <c r="U1283"/>
  <c r="V1282"/>
  <c r="A5281" l="1"/>
  <c r="B5280"/>
  <c r="C5280" s="1"/>
  <c r="M5280"/>
  <c r="N5279"/>
  <c r="O5279" s="1"/>
  <c r="I5279"/>
  <c r="J5278"/>
  <c r="K5278" s="1"/>
  <c r="Q5280"/>
  <c r="R5279"/>
  <c r="S5279" s="1"/>
  <c r="E5281"/>
  <c r="F5280"/>
  <c r="G5280" s="1"/>
  <c r="U5281"/>
  <c r="V5280"/>
  <c r="W5280" s="1"/>
  <c r="R1276"/>
  <c r="Q1277"/>
  <c r="U1284"/>
  <c r="V1283"/>
  <c r="F5281" l="1"/>
  <c r="G5281" s="1"/>
  <c r="E5282"/>
  <c r="M5281"/>
  <c r="N5280"/>
  <c r="O5280" s="1"/>
  <c r="A5282"/>
  <c r="B5281"/>
  <c r="C5281" s="1"/>
  <c r="I5280"/>
  <c r="J5279"/>
  <c r="K5279" s="1"/>
  <c r="Q5281"/>
  <c r="R5280"/>
  <c r="S5280" s="1"/>
  <c r="U5282"/>
  <c r="V5281"/>
  <c r="W5281" s="1"/>
  <c r="R1277"/>
  <c r="Q1278"/>
  <c r="V1284"/>
  <c r="U1285"/>
  <c r="Q5282" l="1"/>
  <c r="R5281"/>
  <c r="S5281" s="1"/>
  <c r="M5282"/>
  <c r="N5281"/>
  <c r="O5281" s="1"/>
  <c r="A5283"/>
  <c r="B5282"/>
  <c r="C5282" s="1"/>
  <c r="I5281"/>
  <c r="J5280"/>
  <c r="K5280" s="1"/>
  <c r="E5283"/>
  <c r="F5282"/>
  <c r="G5282" s="1"/>
  <c r="U5283"/>
  <c r="V5282"/>
  <c r="W5282" s="1"/>
  <c r="Q1279"/>
  <c r="R1278"/>
  <c r="U1286"/>
  <c r="V1285"/>
  <c r="E5284" l="1"/>
  <c r="F5283"/>
  <c r="G5283" s="1"/>
  <c r="N5282"/>
  <c r="O5282" s="1"/>
  <c r="M5283"/>
  <c r="Q5283"/>
  <c r="R5282"/>
  <c r="S5282" s="1"/>
  <c r="A5284"/>
  <c r="B5283"/>
  <c r="C5283" s="1"/>
  <c r="I5282"/>
  <c r="J5281"/>
  <c r="K5281" s="1"/>
  <c r="V5283"/>
  <c r="W5283" s="1"/>
  <c r="U5284"/>
  <c r="R1279"/>
  <c r="Q1280"/>
  <c r="U1287"/>
  <c r="V1286"/>
  <c r="E5285" l="1"/>
  <c r="F5284"/>
  <c r="G5284" s="1"/>
  <c r="M5284"/>
  <c r="N5283"/>
  <c r="O5283" s="1"/>
  <c r="U5285"/>
  <c r="V5284"/>
  <c r="W5284" s="1"/>
  <c r="Q5284"/>
  <c r="R5283"/>
  <c r="S5283" s="1"/>
  <c r="A5285"/>
  <c r="B5284"/>
  <c r="C5284" s="1"/>
  <c r="I5283"/>
  <c r="J5282"/>
  <c r="K5282" s="1"/>
  <c r="Q1281"/>
  <c r="R1280"/>
  <c r="U1288"/>
  <c r="V1287"/>
  <c r="A5286" l="1"/>
  <c r="B5285"/>
  <c r="C5285" s="1"/>
  <c r="M5285"/>
  <c r="N5284"/>
  <c r="O5284" s="1"/>
  <c r="F5285"/>
  <c r="G5285" s="1"/>
  <c r="E5286"/>
  <c r="U5286"/>
  <c r="V5285"/>
  <c r="W5285" s="1"/>
  <c r="Q5285"/>
  <c r="R5284"/>
  <c r="S5284" s="1"/>
  <c r="I5284"/>
  <c r="J5283"/>
  <c r="K5283" s="1"/>
  <c r="R1281"/>
  <c r="Q1282"/>
  <c r="V1288"/>
  <c r="U1289"/>
  <c r="A5287" l="1"/>
  <c r="B5286"/>
  <c r="C5286" s="1"/>
  <c r="M5286"/>
  <c r="N5285"/>
  <c r="O5285" s="1"/>
  <c r="E5287"/>
  <c r="F5286"/>
  <c r="G5286" s="1"/>
  <c r="U5287"/>
  <c r="V5286"/>
  <c r="W5286" s="1"/>
  <c r="Q5286"/>
  <c r="R5285"/>
  <c r="S5285" s="1"/>
  <c r="I5285"/>
  <c r="J5284"/>
  <c r="K5284" s="1"/>
  <c r="Q1283"/>
  <c r="R1282"/>
  <c r="U1290"/>
  <c r="V1289"/>
  <c r="Q5287" l="1"/>
  <c r="R5286"/>
  <c r="S5286" s="1"/>
  <c r="N5286"/>
  <c r="O5286" s="1"/>
  <c r="M5287"/>
  <c r="A5288"/>
  <c r="B5287"/>
  <c r="C5287" s="1"/>
  <c r="E5288"/>
  <c r="F5287"/>
  <c r="G5287" s="1"/>
  <c r="V5287"/>
  <c r="W5287" s="1"/>
  <c r="U5288"/>
  <c r="I5286"/>
  <c r="J5285"/>
  <c r="K5285" s="1"/>
  <c r="R1283"/>
  <c r="Q1284"/>
  <c r="U1291"/>
  <c r="V1290"/>
  <c r="I5287" l="1"/>
  <c r="J5286"/>
  <c r="K5286" s="1"/>
  <c r="Q5288"/>
  <c r="R5287"/>
  <c r="S5287" s="1"/>
  <c r="M5288"/>
  <c r="N5287"/>
  <c r="O5287" s="1"/>
  <c r="E5289"/>
  <c r="F5288"/>
  <c r="G5288" s="1"/>
  <c r="U5289"/>
  <c r="V5288"/>
  <c r="W5288" s="1"/>
  <c r="A5289"/>
  <c r="B5288"/>
  <c r="C5288" s="1"/>
  <c r="R1284"/>
  <c r="Q1285"/>
  <c r="U1292"/>
  <c r="V1291"/>
  <c r="A5290" l="1"/>
  <c r="B5289"/>
  <c r="C5289" s="1"/>
  <c r="Q5289"/>
  <c r="R5288"/>
  <c r="S5288" s="1"/>
  <c r="U5290"/>
  <c r="V5289"/>
  <c r="W5289" s="1"/>
  <c r="I5288"/>
  <c r="J5287"/>
  <c r="K5287" s="1"/>
  <c r="F5289"/>
  <c r="G5289" s="1"/>
  <c r="E5290"/>
  <c r="M5289"/>
  <c r="N5288"/>
  <c r="O5288" s="1"/>
  <c r="R1285"/>
  <c r="Q1286"/>
  <c r="V1292"/>
  <c r="U1293"/>
  <c r="A5291" l="1"/>
  <c r="B5290"/>
  <c r="C5290" s="1"/>
  <c r="E5291"/>
  <c r="F5290"/>
  <c r="G5290" s="1"/>
  <c r="Q5290"/>
  <c r="R5289"/>
  <c r="S5289" s="1"/>
  <c r="U5291"/>
  <c r="V5290"/>
  <c r="W5290" s="1"/>
  <c r="I5289"/>
  <c r="J5288"/>
  <c r="K5288" s="1"/>
  <c r="M5290"/>
  <c r="N5289"/>
  <c r="O5289" s="1"/>
  <c r="Q1287"/>
  <c r="R1286"/>
  <c r="U1294"/>
  <c r="V1293"/>
  <c r="A5292" l="1"/>
  <c r="B5291"/>
  <c r="C5291" s="1"/>
  <c r="N5290"/>
  <c r="O5290" s="1"/>
  <c r="M5291"/>
  <c r="E5292"/>
  <c r="F5291"/>
  <c r="G5291" s="1"/>
  <c r="I5290"/>
  <c r="J5289"/>
  <c r="K5289" s="1"/>
  <c r="Q5291"/>
  <c r="R5290"/>
  <c r="S5290" s="1"/>
  <c r="V5291"/>
  <c r="W5291" s="1"/>
  <c r="U5292"/>
  <c r="R1287"/>
  <c r="Q1288"/>
  <c r="U1295"/>
  <c r="V1294"/>
  <c r="A5293" l="1"/>
  <c r="B5292"/>
  <c r="C5292" s="1"/>
  <c r="M5292"/>
  <c r="N5291"/>
  <c r="O5291" s="1"/>
  <c r="Q5292"/>
  <c r="R5291"/>
  <c r="S5291" s="1"/>
  <c r="U5293"/>
  <c r="V5292"/>
  <c r="W5292" s="1"/>
  <c r="E5293"/>
  <c r="F5292"/>
  <c r="G5292" s="1"/>
  <c r="I5291"/>
  <c r="J5290"/>
  <c r="K5290" s="1"/>
  <c r="R1288"/>
  <c r="Q1289"/>
  <c r="U1296"/>
  <c r="V1295"/>
  <c r="F5293" l="1"/>
  <c r="G5293" s="1"/>
  <c r="E5294"/>
  <c r="M5293"/>
  <c r="N5292"/>
  <c r="O5292" s="1"/>
  <c r="A5294"/>
  <c r="B5293"/>
  <c r="C5293" s="1"/>
  <c r="Q5293"/>
  <c r="R5292"/>
  <c r="S5292" s="1"/>
  <c r="U5294"/>
  <c r="V5293"/>
  <c r="W5293" s="1"/>
  <c r="I5292"/>
  <c r="J5291"/>
  <c r="K5291" s="1"/>
  <c r="R1289"/>
  <c r="Q1290"/>
  <c r="V1296"/>
  <c r="U1297"/>
  <c r="I5293" l="1"/>
  <c r="J5292"/>
  <c r="K5292" s="1"/>
  <c r="U5295"/>
  <c r="V5294"/>
  <c r="W5294" s="1"/>
  <c r="A5295"/>
  <c r="B5294"/>
  <c r="C5294" s="1"/>
  <c r="Q5294"/>
  <c r="R5293"/>
  <c r="S5293" s="1"/>
  <c r="E5295"/>
  <c r="F5294"/>
  <c r="G5294" s="1"/>
  <c r="M5294"/>
  <c r="N5293"/>
  <c r="O5293" s="1"/>
  <c r="Q1291"/>
  <c r="R1290"/>
  <c r="U1298"/>
  <c r="V1297"/>
  <c r="E5296" l="1"/>
  <c r="F5295"/>
  <c r="G5295" s="1"/>
  <c r="V5295"/>
  <c r="W5295" s="1"/>
  <c r="U5296"/>
  <c r="I5294"/>
  <c r="J5293"/>
  <c r="K5293" s="1"/>
  <c r="B5295"/>
  <c r="C5295" s="1"/>
  <c r="A5296"/>
  <c r="Q5295"/>
  <c r="R5294"/>
  <c r="S5294" s="1"/>
  <c r="N5294"/>
  <c r="O5294" s="1"/>
  <c r="M5295"/>
  <c r="Q1292"/>
  <c r="R1291"/>
  <c r="U1299"/>
  <c r="V1298"/>
  <c r="Q5296" l="1"/>
  <c r="R5295"/>
  <c r="S5295" s="1"/>
  <c r="U5297"/>
  <c r="V5296"/>
  <c r="W5296" s="1"/>
  <c r="E5297"/>
  <c r="F5296"/>
  <c r="G5296" s="1"/>
  <c r="M5296"/>
  <c r="N5295"/>
  <c r="O5295" s="1"/>
  <c r="I5295"/>
  <c r="J5294"/>
  <c r="K5294" s="1"/>
  <c r="A5297"/>
  <c r="B5296"/>
  <c r="C5296" s="1"/>
  <c r="R1292"/>
  <c r="Q1293"/>
  <c r="U1300"/>
  <c r="V1299"/>
  <c r="J5295" l="1"/>
  <c r="K5295" s="1"/>
  <c r="I5296"/>
  <c r="U5298"/>
  <c r="V5297"/>
  <c r="W5297" s="1"/>
  <c r="R5296"/>
  <c r="S5296" s="1"/>
  <c r="Q5297"/>
  <c r="E5298"/>
  <c r="F5297"/>
  <c r="G5297" s="1"/>
  <c r="M5297"/>
  <c r="N5296"/>
  <c r="O5296" s="1"/>
  <c r="A5298"/>
  <c r="B5297"/>
  <c r="C5297" s="1"/>
  <c r="R1293"/>
  <c r="Q1294"/>
  <c r="V1300"/>
  <c r="U1301"/>
  <c r="M5298" l="1"/>
  <c r="N5297"/>
  <c r="O5297" s="1"/>
  <c r="U5299"/>
  <c r="V5298"/>
  <c r="W5298" s="1"/>
  <c r="J5296"/>
  <c r="K5296" s="1"/>
  <c r="I5297"/>
  <c r="E5299"/>
  <c r="F5298"/>
  <c r="G5298" s="1"/>
  <c r="B5298"/>
  <c r="C5298" s="1"/>
  <c r="A5299"/>
  <c r="R5297"/>
  <c r="S5297" s="1"/>
  <c r="Q5298"/>
  <c r="R1294"/>
  <c r="Q1295"/>
  <c r="U1302"/>
  <c r="V1301"/>
  <c r="U5300" l="1"/>
  <c r="V5299"/>
  <c r="W5299" s="1"/>
  <c r="Q5299"/>
  <c r="R5298"/>
  <c r="S5298" s="1"/>
  <c r="I5298"/>
  <c r="J5297"/>
  <c r="K5297" s="1"/>
  <c r="E5300"/>
  <c r="F5299"/>
  <c r="G5299" s="1"/>
  <c r="M5299"/>
  <c r="N5298"/>
  <c r="O5298" s="1"/>
  <c r="B5299"/>
  <c r="C5299" s="1"/>
  <c r="A5300"/>
  <c r="R1295"/>
  <c r="Q1296"/>
  <c r="U1303"/>
  <c r="V1302"/>
  <c r="M5300" l="1"/>
  <c r="N5299"/>
  <c r="O5299" s="1"/>
  <c r="U5301"/>
  <c r="V5300"/>
  <c r="W5300" s="1"/>
  <c r="Q5300"/>
  <c r="R5299"/>
  <c r="S5299" s="1"/>
  <c r="A5301"/>
  <c r="B5300"/>
  <c r="C5300" s="1"/>
  <c r="I5299"/>
  <c r="J5298"/>
  <c r="K5298" s="1"/>
  <c r="E5301"/>
  <c r="F5300"/>
  <c r="G5300" s="1"/>
  <c r="Q1297"/>
  <c r="R1296"/>
  <c r="U1304"/>
  <c r="V1303"/>
  <c r="M5301" l="1"/>
  <c r="N5300"/>
  <c r="O5300" s="1"/>
  <c r="U5302"/>
  <c r="V5301"/>
  <c r="W5301" s="1"/>
  <c r="J5299"/>
  <c r="K5299" s="1"/>
  <c r="I5300"/>
  <c r="A5302"/>
  <c r="B5301"/>
  <c r="C5301" s="1"/>
  <c r="E5302"/>
  <c r="F5301"/>
  <c r="G5301" s="1"/>
  <c r="R5300"/>
  <c r="S5300" s="1"/>
  <c r="Q5301"/>
  <c r="R1297"/>
  <c r="Q1298"/>
  <c r="V1304"/>
  <c r="U1305"/>
  <c r="E5303" l="1"/>
  <c r="F5302"/>
  <c r="G5302" s="1"/>
  <c r="U5303"/>
  <c r="V5302"/>
  <c r="W5302" s="1"/>
  <c r="R5301"/>
  <c r="S5301" s="1"/>
  <c r="Q5302"/>
  <c r="M5302"/>
  <c r="N5301"/>
  <c r="O5301" s="1"/>
  <c r="B5302"/>
  <c r="C5302" s="1"/>
  <c r="A5303"/>
  <c r="J5300"/>
  <c r="K5300" s="1"/>
  <c r="I5301"/>
  <c r="Q1299"/>
  <c r="R1298"/>
  <c r="U1306"/>
  <c r="V1305"/>
  <c r="B5303" l="1"/>
  <c r="C5303" s="1"/>
  <c r="A5304"/>
  <c r="U5304"/>
  <c r="V5303"/>
  <c r="W5303" s="1"/>
  <c r="I5302"/>
  <c r="J5301"/>
  <c r="K5301" s="1"/>
  <c r="Q5303"/>
  <c r="R5302"/>
  <c r="S5302" s="1"/>
  <c r="E5304"/>
  <c r="F5303"/>
  <c r="G5303" s="1"/>
  <c r="M5303"/>
  <c r="N5302"/>
  <c r="O5302" s="1"/>
  <c r="R1299"/>
  <c r="Q1300"/>
  <c r="U1307"/>
  <c r="V1306"/>
  <c r="U5305" l="1"/>
  <c r="V5304"/>
  <c r="W5304" s="1"/>
  <c r="F5304"/>
  <c r="G5304" s="1"/>
  <c r="E5305"/>
  <c r="I5303"/>
  <c r="J5302"/>
  <c r="K5302" s="1"/>
  <c r="Q5304"/>
  <c r="R5303"/>
  <c r="S5303" s="1"/>
  <c r="B5304"/>
  <c r="C5304" s="1"/>
  <c r="A5305"/>
  <c r="M5304"/>
  <c r="N5303"/>
  <c r="O5303" s="1"/>
  <c r="R1300"/>
  <c r="Q1301"/>
  <c r="U1308"/>
  <c r="V1307"/>
  <c r="A5306" l="1"/>
  <c r="B5305"/>
  <c r="C5305" s="1"/>
  <c r="M5305"/>
  <c r="N5304"/>
  <c r="O5304" s="1"/>
  <c r="U5306"/>
  <c r="V5305"/>
  <c r="W5305" s="1"/>
  <c r="E5306"/>
  <c r="F5305"/>
  <c r="G5305" s="1"/>
  <c r="R5304"/>
  <c r="S5304" s="1"/>
  <c r="Q5305"/>
  <c r="J5303"/>
  <c r="K5303" s="1"/>
  <c r="I5304"/>
  <c r="R1301"/>
  <c r="Q1302"/>
  <c r="V1308"/>
  <c r="U1309"/>
  <c r="A5307" l="1"/>
  <c r="B5306"/>
  <c r="C5306" s="1"/>
  <c r="R5305"/>
  <c r="S5305" s="1"/>
  <c r="Q5306"/>
  <c r="N5305"/>
  <c r="O5305" s="1"/>
  <c r="M5306"/>
  <c r="J5304"/>
  <c r="K5304" s="1"/>
  <c r="I5305"/>
  <c r="V5306"/>
  <c r="W5306" s="1"/>
  <c r="U5307"/>
  <c r="E5307"/>
  <c r="F5306"/>
  <c r="G5306" s="1"/>
  <c r="Q1303"/>
  <c r="R1302"/>
  <c r="U1310"/>
  <c r="V1309"/>
  <c r="R5306" l="1"/>
  <c r="S5306" s="1"/>
  <c r="Q5307"/>
  <c r="B5307"/>
  <c r="C5307" s="1"/>
  <c r="A5308"/>
  <c r="U5308"/>
  <c r="V5307"/>
  <c r="W5307" s="1"/>
  <c r="E5308"/>
  <c r="F5307"/>
  <c r="G5307" s="1"/>
  <c r="M5307"/>
  <c r="N5306"/>
  <c r="O5306" s="1"/>
  <c r="J5305"/>
  <c r="K5305" s="1"/>
  <c r="I5306"/>
  <c r="R1303"/>
  <c r="Q1304"/>
  <c r="U1311"/>
  <c r="V1310"/>
  <c r="R5307" l="1"/>
  <c r="S5307" s="1"/>
  <c r="Q5308"/>
  <c r="B5308"/>
  <c r="C5308" s="1"/>
  <c r="A5309"/>
  <c r="I5307"/>
  <c r="J5306"/>
  <c r="K5306" s="1"/>
  <c r="U5309"/>
  <c r="V5308"/>
  <c r="W5308" s="1"/>
  <c r="F5308"/>
  <c r="G5308" s="1"/>
  <c r="E5309"/>
  <c r="M5308"/>
  <c r="N5307"/>
  <c r="O5307" s="1"/>
  <c r="R1304"/>
  <c r="Q1305"/>
  <c r="U1312"/>
  <c r="V1311"/>
  <c r="R5308" l="1"/>
  <c r="S5308" s="1"/>
  <c r="Q5309"/>
  <c r="M5309"/>
  <c r="N5308"/>
  <c r="O5308" s="1"/>
  <c r="A5310"/>
  <c r="B5309"/>
  <c r="C5309" s="1"/>
  <c r="V5309"/>
  <c r="W5309" s="1"/>
  <c r="U5310"/>
  <c r="E5310"/>
  <c r="F5309"/>
  <c r="G5309" s="1"/>
  <c r="I5308"/>
  <c r="J5307"/>
  <c r="K5307" s="1"/>
  <c r="R1305"/>
  <c r="Q1306"/>
  <c r="V1312"/>
  <c r="U1313"/>
  <c r="E5311" l="1"/>
  <c r="F5310"/>
  <c r="G5310" s="1"/>
  <c r="R5309"/>
  <c r="S5309" s="1"/>
  <c r="Q5310"/>
  <c r="N5309"/>
  <c r="O5309" s="1"/>
  <c r="M5310"/>
  <c r="J5308"/>
  <c r="K5308" s="1"/>
  <c r="I5309"/>
  <c r="B5310"/>
  <c r="C5310" s="1"/>
  <c r="A5311"/>
  <c r="U5311"/>
  <c r="V5310"/>
  <c r="W5310" s="1"/>
  <c r="Q1307"/>
  <c r="R1306"/>
  <c r="U1314"/>
  <c r="V1313"/>
  <c r="B5311" l="1"/>
  <c r="C5311" s="1"/>
  <c r="A5312"/>
  <c r="U5312"/>
  <c r="V5311"/>
  <c r="W5311" s="1"/>
  <c r="R5310"/>
  <c r="S5310" s="1"/>
  <c r="Q5311"/>
  <c r="F5311"/>
  <c r="G5311" s="1"/>
  <c r="E5312"/>
  <c r="M5311"/>
  <c r="N5310"/>
  <c r="O5310" s="1"/>
  <c r="J5309"/>
  <c r="K5309" s="1"/>
  <c r="I5310"/>
  <c r="Q1308"/>
  <c r="R1307"/>
  <c r="U1315"/>
  <c r="V1314"/>
  <c r="U5313" l="1"/>
  <c r="V5312"/>
  <c r="W5312" s="1"/>
  <c r="I5311"/>
  <c r="J5310"/>
  <c r="K5310" s="1"/>
  <c r="M5312"/>
  <c r="N5311"/>
  <c r="O5311" s="1"/>
  <c r="R5311"/>
  <c r="S5311" s="1"/>
  <c r="Q5312"/>
  <c r="B5312"/>
  <c r="C5312" s="1"/>
  <c r="A5313"/>
  <c r="F5312"/>
  <c r="G5312" s="1"/>
  <c r="E5313"/>
  <c r="R1308"/>
  <c r="Q1309"/>
  <c r="U1316"/>
  <c r="V1315"/>
  <c r="U5314" l="1"/>
  <c r="V5313"/>
  <c r="W5313" s="1"/>
  <c r="B5313"/>
  <c r="C5313" s="1"/>
  <c r="A5314"/>
  <c r="I5312"/>
  <c r="J5311"/>
  <c r="K5311" s="1"/>
  <c r="E5314"/>
  <c r="F5313"/>
  <c r="G5313" s="1"/>
  <c r="N5312"/>
  <c r="O5312" s="1"/>
  <c r="M5313"/>
  <c r="Q5313"/>
  <c r="R5312"/>
  <c r="S5312" s="1"/>
  <c r="R1309"/>
  <c r="Q1310"/>
  <c r="V1316"/>
  <c r="U1317"/>
  <c r="B5314" l="1"/>
  <c r="C5314" s="1"/>
  <c r="A5315"/>
  <c r="J5312"/>
  <c r="K5312" s="1"/>
  <c r="I5313"/>
  <c r="E5315"/>
  <c r="F5314"/>
  <c r="G5314" s="1"/>
  <c r="V5314"/>
  <c r="W5314" s="1"/>
  <c r="U5315"/>
  <c r="N5313"/>
  <c r="O5313" s="1"/>
  <c r="M5314"/>
  <c r="R5313"/>
  <c r="S5313" s="1"/>
  <c r="Q5314"/>
  <c r="Q1311"/>
  <c r="R1310"/>
  <c r="U1318"/>
  <c r="V1317"/>
  <c r="B5315" l="1"/>
  <c r="C5315" s="1"/>
  <c r="A5316"/>
  <c r="J5313"/>
  <c r="K5313" s="1"/>
  <c r="I5314"/>
  <c r="M5315"/>
  <c r="N5314"/>
  <c r="O5314" s="1"/>
  <c r="R5314"/>
  <c r="S5314" s="1"/>
  <c r="Q5315"/>
  <c r="F5315"/>
  <c r="G5315" s="1"/>
  <c r="E5316"/>
  <c r="U5316"/>
  <c r="V5315"/>
  <c r="W5315" s="1"/>
  <c r="Q1312"/>
  <c r="R1311"/>
  <c r="U1319"/>
  <c r="V1318"/>
  <c r="U5317" l="1"/>
  <c r="V5316"/>
  <c r="W5316" s="1"/>
  <c r="M5316"/>
  <c r="N5315"/>
  <c r="O5315" s="1"/>
  <c r="E5317"/>
  <c r="F5316"/>
  <c r="G5316" s="1"/>
  <c r="B5316"/>
  <c r="C5316" s="1"/>
  <c r="A5317"/>
  <c r="I5315"/>
  <c r="J5314"/>
  <c r="K5314" s="1"/>
  <c r="Q5316"/>
  <c r="R5315"/>
  <c r="S5315" s="1"/>
  <c r="Q1313"/>
  <c r="R1312"/>
  <c r="U1320"/>
  <c r="V1319"/>
  <c r="J5315" l="1"/>
  <c r="K5315" s="1"/>
  <c r="I5316"/>
  <c r="Q5317"/>
  <c r="R5316"/>
  <c r="S5316" s="1"/>
  <c r="N5316"/>
  <c r="O5316" s="1"/>
  <c r="M5317"/>
  <c r="E5318"/>
  <c r="F5317"/>
  <c r="G5317" s="1"/>
  <c r="V5317"/>
  <c r="W5317" s="1"/>
  <c r="U5318"/>
  <c r="B5317"/>
  <c r="C5317" s="1"/>
  <c r="A5318"/>
  <c r="R1313"/>
  <c r="Q1314"/>
  <c r="V1320"/>
  <c r="U1321"/>
  <c r="J5316" l="1"/>
  <c r="K5316" s="1"/>
  <c r="I5317"/>
  <c r="R5317"/>
  <c r="S5317" s="1"/>
  <c r="Q5318"/>
  <c r="A5319"/>
  <c r="B5318"/>
  <c r="C5318" s="1"/>
  <c r="N5317"/>
  <c r="O5317" s="1"/>
  <c r="M5318"/>
  <c r="E5319"/>
  <c r="F5318"/>
  <c r="G5318" s="1"/>
  <c r="V5318"/>
  <c r="W5318" s="1"/>
  <c r="U5319"/>
  <c r="Q1315"/>
  <c r="R1314"/>
  <c r="U1322"/>
  <c r="V1321"/>
  <c r="E5320" l="1"/>
  <c r="F5319"/>
  <c r="G5319" s="1"/>
  <c r="J5317"/>
  <c r="K5317" s="1"/>
  <c r="I5318"/>
  <c r="B5319"/>
  <c r="C5319" s="1"/>
  <c r="A5320"/>
  <c r="U5320"/>
  <c r="V5319"/>
  <c r="W5319" s="1"/>
  <c r="R5318"/>
  <c r="S5318" s="1"/>
  <c r="Q5319"/>
  <c r="M5319"/>
  <c r="N5318"/>
  <c r="O5318" s="1"/>
  <c r="R1315"/>
  <c r="Q1316"/>
  <c r="U1323"/>
  <c r="V1322"/>
  <c r="M5320" l="1"/>
  <c r="N5319"/>
  <c r="O5319" s="1"/>
  <c r="Q5320"/>
  <c r="R5319"/>
  <c r="S5319" s="1"/>
  <c r="U5321"/>
  <c r="V5320"/>
  <c r="W5320" s="1"/>
  <c r="F5320"/>
  <c r="G5320" s="1"/>
  <c r="E5321"/>
  <c r="J5318"/>
  <c r="K5318" s="1"/>
  <c r="I5319"/>
  <c r="B5320"/>
  <c r="C5320" s="1"/>
  <c r="A5321"/>
  <c r="R1316"/>
  <c r="Q1317"/>
  <c r="U1324"/>
  <c r="V1323"/>
  <c r="A5322" l="1"/>
  <c r="B5321"/>
  <c r="C5321" s="1"/>
  <c r="J5319"/>
  <c r="K5319" s="1"/>
  <c r="I5320"/>
  <c r="R5320"/>
  <c r="S5320" s="1"/>
  <c r="Q5321"/>
  <c r="V5321"/>
  <c r="W5321" s="1"/>
  <c r="U5322"/>
  <c r="N5320"/>
  <c r="O5320" s="1"/>
  <c r="M5321"/>
  <c r="E5322"/>
  <c r="F5321"/>
  <c r="G5321" s="1"/>
  <c r="R1317"/>
  <c r="Q1318"/>
  <c r="V1324"/>
  <c r="U1325"/>
  <c r="A5323" l="1"/>
  <c r="B5322"/>
  <c r="C5322" s="1"/>
  <c r="E5323"/>
  <c r="F5322"/>
  <c r="G5322" s="1"/>
  <c r="M5322"/>
  <c r="N5321"/>
  <c r="O5321" s="1"/>
  <c r="R5321"/>
  <c r="S5321" s="1"/>
  <c r="Q5322"/>
  <c r="J5320"/>
  <c r="K5320" s="1"/>
  <c r="I5321"/>
  <c r="V5322"/>
  <c r="W5322" s="1"/>
  <c r="U5323"/>
  <c r="Q1319"/>
  <c r="R1318"/>
  <c r="U1326"/>
  <c r="V1325"/>
  <c r="B5323" l="1"/>
  <c r="C5323" s="1"/>
  <c r="A5324"/>
  <c r="J5321"/>
  <c r="K5321" s="1"/>
  <c r="I5322"/>
  <c r="F5323"/>
  <c r="G5323" s="1"/>
  <c r="E5324"/>
  <c r="U5324"/>
  <c r="V5323"/>
  <c r="W5323" s="1"/>
  <c r="M5323"/>
  <c r="N5322"/>
  <c r="O5322" s="1"/>
  <c r="R5322"/>
  <c r="S5322" s="1"/>
  <c r="Q5323"/>
  <c r="R1319"/>
  <c r="Q1320"/>
  <c r="U1327"/>
  <c r="V1326"/>
  <c r="B5324" l="1"/>
  <c r="C5324" s="1"/>
  <c r="A5325"/>
  <c r="R5323"/>
  <c r="S5323" s="1"/>
  <c r="Q5324"/>
  <c r="U5325"/>
  <c r="V5324"/>
  <c r="W5324" s="1"/>
  <c r="M5324"/>
  <c r="N5323"/>
  <c r="O5323" s="1"/>
  <c r="J5322"/>
  <c r="K5322" s="1"/>
  <c r="I5323"/>
  <c r="F5324"/>
  <c r="G5324" s="1"/>
  <c r="E5325"/>
  <c r="R1320"/>
  <c r="Q1321"/>
  <c r="U1328"/>
  <c r="V1327"/>
  <c r="E5326" l="1"/>
  <c r="F5325"/>
  <c r="G5325" s="1"/>
  <c r="R5324"/>
  <c r="S5324" s="1"/>
  <c r="Q5325"/>
  <c r="M5325"/>
  <c r="N5324"/>
  <c r="O5324" s="1"/>
  <c r="I5324"/>
  <c r="J5323"/>
  <c r="K5323" s="1"/>
  <c r="A5326"/>
  <c r="B5325"/>
  <c r="C5325" s="1"/>
  <c r="V5325"/>
  <c r="W5325" s="1"/>
  <c r="U5326"/>
  <c r="R1321"/>
  <c r="Q1322"/>
  <c r="V1328"/>
  <c r="U1329"/>
  <c r="E5327" l="1"/>
  <c r="F5326"/>
  <c r="G5326" s="1"/>
  <c r="B5326"/>
  <c r="C5326" s="1"/>
  <c r="A5327"/>
  <c r="U5327"/>
  <c r="V5326"/>
  <c r="W5326" s="1"/>
  <c r="R5325"/>
  <c r="S5325" s="1"/>
  <c r="Q5326"/>
  <c r="N5325"/>
  <c r="O5325" s="1"/>
  <c r="M5326"/>
  <c r="J5324"/>
  <c r="K5324" s="1"/>
  <c r="I5325"/>
  <c r="Q1323"/>
  <c r="R1322"/>
  <c r="U1330"/>
  <c r="V1329"/>
  <c r="M5327" l="1"/>
  <c r="N5326"/>
  <c r="O5326" s="1"/>
  <c r="F5327"/>
  <c r="G5327" s="1"/>
  <c r="E5328"/>
  <c r="J5325"/>
  <c r="K5325" s="1"/>
  <c r="I5326"/>
  <c r="B5327"/>
  <c r="C5327" s="1"/>
  <c r="A5328"/>
  <c r="U5328"/>
  <c r="V5327"/>
  <c r="W5327" s="1"/>
  <c r="R5326"/>
  <c r="S5326" s="1"/>
  <c r="Q5327"/>
  <c r="Q1324"/>
  <c r="R1323"/>
  <c r="U1331"/>
  <c r="V1330"/>
  <c r="R5327" l="1"/>
  <c r="S5327" s="1"/>
  <c r="Q5328"/>
  <c r="F5328"/>
  <c r="G5328" s="1"/>
  <c r="E5329"/>
  <c r="M5328"/>
  <c r="N5327"/>
  <c r="O5327" s="1"/>
  <c r="U5329"/>
  <c r="V5328"/>
  <c r="W5328" s="1"/>
  <c r="I5327"/>
  <c r="J5326"/>
  <c r="K5326" s="1"/>
  <c r="B5328"/>
  <c r="C5328" s="1"/>
  <c r="A5329"/>
  <c r="R1324"/>
  <c r="Q1325"/>
  <c r="U1332"/>
  <c r="V1331"/>
  <c r="N5328" l="1"/>
  <c r="O5328" s="1"/>
  <c r="M5329"/>
  <c r="U5330"/>
  <c r="V5329"/>
  <c r="W5329" s="1"/>
  <c r="I5328"/>
  <c r="J5327"/>
  <c r="K5327" s="1"/>
  <c r="Q5329"/>
  <c r="R5328"/>
  <c r="S5328" s="1"/>
  <c r="B5329"/>
  <c r="C5329" s="1"/>
  <c r="A5330"/>
  <c r="E5330"/>
  <c r="F5329"/>
  <c r="G5329" s="1"/>
  <c r="R1325"/>
  <c r="Q1326"/>
  <c r="V1332"/>
  <c r="U1333"/>
  <c r="V5330" l="1"/>
  <c r="W5330" s="1"/>
  <c r="U5331"/>
  <c r="B5330"/>
  <c r="C5330" s="1"/>
  <c r="A5331"/>
  <c r="E5331"/>
  <c r="F5330"/>
  <c r="G5330" s="1"/>
  <c r="J5328"/>
  <c r="K5328" s="1"/>
  <c r="I5329"/>
  <c r="R5329"/>
  <c r="S5329" s="1"/>
  <c r="Q5330"/>
  <c r="N5329"/>
  <c r="O5329" s="1"/>
  <c r="M5330"/>
  <c r="Q1327"/>
  <c r="R1326"/>
  <c r="U1334"/>
  <c r="V1333"/>
  <c r="U5332" l="1"/>
  <c r="V5331"/>
  <c r="W5331" s="1"/>
  <c r="B5331"/>
  <c r="C5331" s="1"/>
  <c r="A5332"/>
  <c r="F5331"/>
  <c r="G5331" s="1"/>
  <c r="E5332"/>
  <c r="R5330"/>
  <c r="S5330" s="1"/>
  <c r="Q5331"/>
  <c r="M5331"/>
  <c r="N5330"/>
  <c r="O5330" s="1"/>
  <c r="J5329"/>
  <c r="K5329" s="1"/>
  <c r="I5330"/>
  <c r="R1327"/>
  <c r="Q1328"/>
  <c r="U1335"/>
  <c r="V1334"/>
  <c r="U5333" l="1"/>
  <c r="V5332"/>
  <c r="W5332" s="1"/>
  <c r="M5332"/>
  <c r="N5331"/>
  <c r="O5331" s="1"/>
  <c r="B5332"/>
  <c r="C5332" s="1"/>
  <c r="A5333"/>
  <c r="E5333"/>
  <c r="F5332"/>
  <c r="G5332" s="1"/>
  <c r="I5331"/>
  <c r="J5330"/>
  <c r="K5330" s="1"/>
  <c r="Q5332"/>
  <c r="R5331"/>
  <c r="S5331" s="1"/>
  <c r="Q1329"/>
  <c r="R1328"/>
  <c r="U1336"/>
  <c r="V1335"/>
  <c r="J5331" l="1"/>
  <c r="K5331" s="1"/>
  <c r="I5332"/>
  <c r="N5332"/>
  <c r="O5332" s="1"/>
  <c r="M5333"/>
  <c r="V5333"/>
  <c r="W5333" s="1"/>
  <c r="U5334"/>
  <c r="B5333"/>
  <c r="C5333" s="1"/>
  <c r="A5334"/>
  <c r="E5334"/>
  <c r="F5333"/>
  <c r="G5333" s="1"/>
  <c r="Q5333"/>
  <c r="R5332"/>
  <c r="S5332" s="1"/>
  <c r="R1329"/>
  <c r="Q1330"/>
  <c r="V1336"/>
  <c r="U1337"/>
  <c r="J5332" l="1"/>
  <c r="K5332" s="1"/>
  <c r="I5333"/>
  <c r="R5333"/>
  <c r="S5333" s="1"/>
  <c r="Q5334"/>
  <c r="E5335"/>
  <c r="F5334"/>
  <c r="G5334" s="1"/>
  <c r="N5333"/>
  <c r="O5333" s="1"/>
  <c r="M5334"/>
  <c r="V5334"/>
  <c r="W5334" s="1"/>
  <c r="U5335"/>
  <c r="A5335"/>
  <c r="B5334"/>
  <c r="C5334" s="1"/>
  <c r="Q1331"/>
  <c r="R1330"/>
  <c r="U1338"/>
  <c r="V1337"/>
  <c r="U5336" l="1"/>
  <c r="V5335"/>
  <c r="W5335" s="1"/>
  <c r="B5335"/>
  <c r="C5335" s="1"/>
  <c r="A5336"/>
  <c r="E5336"/>
  <c r="F5335"/>
  <c r="G5335" s="1"/>
  <c r="J5333"/>
  <c r="K5333" s="1"/>
  <c r="I5334"/>
  <c r="R5334"/>
  <c r="S5334" s="1"/>
  <c r="Q5335"/>
  <c r="M5335"/>
  <c r="N5334"/>
  <c r="O5334" s="1"/>
  <c r="R1331"/>
  <c r="Q1332"/>
  <c r="U1339"/>
  <c r="V1338"/>
  <c r="Q5336" l="1"/>
  <c r="R5335"/>
  <c r="S5335" s="1"/>
  <c r="F5336"/>
  <c r="G5336" s="1"/>
  <c r="E5337"/>
  <c r="M5336"/>
  <c r="N5335"/>
  <c r="O5335" s="1"/>
  <c r="B5336"/>
  <c r="C5336" s="1"/>
  <c r="A5337"/>
  <c r="U5337"/>
  <c r="V5336"/>
  <c r="W5336" s="1"/>
  <c r="J5334"/>
  <c r="K5334" s="1"/>
  <c r="I5335"/>
  <c r="R1332"/>
  <c r="Q1333"/>
  <c r="U1340"/>
  <c r="V1339"/>
  <c r="R5336" l="1"/>
  <c r="S5336" s="1"/>
  <c r="Q5337"/>
  <c r="N5336"/>
  <c r="O5336" s="1"/>
  <c r="M5337"/>
  <c r="V5337"/>
  <c r="W5337" s="1"/>
  <c r="U5338"/>
  <c r="J5335"/>
  <c r="K5335" s="1"/>
  <c r="I5336"/>
  <c r="E5338"/>
  <c r="F5337"/>
  <c r="G5337" s="1"/>
  <c r="A5338"/>
  <c r="B5337"/>
  <c r="C5337" s="1"/>
  <c r="R1333"/>
  <c r="Q1334"/>
  <c r="V1340"/>
  <c r="U1341"/>
  <c r="A5339" l="1"/>
  <c r="B5338"/>
  <c r="C5338" s="1"/>
  <c r="E5339"/>
  <c r="F5338"/>
  <c r="G5338" s="1"/>
  <c r="M5338"/>
  <c r="N5337"/>
  <c r="O5337" s="1"/>
  <c r="V5338"/>
  <c r="W5338" s="1"/>
  <c r="U5339"/>
  <c r="R5337"/>
  <c r="S5337" s="1"/>
  <c r="Q5338"/>
  <c r="J5336"/>
  <c r="K5336" s="1"/>
  <c r="I5337"/>
  <c r="Q1335"/>
  <c r="R1334"/>
  <c r="U1342"/>
  <c r="V1341"/>
  <c r="B5339" l="1"/>
  <c r="C5339" s="1"/>
  <c r="A5340"/>
  <c r="R5338"/>
  <c r="S5338" s="1"/>
  <c r="Q5339"/>
  <c r="F5339"/>
  <c r="G5339" s="1"/>
  <c r="E5340"/>
  <c r="J5337"/>
  <c r="K5337" s="1"/>
  <c r="I5338"/>
  <c r="M5339"/>
  <c r="N5338"/>
  <c r="O5338" s="1"/>
  <c r="U5340"/>
  <c r="V5339"/>
  <c r="W5339" s="1"/>
  <c r="R1335"/>
  <c r="Q1336"/>
  <c r="U1343"/>
  <c r="V1342"/>
  <c r="U5341" l="1"/>
  <c r="V5340"/>
  <c r="W5340" s="1"/>
  <c r="M5340"/>
  <c r="N5339"/>
  <c r="O5339" s="1"/>
  <c r="R5339"/>
  <c r="S5339" s="1"/>
  <c r="Q5340"/>
  <c r="F5340"/>
  <c r="G5340" s="1"/>
  <c r="E5341"/>
  <c r="B5340"/>
  <c r="C5340" s="1"/>
  <c r="A5341"/>
  <c r="J5338"/>
  <c r="K5338" s="1"/>
  <c r="I5339"/>
  <c r="R1336"/>
  <c r="Q1337"/>
  <c r="U1344"/>
  <c r="V1343"/>
  <c r="V5341" l="1"/>
  <c r="W5341" s="1"/>
  <c r="U5342"/>
  <c r="M5341"/>
  <c r="N5340"/>
  <c r="O5340" s="1"/>
  <c r="I5340"/>
  <c r="J5339"/>
  <c r="K5339" s="1"/>
  <c r="R5340"/>
  <c r="S5340" s="1"/>
  <c r="Q5341"/>
  <c r="A5342"/>
  <c r="B5341"/>
  <c r="C5341" s="1"/>
  <c r="E5342"/>
  <c r="F5341"/>
  <c r="G5341" s="1"/>
  <c r="R1337"/>
  <c r="Q1338"/>
  <c r="V1344"/>
  <c r="U1345"/>
  <c r="B5342" l="1"/>
  <c r="C5342" s="1"/>
  <c r="A5343"/>
  <c r="N5341"/>
  <c r="O5341" s="1"/>
  <c r="M5342"/>
  <c r="U5343"/>
  <c r="V5342"/>
  <c r="W5342" s="1"/>
  <c r="E5343"/>
  <c r="F5342"/>
  <c r="G5342" s="1"/>
  <c r="J5340"/>
  <c r="K5340" s="1"/>
  <c r="I5341"/>
  <c r="R5341"/>
  <c r="S5341" s="1"/>
  <c r="Q5342"/>
  <c r="Q1339"/>
  <c r="R1338"/>
  <c r="U1346"/>
  <c r="V1345"/>
  <c r="B5343" l="1"/>
  <c r="C5343" s="1"/>
  <c r="A5344"/>
  <c r="M5343"/>
  <c r="N5342"/>
  <c r="O5342" s="1"/>
  <c r="R5342"/>
  <c r="S5342" s="1"/>
  <c r="Q5343"/>
  <c r="U5344"/>
  <c r="V5343"/>
  <c r="W5343" s="1"/>
  <c r="F5343"/>
  <c r="G5343" s="1"/>
  <c r="E5344"/>
  <c r="J5341"/>
  <c r="K5341" s="1"/>
  <c r="I5342"/>
  <c r="Q1340"/>
  <c r="R1339"/>
  <c r="U1347"/>
  <c r="V1346"/>
  <c r="M5344" l="1"/>
  <c r="N5343"/>
  <c r="O5343" s="1"/>
  <c r="I5343"/>
  <c r="J5342"/>
  <c r="K5342" s="1"/>
  <c r="B5344"/>
  <c r="C5344" s="1"/>
  <c r="A5345"/>
  <c r="U5345"/>
  <c r="V5344"/>
  <c r="W5344" s="1"/>
  <c r="F5344"/>
  <c r="G5344" s="1"/>
  <c r="E5345"/>
  <c r="R5343"/>
  <c r="S5343" s="1"/>
  <c r="Q5344"/>
  <c r="R1340"/>
  <c r="Q1341"/>
  <c r="U1348"/>
  <c r="V1347"/>
  <c r="Q5345" l="1"/>
  <c r="R5344"/>
  <c r="S5344" s="1"/>
  <c r="I5344"/>
  <c r="J5343"/>
  <c r="K5343" s="1"/>
  <c r="B5345"/>
  <c r="C5345" s="1"/>
  <c r="A5346"/>
  <c r="N5344"/>
  <c r="O5344" s="1"/>
  <c r="M5345"/>
  <c r="U5346"/>
  <c r="V5345"/>
  <c r="W5345" s="1"/>
  <c r="E5346"/>
  <c r="F5345"/>
  <c r="G5345" s="1"/>
  <c r="R1341"/>
  <c r="Q1342"/>
  <c r="V1348"/>
  <c r="U1349"/>
  <c r="V5346" l="1"/>
  <c r="W5346" s="1"/>
  <c r="U5347"/>
  <c r="R5345"/>
  <c r="S5345" s="1"/>
  <c r="Q5346"/>
  <c r="E5347"/>
  <c r="F5346"/>
  <c r="G5346" s="1"/>
  <c r="J5344"/>
  <c r="K5344" s="1"/>
  <c r="I5345"/>
  <c r="B5346"/>
  <c r="C5346" s="1"/>
  <c r="A5347"/>
  <c r="N5345"/>
  <c r="O5345" s="1"/>
  <c r="M5346"/>
  <c r="Q1343"/>
  <c r="R1342"/>
  <c r="U1350"/>
  <c r="V1349"/>
  <c r="R5346" l="1"/>
  <c r="S5346" s="1"/>
  <c r="Q5347"/>
  <c r="B5347"/>
  <c r="C5347" s="1"/>
  <c r="A5348"/>
  <c r="U5348"/>
  <c r="V5347"/>
  <c r="W5347" s="1"/>
  <c r="M5347"/>
  <c r="N5346"/>
  <c r="O5346" s="1"/>
  <c r="F5347"/>
  <c r="G5347" s="1"/>
  <c r="E5348"/>
  <c r="J5345"/>
  <c r="K5345" s="1"/>
  <c r="I5346"/>
  <c r="R1343"/>
  <c r="Q1344"/>
  <c r="U1351"/>
  <c r="V1350"/>
  <c r="Q5348" l="1"/>
  <c r="R5347"/>
  <c r="S5347" s="1"/>
  <c r="I5347"/>
  <c r="J5346"/>
  <c r="K5346" s="1"/>
  <c r="B5348"/>
  <c r="C5348" s="1"/>
  <c r="A5349"/>
  <c r="U5349"/>
  <c r="V5348"/>
  <c r="W5348" s="1"/>
  <c r="M5348"/>
  <c r="N5347"/>
  <c r="O5347" s="1"/>
  <c r="E5349"/>
  <c r="F5348"/>
  <c r="G5348" s="1"/>
  <c r="Q1345"/>
  <c r="R1344"/>
  <c r="U1352"/>
  <c r="V1351"/>
  <c r="N5348" l="1"/>
  <c r="O5348" s="1"/>
  <c r="M5349"/>
  <c r="J5347"/>
  <c r="K5347" s="1"/>
  <c r="I5348"/>
  <c r="B5349"/>
  <c r="C5349" s="1"/>
  <c r="A5350"/>
  <c r="Q5349"/>
  <c r="R5348"/>
  <c r="S5348" s="1"/>
  <c r="V5349"/>
  <c r="W5349" s="1"/>
  <c r="U5350"/>
  <c r="E5350"/>
  <c r="F5349"/>
  <c r="G5349" s="1"/>
  <c r="R1345"/>
  <c r="Q1346"/>
  <c r="V1352"/>
  <c r="U1353"/>
  <c r="N5349" l="1"/>
  <c r="O5349" s="1"/>
  <c r="M5350"/>
  <c r="E5351"/>
  <c r="F5350"/>
  <c r="G5350" s="1"/>
  <c r="A5351"/>
  <c r="B5350"/>
  <c r="C5350" s="1"/>
  <c r="V5350"/>
  <c r="W5350" s="1"/>
  <c r="U5351"/>
  <c r="R5349"/>
  <c r="S5349" s="1"/>
  <c r="Q5350"/>
  <c r="J5348"/>
  <c r="K5348" s="1"/>
  <c r="I5349"/>
  <c r="Q1347"/>
  <c r="R1346"/>
  <c r="U1354"/>
  <c r="V1353"/>
  <c r="E5352" l="1"/>
  <c r="F5351"/>
  <c r="G5351" s="1"/>
  <c r="R5350"/>
  <c r="S5350" s="1"/>
  <c r="Q5351"/>
  <c r="M5351"/>
  <c r="N5350"/>
  <c r="O5350" s="1"/>
  <c r="B5351"/>
  <c r="C5351" s="1"/>
  <c r="A5352"/>
  <c r="J5349"/>
  <c r="K5349" s="1"/>
  <c r="I5350"/>
  <c r="U5352"/>
  <c r="V5351"/>
  <c r="W5351" s="1"/>
  <c r="R1347"/>
  <c r="Q1348"/>
  <c r="U1355"/>
  <c r="V1354"/>
  <c r="J5350" l="1"/>
  <c r="K5350" s="1"/>
  <c r="I5351"/>
  <c r="U5353"/>
  <c r="V5352"/>
  <c r="W5352" s="1"/>
  <c r="Q5352"/>
  <c r="R5351"/>
  <c r="S5351" s="1"/>
  <c r="F5352"/>
  <c r="G5352" s="1"/>
  <c r="E5353"/>
  <c r="M5352"/>
  <c r="N5351"/>
  <c r="O5351" s="1"/>
  <c r="B5352"/>
  <c r="C5352" s="1"/>
  <c r="A5353"/>
  <c r="R1348"/>
  <c r="Q1349"/>
  <c r="U1356"/>
  <c r="V1355"/>
  <c r="V5353" l="1"/>
  <c r="W5353" s="1"/>
  <c r="U5354"/>
  <c r="J5351"/>
  <c r="K5351" s="1"/>
  <c r="I5352"/>
  <c r="A5354"/>
  <c r="B5353"/>
  <c r="C5353" s="1"/>
  <c r="N5352"/>
  <c r="O5352" s="1"/>
  <c r="M5353"/>
  <c r="R5352"/>
  <c r="S5352" s="1"/>
  <c r="Q5353"/>
  <c r="E5354"/>
  <c r="F5353"/>
  <c r="G5353" s="1"/>
  <c r="R1349"/>
  <c r="Q1350"/>
  <c r="V1356"/>
  <c r="U1357"/>
  <c r="E5355" l="1"/>
  <c r="F5354"/>
  <c r="G5354" s="1"/>
  <c r="R5353"/>
  <c r="S5353" s="1"/>
  <c r="Q5354"/>
  <c r="V5354"/>
  <c r="W5354" s="1"/>
  <c r="U5355"/>
  <c r="J5352"/>
  <c r="K5352" s="1"/>
  <c r="I5353"/>
  <c r="A5355"/>
  <c r="B5354"/>
  <c r="C5354" s="1"/>
  <c r="M5354"/>
  <c r="N5353"/>
  <c r="O5353" s="1"/>
  <c r="Q1351"/>
  <c r="R1350"/>
  <c r="U1358"/>
  <c r="V1357"/>
  <c r="M5355" l="1"/>
  <c r="N5354"/>
  <c r="O5354" s="1"/>
  <c r="R5354"/>
  <c r="S5354" s="1"/>
  <c r="Q5355"/>
  <c r="B5355"/>
  <c r="C5355" s="1"/>
  <c r="A5356"/>
  <c r="F5355"/>
  <c r="G5355" s="1"/>
  <c r="E5356"/>
  <c r="U5356"/>
  <c r="V5355"/>
  <c r="W5355" s="1"/>
  <c r="J5353"/>
  <c r="K5353" s="1"/>
  <c r="I5354"/>
  <c r="R1351"/>
  <c r="Q1352"/>
  <c r="U1359"/>
  <c r="V1358"/>
  <c r="U5357" l="1"/>
  <c r="V5356"/>
  <c r="W5356" s="1"/>
  <c r="J5354"/>
  <c r="K5354" s="1"/>
  <c r="I5355"/>
  <c r="M5356"/>
  <c r="N5355"/>
  <c r="O5355" s="1"/>
  <c r="R5355"/>
  <c r="S5355" s="1"/>
  <c r="Q5356"/>
  <c r="B5356"/>
  <c r="C5356" s="1"/>
  <c r="A5357"/>
  <c r="F5356"/>
  <c r="G5356" s="1"/>
  <c r="E5357"/>
  <c r="R1352"/>
  <c r="Q1353"/>
  <c r="U1360"/>
  <c r="V1359"/>
  <c r="V5357" l="1"/>
  <c r="W5357" s="1"/>
  <c r="U5358"/>
  <c r="A5358"/>
  <c r="B5357"/>
  <c r="C5357" s="1"/>
  <c r="I5356"/>
  <c r="J5355"/>
  <c r="K5355" s="1"/>
  <c r="E5358"/>
  <c r="F5357"/>
  <c r="G5357" s="1"/>
  <c r="M5357"/>
  <c r="N5356"/>
  <c r="O5356" s="1"/>
  <c r="R5356"/>
  <c r="S5356" s="1"/>
  <c r="Q5357"/>
  <c r="R1353"/>
  <c r="Q1354"/>
  <c r="V1360"/>
  <c r="U1361"/>
  <c r="B5358" l="1"/>
  <c r="C5358" s="1"/>
  <c r="A5359"/>
  <c r="R5357"/>
  <c r="S5357" s="1"/>
  <c r="Q5358"/>
  <c r="N5357"/>
  <c r="O5357" s="1"/>
  <c r="M5358"/>
  <c r="J5356"/>
  <c r="K5356" s="1"/>
  <c r="I5357"/>
  <c r="E5359"/>
  <c r="F5358"/>
  <c r="G5358" s="1"/>
  <c r="U5359"/>
  <c r="V5358"/>
  <c r="W5358" s="1"/>
  <c r="Q1355"/>
  <c r="R1354"/>
  <c r="U1362"/>
  <c r="V1361"/>
  <c r="U5360" l="1"/>
  <c r="V5359"/>
  <c r="W5359" s="1"/>
  <c r="F5359"/>
  <c r="G5359" s="1"/>
  <c r="E5360"/>
  <c r="B5359"/>
  <c r="C5359" s="1"/>
  <c r="A5360"/>
  <c r="M5359"/>
  <c r="N5358"/>
  <c r="O5358" s="1"/>
  <c r="R5358"/>
  <c r="S5358" s="1"/>
  <c r="Q5359"/>
  <c r="J5357"/>
  <c r="K5357" s="1"/>
  <c r="I5358"/>
  <c r="Q1356"/>
  <c r="R1355"/>
  <c r="U1363"/>
  <c r="V1362"/>
  <c r="F5360" l="1"/>
  <c r="G5360" s="1"/>
  <c r="E5361"/>
  <c r="U5361"/>
  <c r="V5360"/>
  <c r="W5360" s="1"/>
  <c r="R5359"/>
  <c r="S5359" s="1"/>
  <c r="Q5360"/>
  <c r="M5360"/>
  <c r="N5359"/>
  <c r="O5359" s="1"/>
  <c r="I5359"/>
  <c r="J5358"/>
  <c r="K5358" s="1"/>
  <c r="B5360"/>
  <c r="C5360" s="1"/>
  <c r="A5361"/>
  <c r="R1356"/>
  <c r="Q1357"/>
  <c r="U1364"/>
  <c r="V1363"/>
  <c r="I5360" l="1"/>
  <c r="J5359"/>
  <c r="K5359" s="1"/>
  <c r="B5361"/>
  <c r="C5361" s="1"/>
  <c r="A5362"/>
  <c r="U5362"/>
  <c r="V5361"/>
  <c r="W5361" s="1"/>
  <c r="Q5361"/>
  <c r="R5360"/>
  <c r="S5360" s="1"/>
  <c r="N5360"/>
  <c r="O5360" s="1"/>
  <c r="M5361"/>
  <c r="E5362"/>
  <c r="F5361"/>
  <c r="G5361" s="1"/>
  <c r="R1357"/>
  <c r="Q1358"/>
  <c r="V1364"/>
  <c r="U1365"/>
  <c r="J5360" l="1"/>
  <c r="K5360" s="1"/>
  <c r="I5361"/>
  <c r="N5361"/>
  <c r="O5361" s="1"/>
  <c r="M5362"/>
  <c r="E5363"/>
  <c r="F5362"/>
  <c r="G5362" s="1"/>
  <c r="B5362"/>
  <c r="C5362" s="1"/>
  <c r="A5363"/>
  <c r="V5362"/>
  <c r="W5362" s="1"/>
  <c r="U5363"/>
  <c r="R5361"/>
  <c r="S5361" s="1"/>
  <c r="Q5362"/>
  <c r="Q1359"/>
  <c r="R1358"/>
  <c r="U1366"/>
  <c r="V1365"/>
  <c r="J5361" l="1"/>
  <c r="K5361" s="1"/>
  <c r="I5362"/>
  <c r="F5363"/>
  <c r="G5363" s="1"/>
  <c r="E5364"/>
  <c r="U5364"/>
  <c r="V5363"/>
  <c r="W5363" s="1"/>
  <c r="R5362"/>
  <c r="S5362" s="1"/>
  <c r="Q5363"/>
  <c r="M5363"/>
  <c r="N5362"/>
  <c r="O5362" s="1"/>
  <c r="B5363"/>
  <c r="C5363" s="1"/>
  <c r="A5364"/>
  <c r="R1359"/>
  <c r="Q1360"/>
  <c r="U1367"/>
  <c r="V1366"/>
  <c r="M5364" l="1"/>
  <c r="N5363"/>
  <c r="O5363" s="1"/>
  <c r="E5365"/>
  <c r="F5364"/>
  <c r="G5364" s="1"/>
  <c r="I5363"/>
  <c r="J5362"/>
  <c r="K5362" s="1"/>
  <c r="B5364"/>
  <c r="C5364" s="1"/>
  <c r="A5365"/>
  <c r="U5365"/>
  <c r="V5364"/>
  <c r="W5364" s="1"/>
  <c r="Q5364"/>
  <c r="R5363"/>
  <c r="S5363" s="1"/>
  <c r="Q1361"/>
  <c r="R1360"/>
  <c r="U1368"/>
  <c r="V1367"/>
  <c r="V5365" l="1"/>
  <c r="W5365" s="1"/>
  <c r="U5366"/>
  <c r="Q5365"/>
  <c r="R5364"/>
  <c r="S5364" s="1"/>
  <c r="E5366"/>
  <c r="F5365"/>
  <c r="G5365" s="1"/>
  <c r="N5364"/>
  <c r="O5364" s="1"/>
  <c r="M5365"/>
  <c r="J5363"/>
  <c r="K5363" s="1"/>
  <c r="I5364"/>
  <c r="B5365"/>
  <c r="C5365" s="1"/>
  <c r="A5366"/>
  <c r="R1361"/>
  <c r="Q1362"/>
  <c r="V1368"/>
  <c r="U1369"/>
  <c r="J5364" l="1"/>
  <c r="K5364" s="1"/>
  <c r="I5365"/>
  <c r="R5365"/>
  <c r="S5365" s="1"/>
  <c r="Q5366"/>
  <c r="E5367"/>
  <c r="F5366"/>
  <c r="G5366" s="1"/>
  <c r="V5366"/>
  <c r="W5366" s="1"/>
  <c r="U5367"/>
  <c r="A5367"/>
  <c r="B5366"/>
  <c r="C5366" s="1"/>
  <c r="N5365"/>
  <c r="O5365" s="1"/>
  <c r="M5366"/>
  <c r="Q1363"/>
  <c r="R1362"/>
  <c r="U1370"/>
  <c r="V1369"/>
  <c r="B5367" l="1"/>
  <c r="C5367" s="1"/>
  <c r="A5368"/>
  <c r="M5367"/>
  <c r="N5366"/>
  <c r="O5366" s="1"/>
  <c r="J5365"/>
  <c r="K5365" s="1"/>
  <c r="I5366"/>
  <c r="E5368"/>
  <c r="F5367"/>
  <c r="G5367" s="1"/>
  <c r="R5366"/>
  <c r="S5366" s="1"/>
  <c r="Q5367"/>
  <c r="U5368"/>
  <c r="V5367"/>
  <c r="W5367" s="1"/>
  <c r="R1363"/>
  <c r="Q1364"/>
  <c r="U1371"/>
  <c r="V1370"/>
  <c r="Q5368" l="1"/>
  <c r="R5367"/>
  <c r="S5367" s="1"/>
  <c r="U5369"/>
  <c r="V5368"/>
  <c r="W5368" s="1"/>
  <c r="M5368"/>
  <c r="N5367"/>
  <c r="O5367" s="1"/>
  <c r="J5366"/>
  <c r="K5366" s="1"/>
  <c r="I5367"/>
  <c r="F5368"/>
  <c r="G5368" s="1"/>
  <c r="E5369"/>
  <c r="B5368"/>
  <c r="C5368" s="1"/>
  <c r="A5369"/>
  <c r="R1364"/>
  <c r="Q1365"/>
  <c r="U1372"/>
  <c r="V1371"/>
  <c r="R5368" l="1"/>
  <c r="S5368" s="1"/>
  <c r="Q5369"/>
  <c r="E5370"/>
  <c r="F5369"/>
  <c r="G5369" s="1"/>
  <c r="V5369"/>
  <c r="W5369" s="1"/>
  <c r="U5370"/>
  <c r="N5368"/>
  <c r="O5368" s="1"/>
  <c r="M5369"/>
  <c r="A5370"/>
  <c r="B5369"/>
  <c r="C5369" s="1"/>
  <c r="J5367"/>
  <c r="K5367" s="1"/>
  <c r="I5368"/>
  <c r="R1365"/>
  <c r="Q1366"/>
  <c r="V1372"/>
  <c r="U1373"/>
  <c r="A5371" l="1"/>
  <c r="B5370"/>
  <c r="C5370" s="1"/>
  <c r="R5369"/>
  <c r="S5369" s="1"/>
  <c r="Q5370"/>
  <c r="E5371"/>
  <c r="F5370"/>
  <c r="G5370" s="1"/>
  <c r="J5368"/>
  <c r="K5368" s="1"/>
  <c r="I5369"/>
  <c r="V5370"/>
  <c r="W5370" s="1"/>
  <c r="U5371"/>
  <c r="M5370"/>
  <c r="N5369"/>
  <c r="O5369" s="1"/>
  <c r="Q1367"/>
  <c r="R1366"/>
  <c r="U1374"/>
  <c r="V1373"/>
  <c r="U5372" l="1"/>
  <c r="V5371"/>
  <c r="W5371" s="1"/>
  <c r="B5371"/>
  <c r="C5371" s="1"/>
  <c r="A5372"/>
  <c r="M5371"/>
  <c r="N5370"/>
  <c r="O5370" s="1"/>
  <c r="F5371"/>
  <c r="G5371" s="1"/>
  <c r="E5372"/>
  <c r="R5370"/>
  <c r="S5370" s="1"/>
  <c r="Q5371"/>
  <c r="J5369"/>
  <c r="K5369" s="1"/>
  <c r="I5370"/>
  <c r="R1367"/>
  <c r="Q1368"/>
  <c r="U1375"/>
  <c r="V1374"/>
  <c r="M5372" l="1"/>
  <c r="N5371"/>
  <c r="O5371" s="1"/>
  <c r="U5373"/>
  <c r="V5372"/>
  <c r="W5372" s="1"/>
  <c r="R5371"/>
  <c r="S5371" s="1"/>
  <c r="Q5372"/>
  <c r="B5372"/>
  <c r="C5372" s="1"/>
  <c r="A5373"/>
  <c r="J5370"/>
  <c r="K5370" s="1"/>
  <c r="I5371"/>
  <c r="F5372"/>
  <c r="G5372" s="1"/>
  <c r="E5373"/>
  <c r="R1368"/>
  <c r="Q1369"/>
  <c r="U1376"/>
  <c r="V1375"/>
  <c r="M5373" l="1"/>
  <c r="N5372"/>
  <c r="O5372" s="1"/>
  <c r="I5372"/>
  <c r="J5371"/>
  <c r="K5371" s="1"/>
  <c r="V5373"/>
  <c r="W5373" s="1"/>
  <c r="U5374"/>
  <c r="E5374"/>
  <c r="F5373"/>
  <c r="G5373" s="1"/>
  <c r="R5372"/>
  <c r="S5372" s="1"/>
  <c r="Q5373"/>
  <c r="A5374"/>
  <c r="B5373"/>
  <c r="C5373" s="1"/>
  <c r="R1369"/>
  <c r="Q1370"/>
  <c r="V1376"/>
  <c r="U1377"/>
  <c r="R5373" l="1"/>
  <c r="S5373" s="1"/>
  <c r="Q5374"/>
  <c r="B5374"/>
  <c r="C5374" s="1"/>
  <c r="A5375"/>
  <c r="N5373"/>
  <c r="O5373" s="1"/>
  <c r="M5374"/>
  <c r="U5375"/>
  <c r="V5374"/>
  <c r="W5374" s="1"/>
  <c r="E5375"/>
  <c r="F5374"/>
  <c r="G5374" s="1"/>
  <c r="J5372"/>
  <c r="K5372" s="1"/>
  <c r="I5373"/>
  <c r="Q1371"/>
  <c r="R1370"/>
  <c r="U1378"/>
  <c r="V1377"/>
  <c r="R5374" l="1"/>
  <c r="S5374" s="1"/>
  <c r="Q5375"/>
  <c r="B5375"/>
  <c r="C5375" s="1"/>
  <c r="A5376"/>
  <c r="M5375"/>
  <c r="N5374"/>
  <c r="O5374" s="1"/>
  <c r="F5375"/>
  <c r="G5375" s="1"/>
  <c r="E5376"/>
  <c r="U5376"/>
  <c r="V5375"/>
  <c r="W5375" s="1"/>
  <c r="J5373"/>
  <c r="K5373" s="1"/>
  <c r="I5374"/>
  <c r="Q1372"/>
  <c r="R1371"/>
  <c r="U1379"/>
  <c r="V1378"/>
  <c r="U5377" l="1"/>
  <c r="V5376"/>
  <c r="W5376" s="1"/>
  <c r="R5375"/>
  <c r="S5375" s="1"/>
  <c r="Q5376"/>
  <c r="M5376"/>
  <c r="N5375"/>
  <c r="O5375" s="1"/>
  <c r="I5375"/>
  <c r="J5374"/>
  <c r="K5374" s="1"/>
  <c r="B5376"/>
  <c r="C5376" s="1"/>
  <c r="A5377"/>
  <c r="F5376"/>
  <c r="G5376" s="1"/>
  <c r="E5377"/>
  <c r="R1372"/>
  <c r="Q1373"/>
  <c r="U1380"/>
  <c r="V1379"/>
  <c r="U5378" l="1"/>
  <c r="V5377"/>
  <c r="W5377" s="1"/>
  <c r="B5377"/>
  <c r="C5377" s="1"/>
  <c r="A5378"/>
  <c r="E5378"/>
  <c r="F5377"/>
  <c r="G5377" s="1"/>
  <c r="N5376"/>
  <c r="O5376" s="1"/>
  <c r="M5377"/>
  <c r="I5376"/>
  <c r="J5375"/>
  <c r="K5375" s="1"/>
  <c r="Q5377"/>
  <c r="R5376"/>
  <c r="S5376" s="1"/>
  <c r="R1373"/>
  <c r="Q1374"/>
  <c r="V1380"/>
  <c r="U1381"/>
  <c r="V5378" l="1"/>
  <c r="W5378" s="1"/>
  <c r="U5379"/>
  <c r="J5376"/>
  <c r="K5376" s="1"/>
  <c r="I5377"/>
  <c r="R5377"/>
  <c r="S5377" s="1"/>
  <c r="Q5378"/>
  <c r="B5378"/>
  <c r="C5378" s="1"/>
  <c r="A5379"/>
  <c r="E5379"/>
  <c r="F5378"/>
  <c r="G5378" s="1"/>
  <c r="N5377"/>
  <c r="O5377" s="1"/>
  <c r="M5378"/>
  <c r="Q1375"/>
  <c r="R1374"/>
  <c r="U1382"/>
  <c r="V1381"/>
  <c r="F5379" l="1"/>
  <c r="G5379" s="1"/>
  <c r="E5380"/>
  <c r="M5379"/>
  <c r="N5378"/>
  <c r="O5378" s="1"/>
  <c r="R5378"/>
  <c r="S5378" s="1"/>
  <c r="Q5379"/>
  <c r="U5380"/>
  <c r="V5379"/>
  <c r="W5379" s="1"/>
  <c r="J5377"/>
  <c r="K5377" s="1"/>
  <c r="I5378"/>
  <c r="B5379"/>
  <c r="C5379" s="1"/>
  <c r="A5380"/>
  <c r="R1375"/>
  <c r="Q1376"/>
  <c r="U1383"/>
  <c r="V1382"/>
  <c r="M5380" l="1"/>
  <c r="N5379"/>
  <c r="O5379" s="1"/>
  <c r="E5381"/>
  <c r="F5380"/>
  <c r="G5380" s="1"/>
  <c r="B5380"/>
  <c r="C5380" s="1"/>
  <c r="A5381"/>
  <c r="Q5380"/>
  <c r="R5379"/>
  <c r="S5379" s="1"/>
  <c r="I5379"/>
  <c r="J5378"/>
  <c r="K5378" s="1"/>
  <c r="U5381"/>
  <c r="V5380"/>
  <c r="W5380" s="1"/>
  <c r="Q1377"/>
  <c r="R1376"/>
  <c r="U1384"/>
  <c r="V1383"/>
  <c r="N5380" l="1"/>
  <c r="O5380" s="1"/>
  <c r="M5381"/>
  <c r="F5381"/>
  <c r="G5381" s="1"/>
  <c r="E5382"/>
  <c r="U5382"/>
  <c r="V5381"/>
  <c r="W5381" s="1"/>
  <c r="B5381"/>
  <c r="C5381" s="1"/>
  <c r="A5382"/>
  <c r="J5379"/>
  <c r="K5379" s="1"/>
  <c r="I5380"/>
  <c r="Q5381"/>
  <c r="R5380"/>
  <c r="S5380" s="1"/>
  <c r="R1377"/>
  <c r="Q1378"/>
  <c r="V1384"/>
  <c r="U1385"/>
  <c r="U5383" l="1"/>
  <c r="V5382"/>
  <c r="W5382" s="1"/>
  <c r="J5380"/>
  <c r="K5380" s="1"/>
  <c r="I5381"/>
  <c r="R5381"/>
  <c r="S5381" s="1"/>
  <c r="Q5382"/>
  <c r="E5383"/>
  <c r="F5382"/>
  <c r="G5382" s="1"/>
  <c r="N5381"/>
  <c r="O5381" s="1"/>
  <c r="M5382"/>
  <c r="A5383"/>
  <c r="B5382"/>
  <c r="C5382" s="1"/>
  <c r="Q1379"/>
  <c r="R1378"/>
  <c r="U1386"/>
  <c r="V1385"/>
  <c r="U5384" l="1"/>
  <c r="V5383"/>
  <c r="W5383" s="1"/>
  <c r="A5384"/>
  <c r="B5383"/>
  <c r="C5383" s="1"/>
  <c r="R5382"/>
  <c r="S5382" s="1"/>
  <c r="Q5383"/>
  <c r="M5383"/>
  <c r="N5382"/>
  <c r="O5382" s="1"/>
  <c r="E5384"/>
  <c r="F5383"/>
  <c r="G5383" s="1"/>
  <c r="J5381"/>
  <c r="K5381" s="1"/>
  <c r="I5382"/>
  <c r="R1379"/>
  <c r="Q1380"/>
  <c r="U1387"/>
  <c r="V1386"/>
  <c r="B5384" l="1"/>
  <c r="C5384" s="1"/>
  <c r="A5385"/>
  <c r="I5383"/>
  <c r="J5382"/>
  <c r="K5382" s="1"/>
  <c r="E5385"/>
  <c r="F5384"/>
  <c r="G5384" s="1"/>
  <c r="U5385"/>
  <c r="V5384"/>
  <c r="W5384" s="1"/>
  <c r="Q5384"/>
  <c r="R5383"/>
  <c r="S5383" s="1"/>
  <c r="M5384"/>
  <c r="N5383"/>
  <c r="O5383" s="1"/>
  <c r="R1380"/>
  <c r="Q1381"/>
  <c r="U1388"/>
  <c r="V1387"/>
  <c r="A5386" l="1"/>
  <c r="B5385"/>
  <c r="C5385" s="1"/>
  <c r="I5384"/>
  <c r="J5383"/>
  <c r="K5383" s="1"/>
  <c r="Q5385"/>
  <c r="R5384"/>
  <c r="S5384" s="1"/>
  <c r="E5386"/>
  <c r="F5385"/>
  <c r="G5385" s="1"/>
  <c r="U5386"/>
  <c r="V5385"/>
  <c r="W5385" s="1"/>
  <c r="M5385"/>
  <c r="N5384"/>
  <c r="O5384" s="1"/>
  <c r="R1381"/>
  <c r="Q1382"/>
  <c r="V1388"/>
  <c r="U1389"/>
  <c r="U5387" l="1"/>
  <c r="V5386"/>
  <c r="W5386" s="1"/>
  <c r="M5386"/>
  <c r="N5385"/>
  <c r="O5385" s="1"/>
  <c r="I5385"/>
  <c r="J5384"/>
  <c r="K5384" s="1"/>
  <c r="Q5386"/>
  <c r="R5385"/>
  <c r="S5385" s="1"/>
  <c r="E5387"/>
  <c r="F5386"/>
  <c r="G5386" s="1"/>
  <c r="A5387"/>
  <c r="B5386"/>
  <c r="C5386" s="1"/>
  <c r="Q1383"/>
  <c r="R1382"/>
  <c r="U1390"/>
  <c r="V1389"/>
  <c r="E5388" l="1"/>
  <c r="F5387"/>
  <c r="G5387" s="1"/>
  <c r="M5387"/>
  <c r="N5386"/>
  <c r="O5386" s="1"/>
  <c r="J5385"/>
  <c r="K5385" s="1"/>
  <c r="I5386"/>
  <c r="A5388"/>
  <c r="B5387"/>
  <c r="C5387" s="1"/>
  <c r="R5386"/>
  <c r="S5386" s="1"/>
  <c r="Q5387"/>
  <c r="U5388"/>
  <c r="V5387"/>
  <c r="W5387" s="1"/>
  <c r="R1383"/>
  <c r="Q1384"/>
  <c r="U1391"/>
  <c r="V1390"/>
  <c r="Q5388" l="1"/>
  <c r="R5387"/>
  <c r="S5387" s="1"/>
  <c r="M5388"/>
  <c r="N5387"/>
  <c r="O5387" s="1"/>
  <c r="I5387"/>
  <c r="J5386"/>
  <c r="K5386" s="1"/>
  <c r="E5389"/>
  <c r="F5388"/>
  <c r="G5388" s="1"/>
  <c r="B5388"/>
  <c r="C5388" s="1"/>
  <c r="A5389"/>
  <c r="U5389"/>
  <c r="V5388"/>
  <c r="W5388" s="1"/>
  <c r="R1384"/>
  <c r="Q1385"/>
  <c r="U1392"/>
  <c r="V1391"/>
  <c r="A5390" l="1"/>
  <c r="B5389"/>
  <c r="C5389" s="1"/>
  <c r="M5389"/>
  <c r="N5388"/>
  <c r="O5388" s="1"/>
  <c r="Q5389"/>
  <c r="R5388"/>
  <c r="S5388" s="1"/>
  <c r="I5388"/>
  <c r="J5387"/>
  <c r="K5387" s="1"/>
  <c r="E5390"/>
  <c r="F5389"/>
  <c r="G5389" s="1"/>
  <c r="U5390"/>
  <c r="V5389"/>
  <c r="W5389" s="1"/>
  <c r="R1385"/>
  <c r="Q1386"/>
  <c r="V1392"/>
  <c r="U1393"/>
  <c r="M5390" l="1"/>
  <c r="N5389"/>
  <c r="O5389" s="1"/>
  <c r="A5391"/>
  <c r="B5390"/>
  <c r="C5390" s="1"/>
  <c r="E5391"/>
  <c r="F5390"/>
  <c r="G5390" s="1"/>
  <c r="Q5390"/>
  <c r="R5389"/>
  <c r="S5389" s="1"/>
  <c r="I5389"/>
  <c r="J5388"/>
  <c r="K5388" s="1"/>
  <c r="U5391"/>
  <c r="V5390"/>
  <c r="W5390" s="1"/>
  <c r="Q1387"/>
  <c r="R1386"/>
  <c r="U1394"/>
  <c r="V1393"/>
  <c r="J5389" l="1"/>
  <c r="K5389" s="1"/>
  <c r="I5390"/>
  <c r="A5392"/>
  <c r="B5391"/>
  <c r="C5391" s="1"/>
  <c r="M5391"/>
  <c r="N5390"/>
  <c r="O5390" s="1"/>
  <c r="E5392"/>
  <c r="F5391"/>
  <c r="G5391" s="1"/>
  <c r="R5390"/>
  <c r="S5390" s="1"/>
  <c r="Q5391"/>
  <c r="U5392"/>
  <c r="V5391"/>
  <c r="W5391" s="1"/>
  <c r="Q1388"/>
  <c r="R1387"/>
  <c r="U1395"/>
  <c r="V1394"/>
  <c r="U5393" l="1"/>
  <c r="V5392"/>
  <c r="W5392" s="1"/>
  <c r="B5392"/>
  <c r="C5392" s="1"/>
  <c r="A5393"/>
  <c r="Q5392"/>
  <c r="R5391"/>
  <c r="S5391" s="1"/>
  <c r="E5393"/>
  <c r="F5392"/>
  <c r="G5392" s="1"/>
  <c r="I5391"/>
  <c r="J5390"/>
  <c r="K5390" s="1"/>
  <c r="M5392"/>
  <c r="N5391"/>
  <c r="O5391" s="1"/>
  <c r="R1388"/>
  <c r="Q1389"/>
  <c r="U1396"/>
  <c r="V1395"/>
  <c r="I5392" l="1"/>
  <c r="J5391"/>
  <c r="K5391" s="1"/>
  <c r="A5394"/>
  <c r="B5393"/>
  <c r="C5393" s="1"/>
  <c r="U5394"/>
  <c r="V5393"/>
  <c r="W5393" s="1"/>
  <c r="Q5393"/>
  <c r="R5392"/>
  <c r="S5392" s="1"/>
  <c r="E5394"/>
  <c r="F5393"/>
  <c r="G5393" s="1"/>
  <c r="M5393"/>
  <c r="N5392"/>
  <c r="O5392" s="1"/>
  <c r="R1389"/>
  <c r="Q1390"/>
  <c r="V1396"/>
  <c r="U1397"/>
  <c r="E5395" l="1"/>
  <c r="F5394"/>
  <c r="G5394" s="1"/>
  <c r="A5395"/>
  <c r="B5394"/>
  <c r="C5394" s="1"/>
  <c r="I5393"/>
  <c r="J5392"/>
  <c r="K5392" s="1"/>
  <c r="U5395"/>
  <c r="V5394"/>
  <c r="W5394" s="1"/>
  <c r="Q5394"/>
  <c r="R5393"/>
  <c r="S5393" s="1"/>
  <c r="M5394"/>
  <c r="N5393"/>
  <c r="O5393" s="1"/>
  <c r="Q1391"/>
  <c r="R1390"/>
  <c r="U1398"/>
  <c r="V1397"/>
  <c r="E5396" l="1"/>
  <c r="F5395"/>
  <c r="G5395" s="1"/>
  <c r="M5395"/>
  <c r="N5394"/>
  <c r="O5394" s="1"/>
  <c r="A5396"/>
  <c r="B5395"/>
  <c r="C5395" s="1"/>
  <c r="R5394"/>
  <c r="S5394" s="1"/>
  <c r="Q5395"/>
  <c r="J5393"/>
  <c r="K5393" s="1"/>
  <c r="I5394"/>
  <c r="U5396"/>
  <c r="V5395"/>
  <c r="W5395" s="1"/>
  <c r="R1391"/>
  <c r="Q1392"/>
  <c r="U1399"/>
  <c r="V1398"/>
  <c r="E5397" l="1"/>
  <c r="F5396"/>
  <c r="G5396" s="1"/>
  <c r="U5397"/>
  <c r="V5396"/>
  <c r="W5396" s="1"/>
  <c r="M5396"/>
  <c r="N5395"/>
  <c r="O5395" s="1"/>
  <c r="I5395"/>
  <c r="J5394"/>
  <c r="K5394" s="1"/>
  <c r="B5396"/>
  <c r="C5396" s="1"/>
  <c r="A5397"/>
  <c r="Q5396"/>
  <c r="R5395"/>
  <c r="S5395" s="1"/>
  <c r="Q1393"/>
  <c r="R1392"/>
  <c r="U1400"/>
  <c r="V1399"/>
  <c r="A5398" l="1"/>
  <c r="B5397"/>
  <c r="C5397" s="1"/>
  <c r="Q5397"/>
  <c r="R5396"/>
  <c r="S5396" s="1"/>
  <c r="E5398"/>
  <c r="F5397"/>
  <c r="G5397" s="1"/>
  <c r="M5397"/>
  <c r="N5396"/>
  <c r="O5396" s="1"/>
  <c r="I5396"/>
  <c r="J5395"/>
  <c r="K5395" s="1"/>
  <c r="U5398"/>
  <c r="V5397"/>
  <c r="W5397" s="1"/>
  <c r="R1393"/>
  <c r="Q1394"/>
  <c r="V1400"/>
  <c r="U1401"/>
  <c r="I5397" l="1"/>
  <c r="J5396"/>
  <c r="K5396" s="1"/>
  <c r="A5399"/>
  <c r="B5398"/>
  <c r="C5398" s="1"/>
  <c r="U5399"/>
  <c r="V5398"/>
  <c r="W5398" s="1"/>
  <c r="Q5398"/>
  <c r="R5397"/>
  <c r="S5397" s="1"/>
  <c r="M5398"/>
  <c r="N5397"/>
  <c r="O5397" s="1"/>
  <c r="E5399"/>
  <c r="F5398"/>
  <c r="G5398" s="1"/>
  <c r="Q1395"/>
  <c r="R1394"/>
  <c r="U1402"/>
  <c r="V1401"/>
  <c r="J5397" l="1"/>
  <c r="K5397" s="1"/>
  <c r="I5398"/>
  <c r="A5400"/>
  <c r="B5399"/>
  <c r="C5399" s="1"/>
  <c r="M5399"/>
  <c r="N5398"/>
  <c r="O5398" s="1"/>
  <c r="U5400"/>
  <c r="V5399"/>
  <c r="W5399" s="1"/>
  <c r="R5398"/>
  <c r="S5398" s="1"/>
  <c r="Q5399"/>
  <c r="E5400"/>
  <c r="F5399"/>
  <c r="G5399" s="1"/>
  <c r="R1395"/>
  <c r="Q1396"/>
  <c r="U1403"/>
  <c r="V1402"/>
  <c r="E5401" l="1"/>
  <c r="F5400"/>
  <c r="G5400" s="1"/>
  <c r="B5400"/>
  <c r="C5400" s="1"/>
  <c r="A5401"/>
  <c r="Q5400"/>
  <c r="R5399"/>
  <c r="S5399" s="1"/>
  <c r="M5400"/>
  <c r="N5399"/>
  <c r="O5399" s="1"/>
  <c r="U5401"/>
  <c r="V5400"/>
  <c r="W5400" s="1"/>
  <c r="I5399"/>
  <c r="J5398"/>
  <c r="K5398" s="1"/>
  <c r="R1396"/>
  <c r="Q1397"/>
  <c r="U1404"/>
  <c r="V1403"/>
  <c r="I5400" l="1"/>
  <c r="J5399"/>
  <c r="K5399" s="1"/>
  <c r="M5401"/>
  <c r="N5400"/>
  <c r="O5400" s="1"/>
  <c r="U5402"/>
  <c r="V5401"/>
  <c r="W5401" s="1"/>
  <c r="E5402"/>
  <c r="F5401"/>
  <c r="G5401" s="1"/>
  <c r="A5402"/>
  <c r="B5401"/>
  <c r="C5401" s="1"/>
  <c r="Q5401"/>
  <c r="R5400"/>
  <c r="S5400" s="1"/>
  <c r="R1397"/>
  <c r="Q1398"/>
  <c r="V1404"/>
  <c r="U1405"/>
  <c r="A5403" l="1"/>
  <c r="B5402"/>
  <c r="C5402" s="1"/>
  <c r="M5402"/>
  <c r="N5401"/>
  <c r="O5401" s="1"/>
  <c r="I5401"/>
  <c r="J5400"/>
  <c r="K5400" s="1"/>
  <c r="U5403"/>
  <c r="V5402"/>
  <c r="W5402" s="1"/>
  <c r="E5403"/>
  <c r="F5402"/>
  <c r="G5402" s="1"/>
  <c r="Q5402"/>
  <c r="R5401"/>
  <c r="S5401" s="1"/>
  <c r="Q1399"/>
  <c r="R1398"/>
  <c r="U1406"/>
  <c r="V1405"/>
  <c r="A5404" l="1"/>
  <c r="B5403"/>
  <c r="C5403" s="1"/>
  <c r="R5402"/>
  <c r="S5402" s="1"/>
  <c r="Q5403"/>
  <c r="M5403"/>
  <c r="N5402"/>
  <c r="O5402" s="1"/>
  <c r="E5404"/>
  <c r="F5403"/>
  <c r="G5403" s="1"/>
  <c r="U5404"/>
  <c r="V5403"/>
  <c r="W5403" s="1"/>
  <c r="J5401"/>
  <c r="K5401" s="1"/>
  <c r="I5402"/>
  <c r="R1399"/>
  <c r="Q1400"/>
  <c r="U1407"/>
  <c r="V1406"/>
  <c r="U5405" l="1"/>
  <c r="V5404"/>
  <c r="W5404" s="1"/>
  <c r="Q5404"/>
  <c r="R5403"/>
  <c r="S5403" s="1"/>
  <c r="E5405"/>
  <c r="F5404"/>
  <c r="G5404" s="1"/>
  <c r="B5404"/>
  <c r="C5404" s="1"/>
  <c r="A5405"/>
  <c r="I5403"/>
  <c r="J5402"/>
  <c r="K5402" s="1"/>
  <c r="M5404"/>
  <c r="N5403"/>
  <c r="O5403" s="1"/>
  <c r="Q1401"/>
  <c r="R1400"/>
  <c r="U1408"/>
  <c r="V1407"/>
  <c r="I5404" l="1"/>
  <c r="J5403"/>
  <c r="K5403" s="1"/>
  <c r="M5405"/>
  <c r="N5404"/>
  <c r="O5404" s="1"/>
  <c r="E5406"/>
  <c r="F5405"/>
  <c r="G5405" s="1"/>
  <c r="U5406"/>
  <c r="V5405"/>
  <c r="W5405" s="1"/>
  <c r="Q5405"/>
  <c r="R5404"/>
  <c r="S5404" s="1"/>
  <c r="A5406"/>
  <c r="B5405"/>
  <c r="C5405" s="1"/>
  <c r="R1401"/>
  <c r="Q1402"/>
  <c r="V1408"/>
  <c r="U1409"/>
  <c r="Q5406" l="1"/>
  <c r="R5405"/>
  <c r="S5405" s="1"/>
  <c r="M5406"/>
  <c r="N5405"/>
  <c r="O5405" s="1"/>
  <c r="I5405"/>
  <c r="J5404"/>
  <c r="K5404" s="1"/>
  <c r="E5407"/>
  <c r="F5406"/>
  <c r="G5406" s="1"/>
  <c r="U5407"/>
  <c r="V5406"/>
  <c r="W5406" s="1"/>
  <c r="A5407"/>
  <c r="B5406"/>
  <c r="C5406" s="1"/>
  <c r="Q1403"/>
  <c r="R1402"/>
  <c r="U1410"/>
  <c r="V1409"/>
  <c r="U5408" l="1"/>
  <c r="V5407"/>
  <c r="W5407" s="1"/>
  <c r="M5407"/>
  <c r="N5406"/>
  <c r="O5406" s="1"/>
  <c r="R5406"/>
  <c r="S5406" s="1"/>
  <c r="Q5407"/>
  <c r="J5405"/>
  <c r="K5405" s="1"/>
  <c r="I5406"/>
  <c r="E5408"/>
  <c r="F5407"/>
  <c r="G5407" s="1"/>
  <c r="A5408"/>
  <c r="B5407"/>
  <c r="C5407" s="1"/>
  <c r="Q1404"/>
  <c r="R1403"/>
  <c r="U1411"/>
  <c r="V1410"/>
  <c r="E5409" l="1"/>
  <c r="F5408"/>
  <c r="G5408" s="1"/>
  <c r="M5408"/>
  <c r="N5407"/>
  <c r="O5407" s="1"/>
  <c r="U5409"/>
  <c r="V5408"/>
  <c r="W5408" s="1"/>
  <c r="Q5408"/>
  <c r="R5407"/>
  <c r="S5407" s="1"/>
  <c r="B5408"/>
  <c r="C5408" s="1"/>
  <c r="A5409"/>
  <c r="I5407"/>
  <c r="J5406"/>
  <c r="K5406" s="1"/>
  <c r="R1404"/>
  <c r="Q1405"/>
  <c r="U1412"/>
  <c r="V1411"/>
  <c r="A5410" l="1"/>
  <c r="B5409"/>
  <c r="C5409" s="1"/>
  <c r="M5409"/>
  <c r="N5408"/>
  <c r="O5408" s="1"/>
  <c r="E5410"/>
  <c r="F5409"/>
  <c r="G5409" s="1"/>
  <c r="U5410"/>
  <c r="V5409"/>
  <c r="W5409" s="1"/>
  <c r="Q5409"/>
  <c r="R5408"/>
  <c r="S5408" s="1"/>
  <c r="I5408"/>
  <c r="J5407"/>
  <c r="K5407" s="1"/>
  <c r="R1405"/>
  <c r="Q1406"/>
  <c r="V1412"/>
  <c r="U1413"/>
  <c r="Q5410" l="1"/>
  <c r="R5409"/>
  <c r="S5409" s="1"/>
  <c r="I5409"/>
  <c r="J5408"/>
  <c r="K5408" s="1"/>
  <c r="M5410"/>
  <c r="N5409"/>
  <c r="O5409" s="1"/>
  <c r="A5411"/>
  <c r="B5410"/>
  <c r="C5410" s="1"/>
  <c r="U5411"/>
  <c r="V5410"/>
  <c r="W5410" s="1"/>
  <c r="E5411"/>
  <c r="F5410"/>
  <c r="G5410" s="1"/>
  <c r="Q1407"/>
  <c r="R1406"/>
  <c r="U1414"/>
  <c r="V1413"/>
  <c r="U5412" l="1"/>
  <c r="V5411"/>
  <c r="W5411" s="1"/>
  <c r="J5409"/>
  <c r="K5409" s="1"/>
  <c r="I5410"/>
  <c r="R5410"/>
  <c r="S5410" s="1"/>
  <c r="Q5411"/>
  <c r="M5411"/>
  <c r="N5410"/>
  <c r="O5410" s="1"/>
  <c r="A5412"/>
  <c r="B5411"/>
  <c r="C5411" s="1"/>
  <c r="E5412"/>
  <c r="F5411"/>
  <c r="G5411" s="1"/>
  <c r="R1407"/>
  <c r="Q1408"/>
  <c r="U1415"/>
  <c r="V1414"/>
  <c r="B5412" l="1"/>
  <c r="C5412" s="1"/>
  <c r="A5413"/>
  <c r="E5413"/>
  <c r="F5412"/>
  <c r="G5412" s="1"/>
  <c r="Q5412"/>
  <c r="R5411"/>
  <c r="S5411" s="1"/>
  <c r="U5413"/>
  <c r="V5412"/>
  <c r="W5412" s="1"/>
  <c r="I5411"/>
  <c r="J5410"/>
  <c r="K5410" s="1"/>
  <c r="M5412"/>
  <c r="N5411"/>
  <c r="O5411" s="1"/>
  <c r="Q1409"/>
  <c r="R1408"/>
  <c r="U1416"/>
  <c r="V1415"/>
  <c r="E5414" l="1"/>
  <c r="F5413"/>
  <c r="G5413" s="1"/>
  <c r="Q5413"/>
  <c r="R5412"/>
  <c r="S5412" s="1"/>
  <c r="U5414"/>
  <c r="V5413"/>
  <c r="W5413" s="1"/>
  <c r="I5412"/>
  <c r="J5411"/>
  <c r="K5411" s="1"/>
  <c r="A5414"/>
  <c r="B5413"/>
  <c r="C5413" s="1"/>
  <c r="M5413"/>
  <c r="N5412"/>
  <c r="O5412" s="1"/>
  <c r="R1409"/>
  <c r="Q1410"/>
  <c r="V1416"/>
  <c r="U1417"/>
  <c r="A5415" l="1"/>
  <c r="B5414"/>
  <c r="C5414" s="1"/>
  <c r="Q5414"/>
  <c r="R5413"/>
  <c r="S5413" s="1"/>
  <c r="E5415"/>
  <c r="F5414"/>
  <c r="G5414" s="1"/>
  <c r="U5415"/>
  <c r="V5414"/>
  <c r="W5414" s="1"/>
  <c r="I5413"/>
  <c r="J5412"/>
  <c r="K5412" s="1"/>
  <c r="M5414"/>
  <c r="N5413"/>
  <c r="O5413" s="1"/>
  <c r="Q1411"/>
  <c r="R1410"/>
  <c r="U1418"/>
  <c r="V1417"/>
  <c r="J5413" l="1"/>
  <c r="K5413" s="1"/>
  <c r="I5414"/>
  <c r="R5414"/>
  <c r="S5414" s="1"/>
  <c r="Q5415"/>
  <c r="A5416"/>
  <c r="B5415"/>
  <c r="C5415" s="1"/>
  <c r="U5416"/>
  <c r="V5415"/>
  <c r="W5415" s="1"/>
  <c r="M5415"/>
  <c r="N5414"/>
  <c r="O5414" s="1"/>
  <c r="E5416"/>
  <c r="F5415"/>
  <c r="G5415" s="1"/>
  <c r="R1411"/>
  <c r="Q1412"/>
  <c r="U1419"/>
  <c r="V1418"/>
  <c r="M5416" l="1"/>
  <c r="N5415"/>
  <c r="O5415" s="1"/>
  <c r="B5416"/>
  <c r="C5416" s="1"/>
  <c r="A5417"/>
  <c r="U5417"/>
  <c r="V5416"/>
  <c r="W5416" s="1"/>
  <c r="I5415"/>
  <c r="J5414"/>
  <c r="K5414" s="1"/>
  <c r="E5417"/>
  <c r="F5416"/>
  <c r="G5416" s="1"/>
  <c r="Q5416"/>
  <c r="R5415"/>
  <c r="S5415" s="1"/>
  <c r="R1412"/>
  <c r="Q1413"/>
  <c r="U1420"/>
  <c r="V1419"/>
  <c r="E5418" l="1"/>
  <c r="F5417"/>
  <c r="G5417" s="1"/>
  <c r="Q5417"/>
  <c r="R5416"/>
  <c r="S5416" s="1"/>
  <c r="M5417"/>
  <c r="N5416"/>
  <c r="O5416" s="1"/>
  <c r="A5418"/>
  <c r="B5417"/>
  <c r="C5417" s="1"/>
  <c r="I5416"/>
  <c r="J5415"/>
  <c r="K5415" s="1"/>
  <c r="U5418"/>
  <c r="V5417"/>
  <c r="W5417" s="1"/>
  <c r="R1413"/>
  <c r="Q1414"/>
  <c r="V1420"/>
  <c r="U1421"/>
  <c r="I5417" l="1"/>
  <c r="J5416"/>
  <c r="K5416" s="1"/>
  <c r="U5419"/>
  <c r="V5418"/>
  <c r="W5418" s="1"/>
  <c r="Q5418"/>
  <c r="R5417"/>
  <c r="S5417" s="1"/>
  <c r="E5419"/>
  <c r="F5418"/>
  <c r="G5418" s="1"/>
  <c r="A5419"/>
  <c r="B5418"/>
  <c r="C5418" s="1"/>
  <c r="M5418"/>
  <c r="N5417"/>
  <c r="O5417" s="1"/>
  <c r="Q1415"/>
  <c r="R1414"/>
  <c r="U1422"/>
  <c r="V1421"/>
  <c r="J5417" l="1"/>
  <c r="K5417" s="1"/>
  <c r="I5418"/>
  <c r="M5419"/>
  <c r="N5418"/>
  <c r="O5418" s="1"/>
  <c r="U5420"/>
  <c r="V5419"/>
  <c r="W5419" s="1"/>
  <c r="A5420"/>
  <c r="B5419"/>
  <c r="C5419" s="1"/>
  <c r="E5420"/>
  <c r="F5419"/>
  <c r="G5419" s="1"/>
  <c r="R5418"/>
  <c r="S5418" s="1"/>
  <c r="Q5419"/>
  <c r="R1415"/>
  <c r="Q1416"/>
  <c r="U1423"/>
  <c r="V1422"/>
  <c r="E5421" l="1"/>
  <c r="F5420"/>
  <c r="G5420" s="1"/>
  <c r="B5420"/>
  <c r="C5420" s="1"/>
  <c r="A5421"/>
  <c r="I5419"/>
  <c r="J5418"/>
  <c r="K5418" s="1"/>
  <c r="M5420"/>
  <c r="N5419"/>
  <c r="O5419" s="1"/>
  <c r="Q5420"/>
  <c r="R5419"/>
  <c r="S5419" s="1"/>
  <c r="U5421"/>
  <c r="V5420"/>
  <c r="W5420" s="1"/>
  <c r="R1416"/>
  <c r="Q1417"/>
  <c r="U1424"/>
  <c r="V1423"/>
  <c r="U5422" l="1"/>
  <c r="V5421"/>
  <c r="W5421" s="1"/>
  <c r="Q5421"/>
  <c r="R5420"/>
  <c r="S5420" s="1"/>
  <c r="A5422"/>
  <c r="B5421"/>
  <c r="C5421" s="1"/>
  <c r="M5421"/>
  <c r="N5420"/>
  <c r="O5420" s="1"/>
  <c r="E5422"/>
  <c r="F5421"/>
  <c r="G5421" s="1"/>
  <c r="I5420"/>
  <c r="J5419"/>
  <c r="K5419" s="1"/>
  <c r="R1417"/>
  <c r="Q1418"/>
  <c r="V1424"/>
  <c r="U1425"/>
  <c r="E5423" l="1"/>
  <c r="F5422"/>
  <c r="G5422" s="1"/>
  <c r="Q5422"/>
  <c r="R5421"/>
  <c r="S5421" s="1"/>
  <c r="U5423"/>
  <c r="V5422"/>
  <c r="W5422" s="1"/>
  <c r="A5423"/>
  <c r="B5422"/>
  <c r="C5422" s="1"/>
  <c r="M5422"/>
  <c r="N5421"/>
  <c r="O5421" s="1"/>
  <c r="I5421"/>
  <c r="J5420"/>
  <c r="K5420" s="1"/>
  <c r="Q1419"/>
  <c r="R1418"/>
  <c r="U1426"/>
  <c r="V1425"/>
  <c r="M5423" l="1"/>
  <c r="N5422"/>
  <c r="O5422" s="1"/>
  <c r="R5422"/>
  <c r="S5422" s="1"/>
  <c r="Q5423"/>
  <c r="E5424"/>
  <c r="F5423"/>
  <c r="G5423" s="1"/>
  <c r="U5424"/>
  <c r="V5423"/>
  <c r="W5423" s="1"/>
  <c r="A5424"/>
  <c r="B5423"/>
  <c r="C5423" s="1"/>
  <c r="J5421"/>
  <c r="K5421" s="1"/>
  <c r="I5422"/>
  <c r="Q1420"/>
  <c r="R1419"/>
  <c r="U1427"/>
  <c r="V1426"/>
  <c r="M5424" l="1"/>
  <c r="N5423"/>
  <c r="O5423" s="1"/>
  <c r="Q5424"/>
  <c r="R5423"/>
  <c r="S5423" s="1"/>
  <c r="I5423"/>
  <c r="J5422"/>
  <c r="K5422" s="1"/>
  <c r="E5425"/>
  <c r="F5424"/>
  <c r="G5424" s="1"/>
  <c r="U5425"/>
  <c r="V5424"/>
  <c r="W5424" s="1"/>
  <c r="B5424"/>
  <c r="C5424" s="1"/>
  <c r="A5425"/>
  <c r="R1420"/>
  <c r="Q1421"/>
  <c r="U1428"/>
  <c r="V1427"/>
  <c r="U5426" l="1"/>
  <c r="V5425"/>
  <c r="W5425" s="1"/>
  <c r="M5425"/>
  <c r="N5424"/>
  <c r="O5424" s="1"/>
  <c r="E5426"/>
  <c r="F5425"/>
  <c r="G5425" s="1"/>
  <c r="Q5425"/>
  <c r="R5424"/>
  <c r="S5424" s="1"/>
  <c r="A5426"/>
  <c r="B5425"/>
  <c r="C5425" s="1"/>
  <c r="I5424"/>
  <c r="J5423"/>
  <c r="K5423" s="1"/>
  <c r="R1421"/>
  <c r="Q1422"/>
  <c r="V1428"/>
  <c r="U1429"/>
  <c r="A5427" l="1"/>
  <c r="B5426"/>
  <c r="C5426" s="1"/>
  <c r="U5427"/>
  <c r="V5426"/>
  <c r="W5426" s="1"/>
  <c r="I5425"/>
  <c r="J5424"/>
  <c r="K5424" s="1"/>
  <c r="M5426"/>
  <c r="N5425"/>
  <c r="O5425" s="1"/>
  <c r="Q5426"/>
  <c r="R5425"/>
  <c r="S5425" s="1"/>
  <c r="E5427"/>
  <c r="F5426"/>
  <c r="G5426" s="1"/>
  <c r="Q1423"/>
  <c r="R1422"/>
  <c r="U1430"/>
  <c r="V1429"/>
  <c r="R5426" l="1"/>
  <c r="S5426" s="1"/>
  <c r="Q5427"/>
  <c r="U5428"/>
  <c r="V5427"/>
  <c r="W5427" s="1"/>
  <c r="A5428"/>
  <c r="B5427"/>
  <c r="C5427" s="1"/>
  <c r="J5425"/>
  <c r="K5425" s="1"/>
  <c r="I5426"/>
  <c r="M5427"/>
  <c r="N5426"/>
  <c r="O5426" s="1"/>
  <c r="E5428"/>
  <c r="F5427"/>
  <c r="G5427" s="1"/>
  <c r="R1423"/>
  <c r="Q1424"/>
  <c r="U1431"/>
  <c r="V1430"/>
  <c r="B5428" l="1"/>
  <c r="C5428" s="1"/>
  <c r="A5429"/>
  <c r="M5428"/>
  <c r="N5427"/>
  <c r="O5427" s="1"/>
  <c r="Q5428"/>
  <c r="R5427"/>
  <c r="S5427" s="1"/>
  <c r="E5429"/>
  <c r="F5428"/>
  <c r="G5428" s="1"/>
  <c r="U5429"/>
  <c r="V5428"/>
  <c r="W5428" s="1"/>
  <c r="I5427"/>
  <c r="J5426"/>
  <c r="K5426" s="1"/>
  <c r="Q1425"/>
  <c r="R1424"/>
  <c r="U1432"/>
  <c r="V1431"/>
  <c r="U5430" l="1"/>
  <c r="V5429"/>
  <c r="W5429" s="1"/>
  <c r="A5430"/>
  <c r="B5429"/>
  <c r="C5429" s="1"/>
  <c r="M5429"/>
  <c r="N5428"/>
  <c r="O5428" s="1"/>
  <c r="E5430"/>
  <c r="F5429"/>
  <c r="G5429" s="1"/>
  <c r="I5428"/>
  <c r="J5427"/>
  <c r="K5427" s="1"/>
  <c r="Q5429"/>
  <c r="R5428"/>
  <c r="S5428" s="1"/>
  <c r="R1425"/>
  <c r="Q1426"/>
  <c r="V1432"/>
  <c r="U1433"/>
  <c r="I5429" l="1"/>
  <c r="J5428"/>
  <c r="K5428" s="1"/>
  <c r="A5431"/>
  <c r="B5430"/>
  <c r="C5430" s="1"/>
  <c r="U5431"/>
  <c r="V5430"/>
  <c r="W5430" s="1"/>
  <c r="M5430"/>
  <c r="N5429"/>
  <c r="O5429" s="1"/>
  <c r="E5431"/>
  <c r="F5430"/>
  <c r="G5430" s="1"/>
  <c r="Q5430"/>
  <c r="R5429"/>
  <c r="S5429" s="1"/>
  <c r="Q1427"/>
  <c r="R1426"/>
  <c r="U1434"/>
  <c r="V1433"/>
  <c r="E5432" l="1"/>
  <c r="F5431"/>
  <c r="G5431" s="1"/>
  <c r="A5432"/>
  <c r="B5431"/>
  <c r="C5431" s="1"/>
  <c r="J5429"/>
  <c r="K5429" s="1"/>
  <c r="I5430"/>
  <c r="U5432"/>
  <c r="V5431"/>
  <c r="W5431" s="1"/>
  <c r="M5431"/>
  <c r="N5430"/>
  <c r="O5430" s="1"/>
  <c r="R5430"/>
  <c r="S5430" s="1"/>
  <c r="Q5431"/>
  <c r="R1427"/>
  <c r="Q1428"/>
  <c r="U1435"/>
  <c r="V1434"/>
  <c r="M5432" l="1"/>
  <c r="N5431"/>
  <c r="O5431" s="1"/>
  <c r="B5432"/>
  <c r="C5432" s="1"/>
  <c r="A5433"/>
  <c r="Q5432"/>
  <c r="R5431"/>
  <c r="S5431" s="1"/>
  <c r="I5431"/>
  <c r="J5430"/>
  <c r="K5430" s="1"/>
  <c r="E5433"/>
  <c r="F5432"/>
  <c r="G5432" s="1"/>
  <c r="U5433"/>
  <c r="V5432"/>
  <c r="W5432" s="1"/>
  <c r="R1428"/>
  <c r="Q1429"/>
  <c r="U1436"/>
  <c r="V1435"/>
  <c r="M5433" l="1"/>
  <c r="N5432"/>
  <c r="O5432" s="1"/>
  <c r="U5434"/>
  <c r="V5433"/>
  <c r="W5433" s="1"/>
  <c r="A5434"/>
  <c r="B5433"/>
  <c r="C5433" s="1"/>
  <c r="E5434"/>
  <c r="F5433"/>
  <c r="G5433" s="1"/>
  <c r="Q5433"/>
  <c r="R5432"/>
  <c r="S5432" s="1"/>
  <c r="I5432"/>
  <c r="J5431"/>
  <c r="K5431" s="1"/>
  <c r="R1429"/>
  <c r="Q1430"/>
  <c r="V1436"/>
  <c r="U1437"/>
  <c r="U5435" l="1"/>
  <c r="V5434"/>
  <c r="W5434" s="1"/>
  <c r="Q5434"/>
  <c r="R5433"/>
  <c r="S5433" s="1"/>
  <c r="E5435"/>
  <c r="F5434"/>
  <c r="G5434" s="1"/>
  <c r="M5434"/>
  <c r="N5433"/>
  <c r="O5433" s="1"/>
  <c r="I5433"/>
  <c r="J5432"/>
  <c r="K5432" s="1"/>
  <c r="A5435"/>
  <c r="B5434"/>
  <c r="C5434" s="1"/>
  <c r="Q1431"/>
  <c r="R1430"/>
  <c r="U1438"/>
  <c r="V1437"/>
  <c r="J5433" l="1"/>
  <c r="K5433" s="1"/>
  <c r="I5434"/>
  <c r="R5434"/>
  <c r="S5434" s="1"/>
  <c r="Q5435"/>
  <c r="U5436"/>
  <c r="V5435"/>
  <c r="W5435" s="1"/>
  <c r="E5436"/>
  <c r="F5435"/>
  <c r="G5435" s="1"/>
  <c r="M5435"/>
  <c r="N5434"/>
  <c r="O5434" s="1"/>
  <c r="A5436"/>
  <c r="B5435"/>
  <c r="C5435" s="1"/>
  <c r="R1431"/>
  <c r="Q1432"/>
  <c r="U1439"/>
  <c r="V1438"/>
  <c r="M5436" l="1"/>
  <c r="N5435"/>
  <c r="O5435" s="1"/>
  <c r="B5436"/>
  <c r="C5436" s="1"/>
  <c r="A5437"/>
  <c r="Q5436"/>
  <c r="R5435"/>
  <c r="S5435" s="1"/>
  <c r="U5437"/>
  <c r="V5436"/>
  <c r="W5436" s="1"/>
  <c r="E5437"/>
  <c r="F5436"/>
  <c r="G5436" s="1"/>
  <c r="I5435"/>
  <c r="J5434"/>
  <c r="K5434" s="1"/>
  <c r="R1432"/>
  <c r="Q1433"/>
  <c r="U1440"/>
  <c r="V1439"/>
  <c r="E5438" l="1"/>
  <c r="F5437"/>
  <c r="G5437" s="1"/>
  <c r="I5436"/>
  <c r="J5435"/>
  <c r="K5435" s="1"/>
  <c r="M5437"/>
  <c r="N5436"/>
  <c r="O5436" s="1"/>
  <c r="Q5437"/>
  <c r="R5436"/>
  <c r="S5436" s="1"/>
  <c r="U5438"/>
  <c r="V5437"/>
  <c r="W5437" s="1"/>
  <c r="A5438"/>
  <c r="B5437"/>
  <c r="C5437" s="1"/>
  <c r="R1433"/>
  <c r="Q1434"/>
  <c r="V1440"/>
  <c r="U1441"/>
  <c r="U5439" l="1"/>
  <c r="V5438"/>
  <c r="W5438" s="1"/>
  <c r="I5437"/>
  <c r="J5436"/>
  <c r="K5436" s="1"/>
  <c r="E5439"/>
  <c r="F5438"/>
  <c r="G5438" s="1"/>
  <c r="M5438"/>
  <c r="N5437"/>
  <c r="O5437" s="1"/>
  <c r="Q5438"/>
  <c r="R5437"/>
  <c r="S5437" s="1"/>
  <c r="A5439"/>
  <c r="B5438"/>
  <c r="C5438" s="1"/>
  <c r="Q1435"/>
  <c r="R1434"/>
  <c r="U1442"/>
  <c r="V1441"/>
  <c r="R5438" l="1"/>
  <c r="S5438" s="1"/>
  <c r="Q5439"/>
  <c r="J5437"/>
  <c r="K5437" s="1"/>
  <c r="I5438"/>
  <c r="U5440"/>
  <c r="V5439"/>
  <c r="W5439" s="1"/>
  <c r="E5440"/>
  <c r="F5439"/>
  <c r="G5439" s="1"/>
  <c r="M5439"/>
  <c r="N5438"/>
  <c r="O5438" s="1"/>
  <c r="A5440"/>
  <c r="B5439"/>
  <c r="C5439" s="1"/>
  <c r="Q1436"/>
  <c r="R1435"/>
  <c r="U1443"/>
  <c r="V1442"/>
  <c r="M5440" l="1"/>
  <c r="N5439"/>
  <c r="O5439" s="1"/>
  <c r="Q5440"/>
  <c r="R5439"/>
  <c r="S5439" s="1"/>
  <c r="B5440"/>
  <c r="C5440" s="1"/>
  <c r="A5441"/>
  <c r="I5439"/>
  <c r="J5438"/>
  <c r="K5438" s="1"/>
  <c r="E5441"/>
  <c r="F5440"/>
  <c r="G5440" s="1"/>
  <c r="U5441"/>
  <c r="V5440"/>
  <c r="W5440" s="1"/>
  <c r="R1436"/>
  <c r="Q1437"/>
  <c r="U1444"/>
  <c r="V1443"/>
  <c r="E5442" l="1"/>
  <c r="F5441"/>
  <c r="G5441" s="1"/>
  <c r="Q5441"/>
  <c r="R5440"/>
  <c r="S5440" s="1"/>
  <c r="I5440"/>
  <c r="J5439"/>
  <c r="K5439" s="1"/>
  <c r="M5441"/>
  <c r="N5440"/>
  <c r="O5440" s="1"/>
  <c r="U5442"/>
  <c r="V5441"/>
  <c r="W5441" s="1"/>
  <c r="A5442"/>
  <c r="B5441"/>
  <c r="C5441" s="1"/>
  <c r="R1437"/>
  <c r="Q1438"/>
  <c r="V1444"/>
  <c r="U1445"/>
  <c r="U5443" l="1"/>
  <c r="V5442"/>
  <c r="W5442" s="1"/>
  <c r="E5443"/>
  <c r="F5442"/>
  <c r="G5442" s="1"/>
  <c r="A5443"/>
  <c r="B5442"/>
  <c r="C5442" s="1"/>
  <c r="Q5442"/>
  <c r="R5441"/>
  <c r="S5441" s="1"/>
  <c r="M5442"/>
  <c r="N5441"/>
  <c r="O5441" s="1"/>
  <c r="I5441"/>
  <c r="J5440"/>
  <c r="K5440" s="1"/>
  <c r="Q1439"/>
  <c r="R1438"/>
  <c r="U1446"/>
  <c r="V1445"/>
  <c r="M5443" l="1"/>
  <c r="N5442"/>
  <c r="O5442" s="1"/>
  <c r="E5444"/>
  <c r="F5443"/>
  <c r="G5443" s="1"/>
  <c r="U5444"/>
  <c r="V5443"/>
  <c r="W5443" s="1"/>
  <c r="A5444"/>
  <c r="B5443"/>
  <c r="C5443" s="1"/>
  <c r="R5442"/>
  <c r="S5442" s="1"/>
  <c r="Q5443"/>
  <c r="J5441"/>
  <c r="K5441" s="1"/>
  <c r="I5442"/>
  <c r="R1439"/>
  <c r="Q1440"/>
  <c r="U1447"/>
  <c r="V1446"/>
  <c r="M5444" l="1"/>
  <c r="N5443"/>
  <c r="O5443" s="1"/>
  <c r="Q5444"/>
  <c r="R5443"/>
  <c r="S5443" s="1"/>
  <c r="B5444"/>
  <c r="C5444" s="1"/>
  <c r="A5445"/>
  <c r="E5445"/>
  <c r="F5444"/>
  <c r="G5444" s="1"/>
  <c r="I5443"/>
  <c r="J5442"/>
  <c r="K5442" s="1"/>
  <c r="U5445"/>
  <c r="V5444"/>
  <c r="W5444" s="1"/>
  <c r="Q1441"/>
  <c r="R1440"/>
  <c r="V1447"/>
  <c r="U1448"/>
  <c r="I5444" l="1"/>
  <c r="J5443"/>
  <c r="K5443" s="1"/>
  <c r="Q5445"/>
  <c r="R5444"/>
  <c r="S5444" s="1"/>
  <c r="E5446"/>
  <c r="F5445"/>
  <c r="G5445" s="1"/>
  <c r="M5445"/>
  <c r="N5444"/>
  <c r="O5444" s="1"/>
  <c r="U5446"/>
  <c r="V5445"/>
  <c r="W5445" s="1"/>
  <c r="A5446"/>
  <c r="B5445"/>
  <c r="C5445" s="1"/>
  <c r="R1441"/>
  <c r="Q1442"/>
  <c r="V1448"/>
  <c r="U1449"/>
  <c r="A5447" l="1"/>
  <c r="B5446"/>
  <c r="C5446" s="1"/>
  <c r="Q5446"/>
  <c r="R5445"/>
  <c r="S5445" s="1"/>
  <c r="U5447"/>
  <c r="V5446"/>
  <c r="W5446" s="1"/>
  <c r="I5445"/>
  <c r="J5444"/>
  <c r="K5444" s="1"/>
  <c r="E5447"/>
  <c r="F5446"/>
  <c r="G5446" s="1"/>
  <c r="M5446"/>
  <c r="N5445"/>
  <c r="O5445" s="1"/>
  <c r="Q1443"/>
  <c r="R1442"/>
  <c r="U1450"/>
  <c r="V1449"/>
  <c r="A5448" l="1"/>
  <c r="B5447"/>
  <c r="C5447" s="1"/>
  <c r="R5446"/>
  <c r="S5446" s="1"/>
  <c r="Q5447"/>
  <c r="E5448"/>
  <c r="F5447"/>
  <c r="G5447" s="1"/>
  <c r="U5448"/>
  <c r="V5447"/>
  <c r="W5447" s="1"/>
  <c r="J5445"/>
  <c r="K5445" s="1"/>
  <c r="I5446"/>
  <c r="M5447"/>
  <c r="N5446"/>
  <c r="O5446" s="1"/>
  <c r="R1443"/>
  <c r="Q1444"/>
  <c r="U1451"/>
  <c r="V1450"/>
  <c r="I5447" l="1"/>
  <c r="J5446"/>
  <c r="K5446" s="1"/>
  <c r="B5448"/>
  <c r="C5448" s="1"/>
  <c r="A5449"/>
  <c r="E5449"/>
  <c r="F5448"/>
  <c r="G5448" s="1"/>
  <c r="U5449"/>
  <c r="V5448"/>
  <c r="W5448" s="1"/>
  <c r="M5448"/>
  <c r="N5447"/>
  <c r="O5447" s="1"/>
  <c r="Q5448"/>
  <c r="R5447"/>
  <c r="S5447" s="1"/>
  <c r="R1444"/>
  <c r="Q1445"/>
  <c r="V1451"/>
  <c r="U1452"/>
  <c r="M5449" l="1"/>
  <c r="N5448"/>
  <c r="O5448" s="1"/>
  <c r="Q5449"/>
  <c r="R5448"/>
  <c r="S5448" s="1"/>
  <c r="A5450"/>
  <c r="B5449"/>
  <c r="C5449" s="1"/>
  <c r="I5448"/>
  <c r="J5447"/>
  <c r="K5447" s="1"/>
  <c r="E5450"/>
  <c r="F5449"/>
  <c r="G5449" s="1"/>
  <c r="U5450"/>
  <c r="V5449"/>
  <c r="W5449" s="1"/>
  <c r="R1445"/>
  <c r="Q1446"/>
  <c r="V1452"/>
  <c r="U1453"/>
  <c r="E5451" l="1"/>
  <c r="F5450"/>
  <c r="G5450" s="1"/>
  <c r="Q5450"/>
  <c r="R5449"/>
  <c r="S5449" s="1"/>
  <c r="M5450"/>
  <c r="N5449"/>
  <c r="O5449" s="1"/>
  <c r="U5451"/>
  <c r="V5450"/>
  <c r="W5450" s="1"/>
  <c r="I5449"/>
  <c r="J5448"/>
  <c r="K5448" s="1"/>
  <c r="A5451"/>
  <c r="B5450"/>
  <c r="C5450" s="1"/>
  <c r="Q1447"/>
  <c r="R1446"/>
  <c r="U1454"/>
  <c r="V1453"/>
  <c r="J5449" l="1"/>
  <c r="K5449" s="1"/>
  <c r="I5450"/>
  <c r="E5452"/>
  <c r="F5451"/>
  <c r="G5451" s="1"/>
  <c r="R5450"/>
  <c r="S5450" s="1"/>
  <c r="Q5451"/>
  <c r="M5451"/>
  <c r="N5450"/>
  <c r="O5450" s="1"/>
  <c r="U5452"/>
  <c r="V5451"/>
  <c r="W5451" s="1"/>
  <c r="A5452"/>
  <c r="B5451"/>
  <c r="C5451" s="1"/>
  <c r="R1447"/>
  <c r="Q1448"/>
  <c r="U1455"/>
  <c r="V1454"/>
  <c r="U5453" l="1"/>
  <c r="V5452"/>
  <c r="W5452" s="1"/>
  <c r="E5453"/>
  <c r="F5452"/>
  <c r="G5452" s="1"/>
  <c r="I5451"/>
  <c r="J5450"/>
  <c r="K5450" s="1"/>
  <c r="M5452"/>
  <c r="N5451"/>
  <c r="O5451" s="1"/>
  <c r="B5452"/>
  <c r="C5452" s="1"/>
  <c r="A5453"/>
  <c r="Q5452"/>
  <c r="R5451"/>
  <c r="S5451" s="1"/>
  <c r="R1448"/>
  <c r="Q1449"/>
  <c r="V1455"/>
  <c r="U1456"/>
  <c r="A5454" l="1"/>
  <c r="B5453"/>
  <c r="C5453" s="1"/>
  <c r="Q5453"/>
  <c r="R5452"/>
  <c r="S5452" s="1"/>
  <c r="E5454"/>
  <c r="F5453"/>
  <c r="G5453" s="1"/>
  <c r="U5454"/>
  <c r="V5453"/>
  <c r="W5453" s="1"/>
  <c r="I5452"/>
  <c r="J5451"/>
  <c r="K5451" s="1"/>
  <c r="M5453"/>
  <c r="N5452"/>
  <c r="O5452" s="1"/>
  <c r="R1449"/>
  <c r="Q1450"/>
  <c r="V1456"/>
  <c r="U1457"/>
  <c r="I5453" l="1"/>
  <c r="J5452"/>
  <c r="K5452" s="1"/>
  <c r="M5454"/>
  <c r="N5453"/>
  <c r="O5453" s="1"/>
  <c r="Q5454"/>
  <c r="R5453"/>
  <c r="S5453" s="1"/>
  <c r="A5455"/>
  <c r="B5454"/>
  <c r="C5454" s="1"/>
  <c r="U5455"/>
  <c r="V5454"/>
  <c r="W5454" s="1"/>
  <c r="E5455"/>
  <c r="F5454"/>
  <c r="G5454" s="1"/>
  <c r="Q1451"/>
  <c r="R1450"/>
  <c r="U1458"/>
  <c r="V1457"/>
  <c r="J5453" l="1"/>
  <c r="K5453" s="1"/>
  <c r="I5454"/>
  <c r="M5455"/>
  <c r="N5454"/>
  <c r="O5454" s="1"/>
  <c r="U5456"/>
  <c r="V5455"/>
  <c r="W5455" s="1"/>
  <c r="R5454"/>
  <c r="S5454" s="1"/>
  <c r="Q5455"/>
  <c r="A5456"/>
  <c r="B5455"/>
  <c r="C5455" s="1"/>
  <c r="E5456"/>
  <c r="F5455"/>
  <c r="G5455" s="1"/>
  <c r="Q1452"/>
  <c r="R1451"/>
  <c r="U1459"/>
  <c r="V1458"/>
  <c r="M5456" l="1"/>
  <c r="N5455"/>
  <c r="O5455" s="1"/>
  <c r="B5456"/>
  <c r="C5456" s="1"/>
  <c r="A5457"/>
  <c r="I5455"/>
  <c r="J5454"/>
  <c r="K5454" s="1"/>
  <c r="E5457"/>
  <c r="F5456"/>
  <c r="G5456" s="1"/>
  <c r="U5457"/>
  <c r="V5456"/>
  <c r="W5456" s="1"/>
  <c r="Q5456"/>
  <c r="R5455"/>
  <c r="S5455" s="1"/>
  <c r="R1452"/>
  <c r="Q1453"/>
  <c r="V1459"/>
  <c r="U1460"/>
  <c r="U5458" l="1"/>
  <c r="V5457"/>
  <c r="W5457" s="1"/>
  <c r="Q5457"/>
  <c r="R5456"/>
  <c r="S5456" s="1"/>
  <c r="M5457"/>
  <c r="N5456"/>
  <c r="O5456" s="1"/>
  <c r="A5458"/>
  <c r="B5457"/>
  <c r="C5457" s="1"/>
  <c r="E5458"/>
  <c r="F5457"/>
  <c r="G5457" s="1"/>
  <c r="I5456"/>
  <c r="J5455"/>
  <c r="K5455" s="1"/>
  <c r="R1453"/>
  <c r="Q1454"/>
  <c r="V1460"/>
  <c r="U1461"/>
  <c r="E5459" l="1"/>
  <c r="F5458"/>
  <c r="G5458" s="1"/>
  <c r="I5457"/>
  <c r="J5456"/>
  <c r="K5456" s="1"/>
  <c r="Q5458"/>
  <c r="R5457"/>
  <c r="S5457" s="1"/>
  <c r="U5459"/>
  <c r="V5458"/>
  <c r="W5458" s="1"/>
  <c r="A5459"/>
  <c r="B5458"/>
  <c r="C5458" s="1"/>
  <c r="M5458"/>
  <c r="N5457"/>
  <c r="O5457" s="1"/>
  <c r="Q1455"/>
  <c r="R1454"/>
  <c r="U1462"/>
  <c r="V1461"/>
  <c r="J5457" l="1"/>
  <c r="K5457" s="1"/>
  <c r="I5458"/>
  <c r="E5460"/>
  <c r="F5459"/>
  <c r="G5459" s="1"/>
  <c r="A5460"/>
  <c r="B5459"/>
  <c r="C5459" s="1"/>
  <c r="R5458"/>
  <c r="S5458" s="1"/>
  <c r="Q5459"/>
  <c r="U5460"/>
  <c r="V5459"/>
  <c r="W5459" s="1"/>
  <c r="M5459"/>
  <c r="N5458"/>
  <c r="O5458" s="1"/>
  <c r="R1455"/>
  <c r="Q1456"/>
  <c r="U1463"/>
  <c r="V1462"/>
  <c r="E5461" l="1"/>
  <c r="F5460"/>
  <c r="G5460" s="1"/>
  <c r="M5460"/>
  <c r="N5459"/>
  <c r="O5459" s="1"/>
  <c r="U5461"/>
  <c r="V5460"/>
  <c r="W5460" s="1"/>
  <c r="I5459"/>
  <c r="J5458"/>
  <c r="K5458" s="1"/>
  <c r="B5460"/>
  <c r="C5460" s="1"/>
  <c r="A5461"/>
  <c r="Q5460"/>
  <c r="R5459"/>
  <c r="S5459" s="1"/>
  <c r="Q1457"/>
  <c r="R1456"/>
  <c r="V1463"/>
  <c r="U1464"/>
  <c r="A5462" l="1"/>
  <c r="B5461"/>
  <c r="C5461" s="1"/>
  <c r="M5461"/>
  <c r="N5460"/>
  <c r="O5460" s="1"/>
  <c r="E5462"/>
  <c r="F5461"/>
  <c r="G5461" s="1"/>
  <c r="I5460"/>
  <c r="J5459"/>
  <c r="K5459" s="1"/>
  <c r="Q5461"/>
  <c r="R5460"/>
  <c r="S5460" s="1"/>
  <c r="U5462"/>
  <c r="V5461"/>
  <c r="W5461" s="1"/>
  <c r="R1457"/>
  <c r="Q1458"/>
  <c r="V1464"/>
  <c r="U1465"/>
  <c r="Q5462" l="1"/>
  <c r="R5461"/>
  <c r="S5461" s="1"/>
  <c r="M5462"/>
  <c r="N5461"/>
  <c r="O5461" s="1"/>
  <c r="A5463"/>
  <c r="B5462"/>
  <c r="C5462" s="1"/>
  <c r="E5463"/>
  <c r="F5462"/>
  <c r="G5462" s="1"/>
  <c r="I5461"/>
  <c r="J5460"/>
  <c r="K5460" s="1"/>
  <c r="U5463"/>
  <c r="V5462"/>
  <c r="W5462" s="1"/>
  <c r="Q1459"/>
  <c r="R1458"/>
  <c r="U1466"/>
  <c r="V1465"/>
  <c r="J5461" l="1"/>
  <c r="K5461" s="1"/>
  <c r="I5462"/>
  <c r="U5464"/>
  <c r="V5463"/>
  <c r="W5463" s="1"/>
  <c r="M5463"/>
  <c r="N5462"/>
  <c r="O5462" s="1"/>
  <c r="R5462"/>
  <c r="S5462" s="1"/>
  <c r="Q5463"/>
  <c r="E5464"/>
  <c r="F5463"/>
  <c r="G5463" s="1"/>
  <c r="A5464"/>
  <c r="B5463"/>
  <c r="C5463" s="1"/>
  <c r="R1459"/>
  <c r="Q1460"/>
  <c r="U1467"/>
  <c r="V1466"/>
  <c r="E5465" l="1"/>
  <c r="F5464"/>
  <c r="G5464" s="1"/>
  <c r="B5464"/>
  <c r="C5464" s="1"/>
  <c r="A5465"/>
  <c r="U5465"/>
  <c r="V5464"/>
  <c r="W5464" s="1"/>
  <c r="M5464"/>
  <c r="N5463"/>
  <c r="O5463" s="1"/>
  <c r="I5463"/>
  <c r="J5462"/>
  <c r="K5462" s="1"/>
  <c r="Q5464"/>
  <c r="R5463"/>
  <c r="S5463" s="1"/>
  <c r="R1460"/>
  <c r="Q1461"/>
  <c r="V1467"/>
  <c r="U1468"/>
  <c r="I5464" l="1"/>
  <c r="J5463"/>
  <c r="K5463" s="1"/>
  <c r="Q5465"/>
  <c r="R5464"/>
  <c r="S5464" s="1"/>
  <c r="E5466"/>
  <c r="F5465"/>
  <c r="G5465" s="1"/>
  <c r="A5466"/>
  <c r="B5465"/>
  <c r="C5465" s="1"/>
  <c r="M5465"/>
  <c r="N5464"/>
  <c r="O5464" s="1"/>
  <c r="U5466"/>
  <c r="V5465"/>
  <c r="W5465" s="1"/>
  <c r="R1461"/>
  <c r="Q1462"/>
  <c r="V1468"/>
  <c r="U1469"/>
  <c r="Q5466" l="1"/>
  <c r="R5465"/>
  <c r="S5465" s="1"/>
  <c r="I5465"/>
  <c r="J5464"/>
  <c r="K5464" s="1"/>
  <c r="A5467"/>
  <c r="B5466"/>
  <c r="C5466" s="1"/>
  <c r="M5466"/>
  <c r="N5465"/>
  <c r="O5465" s="1"/>
  <c r="U5467"/>
  <c r="V5466"/>
  <c r="W5466" s="1"/>
  <c r="E5467"/>
  <c r="F5466"/>
  <c r="G5466" s="1"/>
  <c r="Q1463"/>
  <c r="R1462"/>
  <c r="U1470"/>
  <c r="V1469"/>
  <c r="E5468" l="1"/>
  <c r="F5467"/>
  <c r="G5467" s="1"/>
  <c r="J5465"/>
  <c r="K5465" s="1"/>
  <c r="I5466"/>
  <c r="U5468"/>
  <c r="V5467"/>
  <c r="W5467" s="1"/>
  <c r="R5466"/>
  <c r="S5466" s="1"/>
  <c r="Q5467"/>
  <c r="M5467"/>
  <c r="N5466"/>
  <c r="O5466" s="1"/>
  <c r="A5468"/>
  <c r="B5467"/>
  <c r="C5467" s="1"/>
  <c r="R1463"/>
  <c r="Q1464"/>
  <c r="U1471"/>
  <c r="V1470"/>
  <c r="M5468" l="1"/>
  <c r="N5467"/>
  <c r="O5467" s="1"/>
  <c r="E5469"/>
  <c r="F5468"/>
  <c r="G5468" s="1"/>
  <c r="B5468"/>
  <c r="C5468" s="1"/>
  <c r="A5469"/>
  <c r="I5467"/>
  <c r="J5466"/>
  <c r="K5466" s="1"/>
  <c r="U5469"/>
  <c r="V5468"/>
  <c r="W5468" s="1"/>
  <c r="Q5468"/>
  <c r="R5467"/>
  <c r="S5467" s="1"/>
  <c r="R1464"/>
  <c r="Q1465"/>
  <c r="V1471"/>
  <c r="U1472"/>
  <c r="U5470" l="1"/>
  <c r="V5469"/>
  <c r="W5469" s="1"/>
  <c r="E5470"/>
  <c r="F5469"/>
  <c r="G5469" s="1"/>
  <c r="M5469"/>
  <c r="N5468"/>
  <c r="O5468" s="1"/>
  <c r="A5470"/>
  <c r="B5469"/>
  <c r="C5469" s="1"/>
  <c r="I5468"/>
  <c r="J5467"/>
  <c r="K5467" s="1"/>
  <c r="Q5469"/>
  <c r="R5468"/>
  <c r="S5468" s="1"/>
  <c r="R1465"/>
  <c r="Q1466"/>
  <c r="V1472"/>
  <c r="U1473"/>
  <c r="I5469" l="1"/>
  <c r="J5468"/>
  <c r="K5468" s="1"/>
  <c r="E5471"/>
  <c r="F5470"/>
  <c r="G5470" s="1"/>
  <c r="U5471"/>
  <c r="V5470"/>
  <c r="W5470" s="1"/>
  <c r="M5470"/>
  <c r="N5469"/>
  <c r="O5469" s="1"/>
  <c r="A5471"/>
  <c r="B5470"/>
  <c r="C5470" s="1"/>
  <c r="Q5470"/>
  <c r="R5469"/>
  <c r="S5469" s="1"/>
  <c r="Q1467"/>
  <c r="R1466"/>
  <c r="U1474"/>
  <c r="V1473"/>
  <c r="J5469" l="1"/>
  <c r="K5469" s="1"/>
  <c r="I5470"/>
  <c r="R5470"/>
  <c r="S5470" s="1"/>
  <c r="Q5471"/>
  <c r="E5472"/>
  <c r="F5471"/>
  <c r="G5471" s="1"/>
  <c r="A5472"/>
  <c r="B5471"/>
  <c r="C5471" s="1"/>
  <c r="U5472"/>
  <c r="V5471"/>
  <c r="W5471" s="1"/>
  <c r="M5471"/>
  <c r="N5470"/>
  <c r="O5470" s="1"/>
  <c r="Q1468"/>
  <c r="R1467"/>
  <c r="U1475"/>
  <c r="V1474"/>
  <c r="M5472" l="1"/>
  <c r="N5471"/>
  <c r="O5471" s="1"/>
  <c r="Q5472"/>
  <c r="R5471"/>
  <c r="S5471" s="1"/>
  <c r="U5473"/>
  <c r="V5472"/>
  <c r="W5472" s="1"/>
  <c r="E5473"/>
  <c r="F5472"/>
  <c r="G5472" s="1"/>
  <c r="B5472"/>
  <c r="C5472" s="1"/>
  <c r="A5473"/>
  <c r="I5471"/>
  <c r="J5470"/>
  <c r="K5470" s="1"/>
  <c r="R1468"/>
  <c r="Q1469"/>
  <c r="V1475"/>
  <c r="U1476"/>
  <c r="A5474" l="1"/>
  <c r="B5473"/>
  <c r="C5473" s="1"/>
  <c r="Q5473"/>
  <c r="R5472"/>
  <c r="S5472" s="1"/>
  <c r="M5473"/>
  <c r="N5472"/>
  <c r="O5472" s="1"/>
  <c r="U5474"/>
  <c r="V5473"/>
  <c r="W5473" s="1"/>
  <c r="E5474"/>
  <c r="F5473"/>
  <c r="G5473" s="1"/>
  <c r="I5472"/>
  <c r="J5471"/>
  <c r="K5471" s="1"/>
  <c r="R1469"/>
  <c r="Q1470"/>
  <c r="U1477"/>
  <c r="V1476"/>
  <c r="A5475" l="1"/>
  <c r="B5474"/>
  <c r="C5474" s="1"/>
  <c r="I5473"/>
  <c r="J5472"/>
  <c r="K5472" s="1"/>
  <c r="Q5474"/>
  <c r="R5473"/>
  <c r="S5473" s="1"/>
  <c r="E5475"/>
  <c r="F5474"/>
  <c r="G5474" s="1"/>
  <c r="U5475"/>
  <c r="V5474"/>
  <c r="W5474" s="1"/>
  <c r="M5474"/>
  <c r="N5473"/>
  <c r="O5473" s="1"/>
  <c r="Q1471"/>
  <c r="R1470"/>
  <c r="U1478"/>
  <c r="V1477"/>
  <c r="U5476" l="1"/>
  <c r="V5475"/>
  <c r="W5475" s="1"/>
  <c r="J5473"/>
  <c r="K5473" s="1"/>
  <c r="I5474"/>
  <c r="A5476"/>
  <c r="B5475"/>
  <c r="C5475" s="1"/>
  <c r="R5474"/>
  <c r="S5474" s="1"/>
  <c r="Q5475"/>
  <c r="E5476"/>
  <c r="F5475"/>
  <c r="G5475" s="1"/>
  <c r="M5475"/>
  <c r="N5474"/>
  <c r="O5474" s="1"/>
  <c r="R1471"/>
  <c r="Q1472"/>
  <c r="U1479"/>
  <c r="V1478"/>
  <c r="M5476" l="1"/>
  <c r="N5475"/>
  <c r="O5475" s="1"/>
  <c r="I5475"/>
  <c r="J5474"/>
  <c r="K5474" s="1"/>
  <c r="E5477"/>
  <c r="F5476"/>
  <c r="G5476" s="1"/>
  <c r="U5477"/>
  <c r="V5476"/>
  <c r="W5476" s="1"/>
  <c r="B5476"/>
  <c r="C5476" s="1"/>
  <c r="A5477"/>
  <c r="Q5476"/>
  <c r="R5475"/>
  <c r="S5475" s="1"/>
  <c r="Q1473"/>
  <c r="R1472"/>
  <c r="V1479"/>
  <c r="U1480"/>
  <c r="A5478" l="1"/>
  <c r="B5477"/>
  <c r="C5477" s="1"/>
  <c r="Q5477"/>
  <c r="R5476"/>
  <c r="S5476" s="1"/>
  <c r="I5476"/>
  <c r="J5475"/>
  <c r="K5475" s="1"/>
  <c r="M5477"/>
  <c r="N5476"/>
  <c r="O5476" s="1"/>
  <c r="U5478"/>
  <c r="V5477"/>
  <c r="W5477" s="1"/>
  <c r="E5478"/>
  <c r="F5477"/>
  <c r="G5477" s="1"/>
  <c r="R1473"/>
  <c r="Q1474"/>
  <c r="U1481"/>
  <c r="V1480"/>
  <c r="U5479" l="1"/>
  <c r="V5478"/>
  <c r="W5478" s="1"/>
  <c r="E5479"/>
  <c r="F5478"/>
  <c r="G5478" s="1"/>
  <c r="Q5478"/>
  <c r="R5477"/>
  <c r="S5477" s="1"/>
  <c r="A5479"/>
  <c r="B5478"/>
  <c r="C5478" s="1"/>
  <c r="M5478"/>
  <c r="N5477"/>
  <c r="O5477" s="1"/>
  <c r="I5477"/>
  <c r="J5476"/>
  <c r="K5476" s="1"/>
  <c r="Q1475"/>
  <c r="R1474"/>
  <c r="U1482"/>
  <c r="V1481"/>
  <c r="J5477" l="1"/>
  <c r="K5477" s="1"/>
  <c r="I5478"/>
  <c r="E5480"/>
  <c r="F5479"/>
  <c r="G5479" s="1"/>
  <c r="M5479"/>
  <c r="N5478"/>
  <c r="O5478" s="1"/>
  <c r="U5480"/>
  <c r="V5479"/>
  <c r="W5479" s="1"/>
  <c r="A5480"/>
  <c r="B5479"/>
  <c r="C5479" s="1"/>
  <c r="R5478"/>
  <c r="S5478" s="1"/>
  <c r="Q5479"/>
  <c r="R1475"/>
  <c r="Q1476"/>
  <c r="U1483"/>
  <c r="V1482"/>
  <c r="B5480" l="1"/>
  <c r="C5480" s="1"/>
  <c r="A5481"/>
  <c r="I5479"/>
  <c r="J5478"/>
  <c r="K5478" s="1"/>
  <c r="E5481"/>
  <c r="F5480"/>
  <c r="G5480" s="1"/>
  <c r="Q5480"/>
  <c r="R5479"/>
  <c r="S5479" s="1"/>
  <c r="M5480"/>
  <c r="N5479"/>
  <c r="O5479" s="1"/>
  <c r="U5481"/>
  <c r="V5480"/>
  <c r="W5480" s="1"/>
  <c r="R1476"/>
  <c r="Q1477"/>
  <c r="V1483"/>
  <c r="U1484"/>
  <c r="M5481" l="1"/>
  <c r="N5480"/>
  <c r="O5480" s="1"/>
  <c r="I5480"/>
  <c r="J5479"/>
  <c r="K5479" s="1"/>
  <c r="E5482"/>
  <c r="F5481"/>
  <c r="G5481" s="1"/>
  <c r="Q5481"/>
  <c r="R5480"/>
  <c r="S5480" s="1"/>
  <c r="A5482"/>
  <c r="B5481"/>
  <c r="C5481" s="1"/>
  <c r="U5482"/>
  <c r="V5481"/>
  <c r="W5481" s="1"/>
  <c r="R1477"/>
  <c r="Q1478"/>
  <c r="U1485"/>
  <c r="V1484"/>
  <c r="A5483" l="1"/>
  <c r="B5482"/>
  <c r="C5482" s="1"/>
  <c r="I5481"/>
  <c r="J5480"/>
  <c r="K5480" s="1"/>
  <c r="M5482"/>
  <c r="N5481"/>
  <c r="O5481" s="1"/>
  <c r="E5483"/>
  <c r="F5482"/>
  <c r="G5482" s="1"/>
  <c r="Q5482"/>
  <c r="R5481"/>
  <c r="S5481" s="1"/>
  <c r="U5483"/>
  <c r="V5482"/>
  <c r="W5482" s="1"/>
  <c r="Q1479"/>
  <c r="R1478"/>
  <c r="U1486"/>
  <c r="V1485"/>
  <c r="R5482" l="1"/>
  <c r="S5482" s="1"/>
  <c r="Q5483"/>
  <c r="A5484"/>
  <c r="B5483"/>
  <c r="C5483" s="1"/>
  <c r="U5484"/>
  <c r="V5483"/>
  <c r="W5483" s="1"/>
  <c r="J5481"/>
  <c r="K5481" s="1"/>
  <c r="I5482"/>
  <c r="E5484"/>
  <c r="F5483"/>
  <c r="G5483" s="1"/>
  <c r="M5483"/>
  <c r="N5482"/>
  <c r="O5482" s="1"/>
  <c r="R1479"/>
  <c r="Q1480"/>
  <c r="U1487"/>
  <c r="V1486"/>
  <c r="E5485" l="1"/>
  <c r="F5484"/>
  <c r="G5484" s="1"/>
  <c r="B5484"/>
  <c r="C5484" s="1"/>
  <c r="A5485"/>
  <c r="U5485"/>
  <c r="V5484"/>
  <c r="W5484" s="1"/>
  <c r="Q5484"/>
  <c r="R5483"/>
  <c r="S5483" s="1"/>
  <c r="M5484"/>
  <c r="N5483"/>
  <c r="O5483" s="1"/>
  <c r="I5483"/>
  <c r="J5482"/>
  <c r="K5482" s="1"/>
  <c r="R1480"/>
  <c r="Q1481"/>
  <c r="V1487"/>
  <c r="U1488"/>
  <c r="M5485" l="1"/>
  <c r="N5484"/>
  <c r="O5484" s="1"/>
  <c r="I5484"/>
  <c r="J5483"/>
  <c r="K5483" s="1"/>
  <c r="A5486"/>
  <c r="B5485"/>
  <c r="C5485" s="1"/>
  <c r="E5486"/>
  <c r="F5485"/>
  <c r="G5485" s="1"/>
  <c r="U5486"/>
  <c r="V5485"/>
  <c r="W5485" s="1"/>
  <c r="Q5485"/>
  <c r="R5484"/>
  <c r="S5484" s="1"/>
  <c r="R1481"/>
  <c r="Q1482"/>
  <c r="U1489"/>
  <c r="V1488"/>
  <c r="M5486" l="1"/>
  <c r="N5485"/>
  <c r="O5485" s="1"/>
  <c r="Q5486"/>
  <c r="R5485"/>
  <c r="S5485" s="1"/>
  <c r="I5485"/>
  <c r="J5484"/>
  <c r="K5484" s="1"/>
  <c r="U5487"/>
  <c r="V5486"/>
  <c r="W5486" s="1"/>
  <c r="E5487"/>
  <c r="F5486"/>
  <c r="G5486" s="1"/>
  <c r="A5487"/>
  <c r="B5486"/>
  <c r="C5486" s="1"/>
  <c r="Q1483"/>
  <c r="R1482"/>
  <c r="U1490"/>
  <c r="V1489"/>
  <c r="E5488" l="1"/>
  <c r="F5487"/>
  <c r="G5487" s="1"/>
  <c r="M5487"/>
  <c r="N5486"/>
  <c r="O5486" s="1"/>
  <c r="A5488"/>
  <c r="B5487"/>
  <c r="C5487" s="1"/>
  <c r="R5486"/>
  <c r="S5486" s="1"/>
  <c r="Q5487"/>
  <c r="J5485"/>
  <c r="K5485" s="1"/>
  <c r="I5486"/>
  <c r="U5488"/>
  <c r="V5487"/>
  <c r="W5487" s="1"/>
  <c r="Q1484"/>
  <c r="R1483"/>
  <c r="U1491"/>
  <c r="V1490"/>
  <c r="E5489" l="1"/>
  <c r="F5488"/>
  <c r="G5488" s="1"/>
  <c r="I5487"/>
  <c r="J5486"/>
  <c r="K5486" s="1"/>
  <c r="M5488"/>
  <c r="N5487"/>
  <c r="O5487" s="1"/>
  <c r="B5488"/>
  <c r="C5488" s="1"/>
  <c r="A5489"/>
  <c r="U5489"/>
  <c r="V5488"/>
  <c r="W5488" s="1"/>
  <c r="Q5488"/>
  <c r="R5487"/>
  <c r="S5487" s="1"/>
  <c r="R1484"/>
  <c r="Q1485"/>
  <c r="V1491"/>
  <c r="U1492"/>
  <c r="U5490" l="1"/>
  <c r="V5489"/>
  <c r="W5489" s="1"/>
  <c r="E5490"/>
  <c r="F5489"/>
  <c r="G5489" s="1"/>
  <c r="I5488"/>
  <c r="J5487"/>
  <c r="K5487" s="1"/>
  <c r="Q5489"/>
  <c r="R5488"/>
  <c r="S5488" s="1"/>
  <c r="M5489"/>
  <c r="N5488"/>
  <c r="O5488" s="1"/>
  <c r="A5490"/>
  <c r="B5489"/>
  <c r="C5489" s="1"/>
  <c r="R1485"/>
  <c r="Q1486"/>
  <c r="U1493"/>
  <c r="V1492"/>
  <c r="M5490" l="1"/>
  <c r="N5489"/>
  <c r="O5489" s="1"/>
  <c r="E5491"/>
  <c r="F5490"/>
  <c r="G5490" s="1"/>
  <c r="U5491"/>
  <c r="V5490"/>
  <c r="W5490" s="1"/>
  <c r="I5489"/>
  <c r="J5488"/>
  <c r="K5488" s="1"/>
  <c r="Q5490"/>
  <c r="R5489"/>
  <c r="S5489" s="1"/>
  <c r="A5491"/>
  <c r="B5490"/>
  <c r="C5490" s="1"/>
  <c r="Q1487"/>
  <c r="R1486"/>
  <c r="U1494"/>
  <c r="V1493"/>
  <c r="M5491" l="1"/>
  <c r="N5490"/>
  <c r="O5490" s="1"/>
  <c r="E5492"/>
  <c r="F5491"/>
  <c r="G5491" s="1"/>
  <c r="R5490"/>
  <c r="S5490" s="1"/>
  <c r="Q5491"/>
  <c r="U5492"/>
  <c r="V5491"/>
  <c r="W5491" s="1"/>
  <c r="J5489"/>
  <c r="K5489" s="1"/>
  <c r="I5490"/>
  <c r="A5492"/>
  <c r="B5491"/>
  <c r="C5491" s="1"/>
  <c r="R1487"/>
  <c r="Q1488"/>
  <c r="U1495"/>
  <c r="V1494"/>
  <c r="I5491" l="1"/>
  <c r="J5490"/>
  <c r="K5490" s="1"/>
  <c r="E5493"/>
  <c r="F5492"/>
  <c r="G5492" s="1"/>
  <c r="Q5492"/>
  <c r="R5491"/>
  <c r="S5491" s="1"/>
  <c r="U5493"/>
  <c r="V5492"/>
  <c r="W5492" s="1"/>
  <c r="M5492"/>
  <c r="N5491"/>
  <c r="O5491" s="1"/>
  <c r="B5492"/>
  <c r="C5492" s="1"/>
  <c r="A5493"/>
  <c r="Q1489"/>
  <c r="R1488"/>
  <c r="V1495"/>
  <c r="U1496"/>
  <c r="I5492" l="1"/>
  <c r="J5491"/>
  <c r="K5491" s="1"/>
  <c r="E5494"/>
  <c r="F5493"/>
  <c r="G5493" s="1"/>
  <c r="U5494"/>
  <c r="V5493"/>
  <c r="W5493" s="1"/>
  <c r="M5493"/>
  <c r="N5492"/>
  <c r="O5492" s="1"/>
  <c r="A5494"/>
  <c r="B5493"/>
  <c r="C5493" s="1"/>
  <c r="Q5493"/>
  <c r="R5492"/>
  <c r="S5492" s="1"/>
  <c r="R1489"/>
  <c r="Q1490"/>
  <c r="U1497"/>
  <c r="V1496"/>
  <c r="A5495" l="1"/>
  <c r="B5494"/>
  <c r="C5494" s="1"/>
  <c r="E5495"/>
  <c r="F5494"/>
  <c r="G5494" s="1"/>
  <c r="I5493"/>
  <c r="J5492"/>
  <c r="K5492" s="1"/>
  <c r="U5495"/>
  <c r="V5494"/>
  <c r="W5494" s="1"/>
  <c r="M5494"/>
  <c r="N5493"/>
  <c r="O5493" s="1"/>
  <c r="Q5494"/>
  <c r="R5493"/>
  <c r="S5493" s="1"/>
  <c r="Q1491"/>
  <c r="R1490"/>
  <c r="U1498"/>
  <c r="V1497"/>
  <c r="A5496" l="1"/>
  <c r="B5495"/>
  <c r="C5495" s="1"/>
  <c r="R5494"/>
  <c r="S5494" s="1"/>
  <c r="Q5495"/>
  <c r="E5496"/>
  <c r="F5495"/>
  <c r="G5495" s="1"/>
  <c r="M5495"/>
  <c r="N5494"/>
  <c r="O5494" s="1"/>
  <c r="J5493"/>
  <c r="K5493" s="1"/>
  <c r="I5494"/>
  <c r="U5496"/>
  <c r="V5495"/>
  <c r="W5495" s="1"/>
  <c r="R1491"/>
  <c r="Q1492"/>
  <c r="U1499"/>
  <c r="V1498"/>
  <c r="I5495" l="1"/>
  <c r="J5494"/>
  <c r="K5494" s="1"/>
  <c r="U5497"/>
  <c r="V5496"/>
  <c r="W5496" s="1"/>
  <c r="Q5496"/>
  <c r="R5495"/>
  <c r="S5495" s="1"/>
  <c r="B5496"/>
  <c r="C5496" s="1"/>
  <c r="A5497"/>
  <c r="E5497"/>
  <c r="F5496"/>
  <c r="G5496" s="1"/>
  <c r="M5496"/>
  <c r="N5495"/>
  <c r="O5495" s="1"/>
  <c r="R1492"/>
  <c r="Q1493"/>
  <c r="V1499"/>
  <c r="U1500"/>
  <c r="E5498" l="1"/>
  <c r="F5497"/>
  <c r="G5497" s="1"/>
  <c r="U5498"/>
  <c r="V5497"/>
  <c r="W5497" s="1"/>
  <c r="Q5497"/>
  <c r="R5496"/>
  <c r="S5496" s="1"/>
  <c r="M5497"/>
  <c r="N5496"/>
  <c r="O5496" s="1"/>
  <c r="I5496"/>
  <c r="J5495"/>
  <c r="K5495" s="1"/>
  <c r="A5498"/>
  <c r="B5497"/>
  <c r="C5497" s="1"/>
  <c r="R1493"/>
  <c r="Q1494"/>
  <c r="U1501"/>
  <c r="V1500"/>
  <c r="I5497" l="1"/>
  <c r="J5496"/>
  <c r="K5496" s="1"/>
  <c r="A5499"/>
  <c r="B5498"/>
  <c r="C5498" s="1"/>
  <c r="E5499"/>
  <c r="F5498"/>
  <c r="G5498" s="1"/>
  <c r="Q5498"/>
  <c r="R5497"/>
  <c r="S5497" s="1"/>
  <c r="M5498"/>
  <c r="N5497"/>
  <c r="O5497" s="1"/>
  <c r="U5499"/>
  <c r="V5498"/>
  <c r="W5498" s="1"/>
  <c r="R1494"/>
  <c r="Q1495"/>
  <c r="U1502"/>
  <c r="V1501"/>
  <c r="J5497" l="1"/>
  <c r="K5497" s="1"/>
  <c r="I5498"/>
  <c r="U5500"/>
  <c r="V5499"/>
  <c r="W5499" s="1"/>
  <c r="M5499"/>
  <c r="N5498"/>
  <c r="O5498" s="1"/>
  <c r="E5500"/>
  <c r="F5499"/>
  <c r="G5499" s="1"/>
  <c r="R5498"/>
  <c r="S5498" s="1"/>
  <c r="Q5499"/>
  <c r="A5500"/>
  <c r="B5499"/>
  <c r="C5499" s="1"/>
  <c r="R1495"/>
  <c r="Q1496"/>
  <c r="U1503"/>
  <c r="V1502"/>
  <c r="B5500" l="1"/>
  <c r="C5500" s="1"/>
  <c r="A5501"/>
  <c r="U5501"/>
  <c r="V5500"/>
  <c r="W5500" s="1"/>
  <c r="Q5500"/>
  <c r="R5499"/>
  <c r="S5499" s="1"/>
  <c r="E5501"/>
  <c r="F5500"/>
  <c r="G5500" s="1"/>
  <c r="I5499"/>
  <c r="J5498"/>
  <c r="K5498" s="1"/>
  <c r="M5500"/>
  <c r="N5499"/>
  <c r="O5499" s="1"/>
  <c r="R1496"/>
  <c r="Q1497"/>
  <c r="V1503"/>
  <c r="U1504"/>
  <c r="M5501" l="1"/>
  <c r="N5500"/>
  <c r="O5500" s="1"/>
  <c r="U5502"/>
  <c r="V5501"/>
  <c r="W5501" s="1"/>
  <c r="E5502"/>
  <c r="F5501"/>
  <c r="G5501" s="1"/>
  <c r="I5500"/>
  <c r="J5499"/>
  <c r="K5499" s="1"/>
  <c r="A5502"/>
  <c r="B5501"/>
  <c r="C5501" s="1"/>
  <c r="Q5501"/>
  <c r="R5500"/>
  <c r="S5500" s="1"/>
  <c r="R1497"/>
  <c r="Q1498"/>
  <c r="U1505"/>
  <c r="V1504"/>
  <c r="A5503" l="1"/>
  <c r="B5502"/>
  <c r="C5502" s="1"/>
  <c r="U5503"/>
  <c r="V5502"/>
  <c r="W5502" s="1"/>
  <c r="M5502"/>
  <c r="N5501"/>
  <c r="O5501" s="1"/>
  <c r="E5503"/>
  <c r="F5502"/>
  <c r="G5502" s="1"/>
  <c r="I5501"/>
  <c r="J5500"/>
  <c r="K5500" s="1"/>
  <c r="Q5502"/>
  <c r="R5501"/>
  <c r="S5501" s="1"/>
  <c r="Q1499"/>
  <c r="R1498"/>
  <c r="U1506"/>
  <c r="V1505"/>
  <c r="J5501" l="1"/>
  <c r="K5501" s="1"/>
  <c r="I5502"/>
  <c r="R5502"/>
  <c r="S5502" s="1"/>
  <c r="Q5503"/>
  <c r="U5504"/>
  <c r="V5503"/>
  <c r="W5503" s="1"/>
  <c r="A5504"/>
  <c r="B5503"/>
  <c r="C5503" s="1"/>
  <c r="E5504"/>
  <c r="F5503"/>
  <c r="G5503" s="1"/>
  <c r="M5503"/>
  <c r="N5502"/>
  <c r="O5502" s="1"/>
  <c r="R1499"/>
  <c r="Q1500"/>
  <c r="U1507"/>
  <c r="V1506"/>
  <c r="E5505" l="1"/>
  <c r="F5504"/>
  <c r="G5504" s="1"/>
  <c r="I5503"/>
  <c r="J5502"/>
  <c r="K5502" s="1"/>
  <c r="M5504"/>
  <c r="N5503"/>
  <c r="O5503" s="1"/>
  <c r="Q5504"/>
  <c r="R5503"/>
  <c r="S5503" s="1"/>
  <c r="B5504"/>
  <c r="C5504" s="1"/>
  <c r="A5505"/>
  <c r="U5505"/>
  <c r="V5504"/>
  <c r="W5504" s="1"/>
  <c r="R1500"/>
  <c r="Q1501"/>
  <c r="V1507"/>
  <c r="U1508"/>
  <c r="E5506" l="1"/>
  <c r="F5505"/>
  <c r="G5505" s="1"/>
  <c r="A5506"/>
  <c r="B5505"/>
  <c r="C5505" s="1"/>
  <c r="I5504"/>
  <c r="J5503"/>
  <c r="K5503" s="1"/>
  <c r="M5505"/>
  <c r="N5504"/>
  <c r="O5504" s="1"/>
  <c r="Q5505"/>
  <c r="R5504"/>
  <c r="S5504" s="1"/>
  <c r="U5506"/>
  <c r="V5505"/>
  <c r="W5505" s="1"/>
  <c r="R1501"/>
  <c r="Q1502"/>
  <c r="U1509"/>
  <c r="V1508"/>
  <c r="E5507" l="1"/>
  <c r="F5506"/>
  <c r="G5506" s="1"/>
  <c r="A5507"/>
  <c r="B5506"/>
  <c r="C5506" s="1"/>
  <c r="Q5506"/>
  <c r="R5505"/>
  <c r="S5505" s="1"/>
  <c r="I5505"/>
  <c r="J5504"/>
  <c r="K5504" s="1"/>
  <c r="M5506"/>
  <c r="N5505"/>
  <c r="O5505" s="1"/>
  <c r="U5507"/>
  <c r="V5506"/>
  <c r="W5506" s="1"/>
  <c r="R1502"/>
  <c r="Q1503"/>
  <c r="U1510"/>
  <c r="V1509"/>
  <c r="M5507" l="1"/>
  <c r="N5506"/>
  <c r="O5506" s="1"/>
  <c r="A5508"/>
  <c r="B5507"/>
  <c r="C5507" s="1"/>
  <c r="E5508"/>
  <c r="F5507"/>
  <c r="G5507" s="1"/>
  <c r="R5506"/>
  <c r="S5506" s="1"/>
  <c r="Q5507"/>
  <c r="J5505"/>
  <c r="K5505" s="1"/>
  <c r="I5506"/>
  <c r="U5508"/>
  <c r="V5507"/>
  <c r="W5507" s="1"/>
  <c r="R1503"/>
  <c r="Q1504"/>
  <c r="U1511"/>
  <c r="V1510"/>
  <c r="I5507" l="1"/>
  <c r="J5506"/>
  <c r="K5506" s="1"/>
  <c r="B5508"/>
  <c r="C5508" s="1"/>
  <c r="A5509"/>
  <c r="M5508"/>
  <c r="N5507"/>
  <c r="O5507" s="1"/>
  <c r="U5509"/>
  <c r="V5508"/>
  <c r="W5508" s="1"/>
  <c r="E5509"/>
  <c r="F5508"/>
  <c r="G5508" s="1"/>
  <c r="Q5508"/>
  <c r="R5507"/>
  <c r="S5507" s="1"/>
  <c r="R1504"/>
  <c r="Q1505"/>
  <c r="V1511"/>
  <c r="U1512"/>
  <c r="Q5509" l="1"/>
  <c r="R5508"/>
  <c r="S5508" s="1"/>
  <c r="A5510"/>
  <c r="B5509"/>
  <c r="C5509" s="1"/>
  <c r="U5510"/>
  <c r="V5509"/>
  <c r="W5509" s="1"/>
  <c r="E5510"/>
  <c r="F5509"/>
  <c r="G5509" s="1"/>
  <c r="I5508"/>
  <c r="J5507"/>
  <c r="K5507" s="1"/>
  <c r="M5509"/>
  <c r="N5508"/>
  <c r="O5508" s="1"/>
  <c r="R1505"/>
  <c r="Q1506"/>
  <c r="U1513"/>
  <c r="V1512"/>
  <c r="I5509" l="1"/>
  <c r="J5508"/>
  <c r="K5508" s="1"/>
  <c r="Q5510"/>
  <c r="R5509"/>
  <c r="S5509" s="1"/>
  <c r="M5510"/>
  <c r="N5509"/>
  <c r="O5509" s="1"/>
  <c r="A5511"/>
  <c r="B5510"/>
  <c r="C5510" s="1"/>
  <c r="E5511"/>
  <c r="F5510"/>
  <c r="G5510" s="1"/>
  <c r="U5511"/>
  <c r="V5510"/>
  <c r="W5510" s="1"/>
  <c r="R1506"/>
  <c r="Q1507"/>
  <c r="U1514"/>
  <c r="V1513"/>
  <c r="E5512" l="1"/>
  <c r="F5511"/>
  <c r="G5511" s="1"/>
  <c r="J5509"/>
  <c r="K5509" s="1"/>
  <c r="I5510"/>
  <c r="U5512"/>
  <c r="V5511"/>
  <c r="W5511" s="1"/>
  <c r="M5511"/>
  <c r="N5510"/>
  <c r="O5510" s="1"/>
  <c r="A5512"/>
  <c r="B5511"/>
  <c r="C5511" s="1"/>
  <c r="R5510"/>
  <c r="S5510" s="1"/>
  <c r="Q5511"/>
  <c r="Q1508"/>
  <c r="R1507"/>
  <c r="U1515"/>
  <c r="V1514"/>
  <c r="E5513" l="1"/>
  <c r="F5512"/>
  <c r="G5512" s="1"/>
  <c r="I5511"/>
  <c r="J5510"/>
  <c r="K5510" s="1"/>
  <c r="Q5512"/>
  <c r="R5511"/>
  <c r="S5511" s="1"/>
  <c r="U5513"/>
  <c r="V5512"/>
  <c r="W5512" s="1"/>
  <c r="M5512"/>
  <c r="N5511"/>
  <c r="O5511" s="1"/>
  <c r="B5512"/>
  <c r="C5512" s="1"/>
  <c r="A5513"/>
  <c r="R1508"/>
  <c r="Q1509"/>
  <c r="V1515"/>
  <c r="U1516"/>
  <c r="E5514" l="1"/>
  <c r="F5513"/>
  <c r="G5513" s="1"/>
  <c r="M5513"/>
  <c r="N5512"/>
  <c r="O5512" s="1"/>
  <c r="I5512"/>
  <c r="J5511"/>
  <c r="K5511" s="1"/>
  <c r="A5514"/>
  <c r="B5513"/>
  <c r="C5513" s="1"/>
  <c r="Q5513"/>
  <c r="R5512"/>
  <c r="S5512" s="1"/>
  <c r="U5514"/>
  <c r="V5513"/>
  <c r="W5513" s="1"/>
  <c r="R1509"/>
  <c r="Q1510"/>
  <c r="U1517"/>
  <c r="V1516"/>
  <c r="M5514" l="1"/>
  <c r="N5513"/>
  <c r="O5513" s="1"/>
  <c r="Q5514"/>
  <c r="R5513"/>
  <c r="S5513" s="1"/>
  <c r="A5515"/>
  <c r="B5514"/>
  <c r="C5514" s="1"/>
  <c r="E5515"/>
  <c r="F5514"/>
  <c r="G5514" s="1"/>
  <c r="U5515"/>
  <c r="V5514"/>
  <c r="W5514" s="1"/>
  <c r="I5513"/>
  <c r="J5512"/>
  <c r="K5512" s="1"/>
  <c r="R1510"/>
  <c r="Q1511"/>
  <c r="U1518"/>
  <c r="V1517"/>
  <c r="U5516" l="1"/>
  <c r="V5515"/>
  <c r="W5515" s="1"/>
  <c r="J5513"/>
  <c r="K5513" s="1"/>
  <c r="I5514"/>
  <c r="R5514"/>
  <c r="S5514" s="1"/>
  <c r="Q5515"/>
  <c r="M5515"/>
  <c r="N5514"/>
  <c r="O5514" s="1"/>
  <c r="E5516"/>
  <c r="F5515"/>
  <c r="G5515" s="1"/>
  <c r="A5516"/>
  <c r="B5515"/>
  <c r="C5515" s="1"/>
  <c r="R1511"/>
  <c r="Q1512"/>
  <c r="U1519"/>
  <c r="V1518"/>
  <c r="U5517" l="1"/>
  <c r="V5516"/>
  <c r="W5516" s="1"/>
  <c r="B5516"/>
  <c r="C5516" s="1"/>
  <c r="A5517"/>
  <c r="M5516"/>
  <c r="N5515"/>
  <c r="O5515" s="1"/>
  <c r="E5517"/>
  <c r="F5516"/>
  <c r="G5516" s="1"/>
  <c r="I5515"/>
  <c r="J5514"/>
  <c r="K5514" s="1"/>
  <c r="Q5516"/>
  <c r="R5515"/>
  <c r="S5515" s="1"/>
  <c r="R1512"/>
  <c r="Q1513"/>
  <c r="V1519"/>
  <c r="U1520"/>
  <c r="U5518" l="1"/>
  <c r="V5517"/>
  <c r="W5517" s="1"/>
  <c r="Q5517"/>
  <c r="R5516"/>
  <c r="S5516" s="1"/>
  <c r="I5516"/>
  <c r="J5515"/>
  <c r="K5515" s="1"/>
  <c r="A5518"/>
  <c r="B5517"/>
  <c r="C5517" s="1"/>
  <c r="E5518"/>
  <c r="F5517"/>
  <c r="G5517" s="1"/>
  <c r="M5517"/>
  <c r="N5516"/>
  <c r="O5516" s="1"/>
  <c r="R1513"/>
  <c r="Q1514"/>
  <c r="U1521"/>
  <c r="V1520"/>
  <c r="U5519" l="1"/>
  <c r="V5518"/>
  <c r="W5518" s="1"/>
  <c r="M5518"/>
  <c r="N5517"/>
  <c r="O5517" s="1"/>
  <c r="Q5518"/>
  <c r="R5517"/>
  <c r="S5517" s="1"/>
  <c r="E5519"/>
  <c r="F5518"/>
  <c r="G5518" s="1"/>
  <c r="A5519"/>
  <c r="B5518"/>
  <c r="C5518" s="1"/>
  <c r="I5517"/>
  <c r="J5516"/>
  <c r="K5516" s="1"/>
  <c r="R1514"/>
  <c r="Q1515"/>
  <c r="U1522"/>
  <c r="V1521"/>
  <c r="U5520" l="1"/>
  <c r="V5519"/>
  <c r="W5519" s="1"/>
  <c r="J5517"/>
  <c r="K5517" s="1"/>
  <c r="I5518"/>
  <c r="M5519"/>
  <c r="N5518"/>
  <c r="O5518" s="1"/>
  <c r="A5520"/>
  <c r="B5519"/>
  <c r="C5519" s="1"/>
  <c r="R5518"/>
  <c r="S5518" s="1"/>
  <c r="Q5519"/>
  <c r="E5520"/>
  <c r="F5519"/>
  <c r="G5519" s="1"/>
  <c r="R1515"/>
  <c r="Q1516"/>
  <c r="U1523"/>
  <c r="V1522"/>
  <c r="U5521" l="1"/>
  <c r="V5520"/>
  <c r="W5520" s="1"/>
  <c r="Q5520"/>
  <c r="R5519"/>
  <c r="S5519" s="1"/>
  <c r="E5521"/>
  <c r="F5520"/>
  <c r="G5520" s="1"/>
  <c r="I5519"/>
  <c r="J5518"/>
  <c r="K5518" s="1"/>
  <c r="M5520"/>
  <c r="N5519"/>
  <c r="O5519" s="1"/>
  <c r="B5520"/>
  <c r="C5520" s="1"/>
  <c r="A5521"/>
  <c r="Q1517"/>
  <c r="R1516"/>
  <c r="V1523"/>
  <c r="U1524"/>
  <c r="U5522" l="1"/>
  <c r="V5521"/>
  <c r="W5521" s="1"/>
  <c r="M5521"/>
  <c r="N5520"/>
  <c r="O5520" s="1"/>
  <c r="I5520"/>
  <c r="J5519"/>
  <c r="K5519" s="1"/>
  <c r="Q5521"/>
  <c r="R5520"/>
  <c r="S5520" s="1"/>
  <c r="A5522"/>
  <c r="B5521"/>
  <c r="C5521" s="1"/>
  <c r="E5522"/>
  <c r="F5521"/>
  <c r="G5521" s="1"/>
  <c r="R1517"/>
  <c r="Q1518"/>
  <c r="U1525"/>
  <c r="V1524"/>
  <c r="A5523" l="1"/>
  <c r="B5522"/>
  <c r="C5522" s="1"/>
  <c r="U5523"/>
  <c r="V5522"/>
  <c r="W5522" s="1"/>
  <c r="E5523"/>
  <c r="F5522"/>
  <c r="G5522" s="1"/>
  <c r="M5522"/>
  <c r="N5521"/>
  <c r="O5521" s="1"/>
  <c r="Q5522"/>
  <c r="R5521"/>
  <c r="S5521" s="1"/>
  <c r="I5521"/>
  <c r="J5520"/>
  <c r="K5520" s="1"/>
  <c r="R1518"/>
  <c r="Q1519"/>
  <c r="U1526"/>
  <c r="V1525"/>
  <c r="R5522" l="1"/>
  <c r="S5522" s="1"/>
  <c r="Q5523"/>
  <c r="U5524"/>
  <c r="V5523"/>
  <c r="W5523" s="1"/>
  <c r="A5524"/>
  <c r="B5523"/>
  <c r="C5523" s="1"/>
  <c r="E5524"/>
  <c r="F5523"/>
  <c r="G5523" s="1"/>
  <c r="M5523"/>
  <c r="N5522"/>
  <c r="O5522" s="1"/>
  <c r="J5521"/>
  <c r="K5521" s="1"/>
  <c r="I5522"/>
  <c r="R1519"/>
  <c r="Q1520"/>
  <c r="U1527"/>
  <c r="V1526"/>
  <c r="Q5524" l="1"/>
  <c r="R5523"/>
  <c r="S5523" s="1"/>
  <c r="U5525"/>
  <c r="V5524"/>
  <c r="W5524" s="1"/>
  <c r="E5525"/>
  <c r="F5524"/>
  <c r="G5524" s="1"/>
  <c r="M5524"/>
  <c r="N5523"/>
  <c r="O5523" s="1"/>
  <c r="I5523"/>
  <c r="J5522"/>
  <c r="K5522" s="1"/>
  <c r="B5524"/>
  <c r="C5524" s="1"/>
  <c r="A5525"/>
  <c r="R1520"/>
  <c r="Q1521"/>
  <c r="V1527"/>
  <c r="U1528"/>
  <c r="Q5525" l="1"/>
  <c r="R5524"/>
  <c r="S5524" s="1"/>
  <c r="I5524"/>
  <c r="J5523"/>
  <c r="K5523" s="1"/>
  <c r="M5525"/>
  <c r="N5524"/>
  <c r="O5524" s="1"/>
  <c r="U5526"/>
  <c r="V5525"/>
  <c r="W5525" s="1"/>
  <c r="A5526"/>
  <c r="B5525"/>
  <c r="C5525" s="1"/>
  <c r="E5526"/>
  <c r="F5525"/>
  <c r="G5525" s="1"/>
  <c r="R1521"/>
  <c r="Q1522"/>
  <c r="U1529"/>
  <c r="V1528"/>
  <c r="A5527" l="1"/>
  <c r="B5526"/>
  <c r="C5526" s="1"/>
  <c r="E5527"/>
  <c r="F5526"/>
  <c r="G5526" s="1"/>
  <c r="I5525"/>
  <c r="J5524"/>
  <c r="K5524" s="1"/>
  <c r="Q5526"/>
  <c r="R5525"/>
  <c r="S5525" s="1"/>
  <c r="U5527"/>
  <c r="V5526"/>
  <c r="W5526" s="1"/>
  <c r="M5526"/>
  <c r="N5525"/>
  <c r="O5525" s="1"/>
  <c r="R1522"/>
  <c r="Q1523"/>
  <c r="U1530"/>
  <c r="V1529"/>
  <c r="U5528" l="1"/>
  <c r="V5527"/>
  <c r="W5527" s="1"/>
  <c r="M5527"/>
  <c r="N5526"/>
  <c r="O5526" s="1"/>
  <c r="E5528"/>
  <c r="F5527"/>
  <c r="G5527" s="1"/>
  <c r="A5528"/>
  <c r="B5527"/>
  <c r="C5527" s="1"/>
  <c r="J5525"/>
  <c r="K5525" s="1"/>
  <c r="I5526"/>
  <c r="R5526"/>
  <c r="S5526" s="1"/>
  <c r="Q5527"/>
  <c r="R1523"/>
  <c r="Q1524"/>
  <c r="U1531"/>
  <c r="V1530"/>
  <c r="U5529" l="1"/>
  <c r="V5528"/>
  <c r="W5528" s="1"/>
  <c r="I5527"/>
  <c r="J5526"/>
  <c r="K5526" s="1"/>
  <c r="M5528"/>
  <c r="N5527"/>
  <c r="O5527" s="1"/>
  <c r="Q5528"/>
  <c r="R5527"/>
  <c r="S5527" s="1"/>
  <c r="E5529"/>
  <c r="F5528"/>
  <c r="G5528" s="1"/>
  <c r="B5528"/>
  <c r="C5528" s="1"/>
  <c r="A5529"/>
  <c r="R1524"/>
  <c r="Q1525"/>
  <c r="V1531"/>
  <c r="U1532"/>
  <c r="U5530" l="1"/>
  <c r="V5529"/>
  <c r="W5529" s="1"/>
  <c r="Q5529"/>
  <c r="R5528"/>
  <c r="S5528" s="1"/>
  <c r="E5530"/>
  <c r="F5529"/>
  <c r="G5529" s="1"/>
  <c r="I5528"/>
  <c r="J5527"/>
  <c r="K5527" s="1"/>
  <c r="A5530"/>
  <c r="B5529"/>
  <c r="C5529" s="1"/>
  <c r="M5529"/>
  <c r="N5528"/>
  <c r="O5528" s="1"/>
  <c r="R1525"/>
  <c r="Q1526"/>
  <c r="U1533"/>
  <c r="V1532"/>
  <c r="A5531" l="1"/>
  <c r="B5530"/>
  <c r="C5530" s="1"/>
  <c r="M5530"/>
  <c r="N5529"/>
  <c r="O5529" s="1"/>
  <c r="Q5530"/>
  <c r="R5529"/>
  <c r="S5529" s="1"/>
  <c r="U5531"/>
  <c r="V5530"/>
  <c r="W5530" s="1"/>
  <c r="I5529"/>
  <c r="J5528"/>
  <c r="K5528" s="1"/>
  <c r="E5531"/>
  <c r="F5530"/>
  <c r="G5530" s="1"/>
  <c r="R1526"/>
  <c r="Q1527"/>
  <c r="U1534"/>
  <c r="V1533"/>
  <c r="A5532" l="1"/>
  <c r="B5531"/>
  <c r="C5531" s="1"/>
  <c r="E5532"/>
  <c r="F5531"/>
  <c r="G5531" s="1"/>
  <c r="M5531"/>
  <c r="N5530"/>
  <c r="O5530" s="1"/>
  <c r="J5529"/>
  <c r="K5529" s="1"/>
  <c r="I5530"/>
  <c r="R5530"/>
  <c r="S5530" s="1"/>
  <c r="Q5531"/>
  <c r="U5532"/>
  <c r="V5531"/>
  <c r="W5531" s="1"/>
  <c r="R1527"/>
  <c r="Q1528"/>
  <c r="U1535"/>
  <c r="V1534"/>
  <c r="E5533" l="1"/>
  <c r="F5532"/>
  <c r="G5532" s="1"/>
  <c r="Q5532"/>
  <c r="R5531"/>
  <c r="S5531" s="1"/>
  <c r="U5533"/>
  <c r="V5532"/>
  <c r="W5532" s="1"/>
  <c r="B5532"/>
  <c r="C5532" s="1"/>
  <c r="A5533"/>
  <c r="M5532"/>
  <c r="N5531"/>
  <c r="O5531" s="1"/>
  <c r="I5531"/>
  <c r="J5530"/>
  <c r="K5530" s="1"/>
  <c r="R1528"/>
  <c r="Q1529"/>
  <c r="V1535"/>
  <c r="U1536"/>
  <c r="M5533" l="1"/>
  <c r="N5532"/>
  <c r="O5532" s="1"/>
  <c r="E5534"/>
  <c r="F5533"/>
  <c r="G5533" s="1"/>
  <c r="I5532"/>
  <c r="J5531"/>
  <c r="K5531" s="1"/>
  <c r="Q5533"/>
  <c r="R5532"/>
  <c r="S5532" s="1"/>
  <c r="U5534"/>
  <c r="V5533"/>
  <c r="W5533" s="1"/>
  <c r="A5534"/>
  <c r="B5533"/>
  <c r="C5533" s="1"/>
  <c r="R1529"/>
  <c r="Q1530"/>
  <c r="U1537"/>
  <c r="V1536"/>
  <c r="U5535" l="1"/>
  <c r="V5534"/>
  <c r="W5534" s="1"/>
  <c r="E5535"/>
  <c r="F5534"/>
  <c r="G5534" s="1"/>
  <c r="M5534"/>
  <c r="N5533"/>
  <c r="O5533" s="1"/>
  <c r="I5533"/>
  <c r="J5532"/>
  <c r="K5532" s="1"/>
  <c r="Q5534"/>
  <c r="R5533"/>
  <c r="S5533" s="1"/>
  <c r="A5535"/>
  <c r="B5534"/>
  <c r="C5534" s="1"/>
  <c r="Q1531"/>
  <c r="R1530"/>
  <c r="U1538"/>
  <c r="V1537"/>
  <c r="A5536" l="1"/>
  <c r="B5535"/>
  <c r="C5535" s="1"/>
  <c r="E5536"/>
  <c r="F5535"/>
  <c r="G5535" s="1"/>
  <c r="U5536"/>
  <c r="V5535"/>
  <c r="W5535" s="1"/>
  <c r="J5533"/>
  <c r="K5533" s="1"/>
  <c r="I5534"/>
  <c r="R5534"/>
  <c r="S5534" s="1"/>
  <c r="Q5535"/>
  <c r="M5535"/>
  <c r="N5534"/>
  <c r="O5534" s="1"/>
  <c r="R1531"/>
  <c r="Q1532"/>
  <c r="U1539"/>
  <c r="V1538"/>
  <c r="E5537" l="1"/>
  <c r="F5536"/>
  <c r="G5536" s="1"/>
  <c r="B5536"/>
  <c r="C5536" s="1"/>
  <c r="A5537"/>
  <c r="M5536"/>
  <c r="N5535"/>
  <c r="O5535" s="1"/>
  <c r="Q5536"/>
  <c r="R5535"/>
  <c r="S5535" s="1"/>
  <c r="U5537"/>
  <c r="V5536"/>
  <c r="W5536" s="1"/>
  <c r="I5535"/>
  <c r="J5534"/>
  <c r="K5534" s="1"/>
  <c r="R1532"/>
  <c r="Q1533"/>
  <c r="V1539"/>
  <c r="U1540"/>
  <c r="U5538" l="1"/>
  <c r="V5537"/>
  <c r="W5537" s="1"/>
  <c r="A5538"/>
  <c r="B5537"/>
  <c r="C5537" s="1"/>
  <c r="F5537"/>
  <c r="G5537" s="1"/>
  <c r="E5538"/>
  <c r="M5537"/>
  <c r="N5536"/>
  <c r="O5536" s="1"/>
  <c r="R5536"/>
  <c r="S5536" s="1"/>
  <c r="Q5537"/>
  <c r="J5535"/>
  <c r="K5535" s="1"/>
  <c r="I5536"/>
  <c r="R1533"/>
  <c r="Q1534"/>
  <c r="U1541"/>
  <c r="V1540"/>
  <c r="U5539" l="1"/>
  <c r="V5538"/>
  <c r="W5538" s="1"/>
  <c r="B5538"/>
  <c r="C5538" s="1"/>
  <c r="A5539"/>
  <c r="Q5538"/>
  <c r="R5537"/>
  <c r="S5537" s="1"/>
  <c r="M5538"/>
  <c r="N5537"/>
  <c r="O5537" s="1"/>
  <c r="I5537"/>
  <c r="J5536"/>
  <c r="K5536" s="1"/>
  <c r="E5539"/>
  <c r="F5538"/>
  <c r="G5538" s="1"/>
  <c r="R1534"/>
  <c r="Q1535"/>
  <c r="U1542"/>
  <c r="V1541"/>
  <c r="J5537" l="1"/>
  <c r="K5537" s="1"/>
  <c r="I5538"/>
  <c r="A5540"/>
  <c r="B5539"/>
  <c r="C5539" s="1"/>
  <c r="U5540"/>
  <c r="V5539"/>
  <c r="W5539" s="1"/>
  <c r="R5538"/>
  <c r="S5538" s="1"/>
  <c r="Q5539"/>
  <c r="N5538"/>
  <c r="O5538" s="1"/>
  <c r="M5539"/>
  <c r="E5540"/>
  <c r="F5539"/>
  <c r="G5539" s="1"/>
  <c r="R1535"/>
  <c r="Q1536"/>
  <c r="U1543"/>
  <c r="V1542"/>
  <c r="I5539" l="1"/>
  <c r="J5538"/>
  <c r="K5538" s="1"/>
  <c r="B5540"/>
  <c r="C5540" s="1"/>
  <c r="A5541"/>
  <c r="U5541"/>
  <c r="V5540"/>
  <c r="W5540" s="1"/>
  <c r="E5541"/>
  <c r="F5540"/>
  <c r="G5540" s="1"/>
  <c r="M5540"/>
  <c r="N5539"/>
  <c r="O5539" s="1"/>
  <c r="Q5540"/>
  <c r="R5539"/>
  <c r="S5539" s="1"/>
  <c r="R1536"/>
  <c r="Q1537"/>
  <c r="V1543"/>
  <c r="U1544"/>
  <c r="J5539" l="1"/>
  <c r="K5539" s="1"/>
  <c r="I5540"/>
  <c r="R5540"/>
  <c r="S5540" s="1"/>
  <c r="Q5541"/>
  <c r="M5541"/>
  <c r="N5540"/>
  <c r="O5540" s="1"/>
  <c r="A5542"/>
  <c r="B5541"/>
  <c r="C5541" s="1"/>
  <c r="E5542"/>
  <c r="F5541"/>
  <c r="G5541" s="1"/>
  <c r="U5542"/>
  <c r="V5541"/>
  <c r="W5541" s="1"/>
  <c r="R1537"/>
  <c r="Q1538"/>
  <c r="U1545"/>
  <c r="V1544"/>
  <c r="E5543" l="1"/>
  <c r="F5542"/>
  <c r="G5542" s="1"/>
  <c r="I5541"/>
  <c r="J5540"/>
  <c r="K5540" s="1"/>
  <c r="U5543"/>
  <c r="V5542"/>
  <c r="W5542" s="1"/>
  <c r="Q5542"/>
  <c r="R5541"/>
  <c r="S5541" s="1"/>
  <c r="B5542"/>
  <c r="C5542" s="1"/>
  <c r="A5543"/>
  <c r="M5542"/>
  <c r="N5541"/>
  <c r="O5541" s="1"/>
  <c r="R1538"/>
  <c r="Q1539"/>
  <c r="U1546"/>
  <c r="V1545"/>
  <c r="A5544" l="1"/>
  <c r="B5543"/>
  <c r="C5543" s="1"/>
  <c r="N5542"/>
  <c r="O5542" s="1"/>
  <c r="M5543"/>
  <c r="J5541"/>
  <c r="K5541" s="1"/>
  <c r="I5542"/>
  <c r="E5544"/>
  <c r="F5543"/>
  <c r="G5543" s="1"/>
  <c r="R5542"/>
  <c r="S5542" s="1"/>
  <c r="Q5543"/>
  <c r="V5543"/>
  <c r="W5543" s="1"/>
  <c r="U5544"/>
  <c r="Q1540"/>
  <c r="R1539"/>
  <c r="U1547"/>
  <c r="V1546"/>
  <c r="I5543" l="1"/>
  <c r="J5542"/>
  <c r="K5542" s="1"/>
  <c r="U5545"/>
  <c r="V5544"/>
  <c r="W5544" s="1"/>
  <c r="M5544"/>
  <c r="N5543"/>
  <c r="O5543" s="1"/>
  <c r="E5545"/>
  <c r="F5544"/>
  <c r="G5544" s="1"/>
  <c r="B5544"/>
  <c r="C5544" s="1"/>
  <c r="A5545"/>
  <c r="Q5544"/>
  <c r="R5543"/>
  <c r="S5543" s="1"/>
  <c r="R1540"/>
  <c r="Q1541"/>
  <c r="V1547"/>
  <c r="U1548"/>
  <c r="J5543" l="1"/>
  <c r="K5543" s="1"/>
  <c r="I5544"/>
  <c r="R5544"/>
  <c r="S5544" s="1"/>
  <c r="Q5545"/>
  <c r="U5546"/>
  <c r="V5545"/>
  <c r="W5545" s="1"/>
  <c r="A5546"/>
  <c r="B5545"/>
  <c r="C5545" s="1"/>
  <c r="M5545"/>
  <c r="N5544"/>
  <c r="O5544" s="1"/>
  <c r="E5546"/>
  <c r="F5545"/>
  <c r="G5545" s="1"/>
  <c r="R1541"/>
  <c r="Q1542"/>
  <c r="U1549"/>
  <c r="V1548"/>
  <c r="M5546" l="1"/>
  <c r="N5545"/>
  <c r="O5545" s="1"/>
  <c r="E5547"/>
  <c r="F5546"/>
  <c r="G5546" s="1"/>
  <c r="Q5546"/>
  <c r="R5545"/>
  <c r="S5545" s="1"/>
  <c r="B5546"/>
  <c r="C5546" s="1"/>
  <c r="A5547"/>
  <c r="I5545"/>
  <c r="J5544"/>
  <c r="K5544" s="1"/>
  <c r="U5547"/>
  <c r="V5546"/>
  <c r="W5546" s="1"/>
  <c r="R1542"/>
  <c r="Q1543"/>
  <c r="U1550"/>
  <c r="V1549"/>
  <c r="E5548" l="1"/>
  <c r="F5547"/>
  <c r="G5547" s="1"/>
  <c r="V5547"/>
  <c r="W5547" s="1"/>
  <c r="U5548"/>
  <c r="J5545"/>
  <c r="K5545" s="1"/>
  <c r="I5546"/>
  <c r="M5547"/>
  <c r="N5546"/>
  <c r="O5546" s="1"/>
  <c r="R5546"/>
  <c r="S5546" s="1"/>
  <c r="Q5547"/>
  <c r="A5548"/>
  <c r="B5547"/>
  <c r="C5547" s="1"/>
  <c r="R1543"/>
  <c r="Q1544"/>
  <c r="U1551"/>
  <c r="V1550"/>
  <c r="Q5548" l="1"/>
  <c r="R5547"/>
  <c r="S5547" s="1"/>
  <c r="B5548"/>
  <c r="C5548" s="1"/>
  <c r="A5549"/>
  <c r="I5547"/>
  <c r="J5546"/>
  <c r="K5546" s="1"/>
  <c r="E5549"/>
  <c r="F5548"/>
  <c r="G5548" s="1"/>
  <c r="U5549"/>
  <c r="V5548"/>
  <c r="W5548" s="1"/>
  <c r="M5548"/>
  <c r="N5547"/>
  <c r="O5547" s="1"/>
  <c r="R1544"/>
  <c r="Q1545"/>
  <c r="V1551"/>
  <c r="U1552"/>
  <c r="M5549" l="1"/>
  <c r="N5548"/>
  <c r="O5548" s="1"/>
  <c r="U5550"/>
  <c r="V5549"/>
  <c r="W5549" s="1"/>
  <c r="J5547"/>
  <c r="K5547" s="1"/>
  <c r="I5548"/>
  <c r="F5549"/>
  <c r="G5549" s="1"/>
  <c r="E5550"/>
  <c r="R5548"/>
  <c r="S5548" s="1"/>
  <c r="Q5549"/>
  <c r="A5550"/>
  <c r="B5549"/>
  <c r="C5549" s="1"/>
  <c r="R1545"/>
  <c r="Q1546"/>
  <c r="U1553"/>
  <c r="V1552"/>
  <c r="R5549" l="1"/>
  <c r="S5549" s="1"/>
  <c r="Q5550"/>
  <c r="V5550"/>
  <c r="W5550" s="1"/>
  <c r="U5551"/>
  <c r="B5550"/>
  <c r="C5550" s="1"/>
  <c r="A5551"/>
  <c r="N5549"/>
  <c r="O5549" s="1"/>
  <c r="M5550"/>
  <c r="I5549"/>
  <c r="J5548"/>
  <c r="K5548" s="1"/>
  <c r="E5551"/>
  <c r="F5550"/>
  <c r="G5550" s="1"/>
  <c r="R1546"/>
  <c r="Q1547"/>
  <c r="U1554"/>
  <c r="V1553"/>
  <c r="J5549" l="1"/>
  <c r="K5549" s="1"/>
  <c r="I5550"/>
  <c r="E5552"/>
  <c r="F5551"/>
  <c r="G5551" s="1"/>
  <c r="U5552"/>
  <c r="V5551"/>
  <c r="W5551" s="1"/>
  <c r="A5552"/>
  <c r="B5551"/>
  <c r="C5551" s="1"/>
  <c r="R5550"/>
  <c r="S5550" s="1"/>
  <c r="Q5551"/>
  <c r="M5551"/>
  <c r="N5550"/>
  <c r="O5550" s="1"/>
  <c r="R1547"/>
  <c r="Q1548"/>
  <c r="U1555"/>
  <c r="V1554"/>
  <c r="M5552" l="1"/>
  <c r="N5551"/>
  <c r="O5551" s="1"/>
  <c r="F5552"/>
  <c r="G5552" s="1"/>
  <c r="E5553"/>
  <c r="Q5552"/>
  <c r="R5551"/>
  <c r="S5551" s="1"/>
  <c r="B5552"/>
  <c r="C5552" s="1"/>
  <c r="A5553"/>
  <c r="I5551"/>
  <c r="J5550"/>
  <c r="K5550" s="1"/>
  <c r="U5553"/>
  <c r="V5552"/>
  <c r="W5552" s="1"/>
  <c r="Q1549"/>
  <c r="R1548"/>
  <c r="V1555"/>
  <c r="U1556"/>
  <c r="M5553" l="1"/>
  <c r="N5552"/>
  <c r="O5552" s="1"/>
  <c r="R5552"/>
  <c r="S5552" s="1"/>
  <c r="Q5553"/>
  <c r="I5552"/>
  <c r="J5551"/>
  <c r="K5551" s="1"/>
  <c r="U5554"/>
  <c r="V5553"/>
  <c r="W5553" s="1"/>
  <c r="E5554"/>
  <c r="F5553"/>
  <c r="G5553" s="1"/>
  <c r="A5554"/>
  <c r="B5553"/>
  <c r="C5553" s="1"/>
  <c r="R1549"/>
  <c r="Q1550"/>
  <c r="U1557"/>
  <c r="V1556"/>
  <c r="A5555" l="1"/>
  <c r="B5554"/>
  <c r="C5554" s="1"/>
  <c r="E5555"/>
  <c r="F5554"/>
  <c r="G5554" s="1"/>
  <c r="N5553"/>
  <c r="O5553" s="1"/>
  <c r="M5554"/>
  <c r="I5553"/>
  <c r="J5552"/>
  <c r="K5552" s="1"/>
  <c r="V5554"/>
  <c r="W5554" s="1"/>
  <c r="U5555"/>
  <c r="Q5554"/>
  <c r="R5553"/>
  <c r="S5553" s="1"/>
  <c r="R1550"/>
  <c r="Q1551"/>
  <c r="U1558"/>
  <c r="V1557"/>
  <c r="U5556" l="1"/>
  <c r="V5555"/>
  <c r="W5555" s="1"/>
  <c r="E5556"/>
  <c r="F5555"/>
  <c r="G5555" s="1"/>
  <c r="J5553"/>
  <c r="K5553" s="1"/>
  <c r="I5554"/>
  <c r="A5556"/>
  <c r="B5555"/>
  <c r="C5555" s="1"/>
  <c r="R5554"/>
  <c r="S5554" s="1"/>
  <c r="Q5555"/>
  <c r="M5555"/>
  <c r="N5554"/>
  <c r="O5554" s="1"/>
  <c r="R1551"/>
  <c r="Q1552"/>
  <c r="U1559"/>
  <c r="V1558"/>
  <c r="V5556" l="1"/>
  <c r="W5556" s="1"/>
  <c r="U5557"/>
  <c r="M5556"/>
  <c r="N5555"/>
  <c r="O5555" s="1"/>
  <c r="F5556"/>
  <c r="G5556" s="1"/>
  <c r="E5557"/>
  <c r="I5555"/>
  <c r="J5554"/>
  <c r="K5554" s="1"/>
  <c r="B5556"/>
  <c r="C5556" s="1"/>
  <c r="A5557"/>
  <c r="Q5556"/>
  <c r="R5555"/>
  <c r="S5555" s="1"/>
  <c r="R1552"/>
  <c r="Q1553"/>
  <c r="V1559"/>
  <c r="U1560"/>
  <c r="Q5557" l="1"/>
  <c r="R5556"/>
  <c r="S5556" s="1"/>
  <c r="N5556"/>
  <c r="O5556" s="1"/>
  <c r="M5557"/>
  <c r="V5557"/>
  <c r="W5557" s="1"/>
  <c r="U5558"/>
  <c r="J5555"/>
  <c r="K5555" s="1"/>
  <c r="I5556"/>
  <c r="A5558"/>
  <c r="B5557"/>
  <c r="C5557" s="1"/>
  <c r="E5558"/>
  <c r="F5557"/>
  <c r="G5557" s="1"/>
  <c r="R1553"/>
  <c r="Q1554"/>
  <c r="U1561"/>
  <c r="V1560"/>
  <c r="R5557" l="1"/>
  <c r="S5557" s="1"/>
  <c r="Q5558"/>
  <c r="N5557"/>
  <c r="O5557" s="1"/>
  <c r="M5558"/>
  <c r="A5559"/>
  <c r="B5558"/>
  <c r="C5558" s="1"/>
  <c r="F5558"/>
  <c r="G5558" s="1"/>
  <c r="E5559"/>
  <c r="V5558"/>
  <c r="W5558" s="1"/>
  <c r="U5559"/>
  <c r="I5557"/>
  <c r="J5556"/>
  <c r="K5556" s="1"/>
  <c r="R1554"/>
  <c r="Q1555"/>
  <c r="U1562"/>
  <c r="V1561"/>
  <c r="Q5559" l="1"/>
  <c r="R5558"/>
  <c r="S5558" s="1"/>
  <c r="J5557"/>
  <c r="K5557" s="1"/>
  <c r="I5558"/>
  <c r="M5559"/>
  <c r="N5558"/>
  <c r="O5558" s="1"/>
  <c r="V5559"/>
  <c r="W5559" s="1"/>
  <c r="U5560"/>
  <c r="A5560"/>
  <c r="B5559"/>
  <c r="C5559" s="1"/>
  <c r="F5559"/>
  <c r="G5559" s="1"/>
  <c r="E5560"/>
  <c r="R1555"/>
  <c r="Q1556"/>
  <c r="U1563"/>
  <c r="V1562"/>
  <c r="Q5560" l="1"/>
  <c r="R5559"/>
  <c r="S5559" s="1"/>
  <c r="N5559"/>
  <c r="O5559" s="1"/>
  <c r="M5560"/>
  <c r="A5561"/>
  <c r="B5560"/>
  <c r="C5560" s="1"/>
  <c r="F5560"/>
  <c r="G5560" s="1"/>
  <c r="E5561"/>
  <c r="I5559"/>
  <c r="J5558"/>
  <c r="K5558" s="1"/>
  <c r="U5561"/>
  <c r="V5560"/>
  <c r="W5560" s="1"/>
  <c r="R1556"/>
  <c r="Q1557"/>
  <c r="V1563"/>
  <c r="U1564"/>
  <c r="V5561" l="1"/>
  <c r="W5561" s="1"/>
  <c r="U5562"/>
  <c r="N5560"/>
  <c r="O5560" s="1"/>
  <c r="M5561"/>
  <c r="J5559"/>
  <c r="K5559" s="1"/>
  <c r="I5560"/>
  <c r="R5560"/>
  <c r="S5560" s="1"/>
  <c r="Q5561"/>
  <c r="A5562"/>
  <c r="B5561"/>
  <c r="C5561" s="1"/>
  <c r="F5561"/>
  <c r="G5561" s="1"/>
  <c r="E5562"/>
  <c r="R1557"/>
  <c r="Q1558"/>
  <c r="U1565"/>
  <c r="V1564"/>
  <c r="A5563" l="1"/>
  <c r="B5562"/>
  <c r="C5562" s="1"/>
  <c r="N5561"/>
  <c r="O5561" s="1"/>
  <c r="M5562"/>
  <c r="V5562"/>
  <c r="W5562" s="1"/>
  <c r="U5563"/>
  <c r="F5562"/>
  <c r="G5562" s="1"/>
  <c r="E5563"/>
  <c r="I5561"/>
  <c r="J5560"/>
  <c r="K5560" s="1"/>
  <c r="R5561"/>
  <c r="S5561" s="1"/>
  <c r="Q5562"/>
  <c r="R1558"/>
  <c r="Q1559"/>
  <c r="U1566"/>
  <c r="V1565"/>
  <c r="I5562" l="1"/>
  <c r="J5561"/>
  <c r="K5561" s="1"/>
  <c r="N5562"/>
  <c r="O5562" s="1"/>
  <c r="M5563"/>
  <c r="U5564"/>
  <c r="V5563"/>
  <c r="W5563" s="1"/>
  <c r="B5563"/>
  <c r="C5563" s="1"/>
  <c r="A5564"/>
  <c r="Q5563"/>
  <c r="R5562"/>
  <c r="S5562" s="1"/>
  <c r="F5563"/>
  <c r="G5563" s="1"/>
  <c r="E5564"/>
  <c r="R1559"/>
  <c r="Q1560"/>
  <c r="U1567"/>
  <c r="V1566"/>
  <c r="I5563" l="1"/>
  <c r="J5562"/>
  <c r="K5562" s="1"/>
  <c r="V5564"/>
  <c r="W5564" s="1"/>
  <c r="U5565"/>
  <c r="Q5564"/>
  <c r="R5563"/>
  <c r="S5563" s="1"/>
  <c r="F5564"/>
  <c r="G5564" s="1"/>
  <c r="E5565"/>
  <c r="N5563"/>
  <c r="O5563" s="1"/>
  <c r="M5564"/>
  <c r="A5565"/>
  <c r="B5564"/>
  <c r="C5564" s="1"/>
  <c r="R1560"/>
  <c r="Q1561"/>
  <c r="V1567"/>
  <c r="U1568"/>
  <c r="I5564" l="1"/>
  <c r="J5563"/>
  <c r="K5563" s="1"/>
  <c r="A5566"/>
  <c r="B5565"/>
  <c r="C5565" s="1"/>
  <c r="V5565"/>
  <c r="W5565" s="1"/>
  <c r="U5566"/>
  <c r="N5564"/>
  <c r="O5564" s="1"/>
  <c r="M5565"/>
  <c r="R5564"/>
  <c r="S5564" s="1"/>
  <c r="Q5565"/>
  <c r="F5565"/>
  <c r="G5565" s="1"/>
  <c r="E5566"/>
  <c r="R1561"/>
  <c r="Q1562"/>
  <c r="U1569"/>
  <c r="V1568"/>
  <c r="B5566" l="1"/>
  <c r="C5566" s="1"/>
  <c r="A5567"/>
  <c r="E5567"/>
  <c r="F5566"/>
  <c r="G5566" s="1"/>
  <c r="V5566"/>
  <c r="W5566" s="1"/>
  <c r="U5567"/>
  <c r="I5565"/>
  <c r="J5564"/>
  <c r="K5564" s="1"/>
  <c r="Q5566"/>
  <c r="R5565"/>
  <c r="S5565" s="1"/>
  <c r="N5565"/>
  <c r="O5565" s="1"/>
  <c r="M5566"/>
  <c r="Q1563"/>
  <c r="R1562"/>
  <c r="U1570"/>
  <c r="V1569"/>
  <c r="Q5567" l="1"/>
  <c r="R5566"/>
  <c r="S5566" s="1"/>
  <c r="F5567"/>
  <c r="G5567" s="1"/>
  <c r="E5568"/>
  <c r="N5566"/>
  <c r="O5566" s="1"/>
  <c r="M5567"/>
  <c r="I5566"/>
  <c r="J5565"/>
  <c r="K5565" s="1"/>
  <c r="B5567"/>
  <c r="C5567" s="1"/>
  <c r="A5568"/>
  <c r="V5567"/>
  <c r="W5567" s="1"/>
  <c r="U5568"/>
  <c r="R1563"/>
  <c r="Q1564"/>
  <c r="U1571"/>
  <c r="V1570"/>
  <c r="N5567" l="1"/>
  <c r="O5567" s="1"/>
  <c r="M5568"/>
  <c r="V5568"/>
  <c r="W5568" s="1"/>
  <c r="U5569"/>
  <c r="F5568"/>
  <c r="G5568" s="1"/>
  <c r="E5569"/>
  <c r="I5567"/>
  <c r="J5566"/>
  <c r="K5566" s="1"/>
  <c r="Q5568"/>
  <c r="R5567"/>
  <c r="S5567" s="1"/>
  <c r="A5569"/>
  <c r="B5568"/>
  <c r="C5568" s="1"/>
  <c r="R1564"/>
  <c r="Q1565"/>
  <c r="V1571"/>
  <c r="U1572"/>
  <c r="Q5569" l="1"/>
  <c r="R5568"/>
  <c r="S5568" s="1"/>
  <c r="A5570"/>
  <c r="B5569"/>
  <c r="C5569" s="1"/>
  <c r="V5569"/>
  <c r="W5569" s="1"/>
  <c r="U5570"/>
  <c r="I5568"/>
  <c r="J5567"/>
  <c r="K5567" s="1"/>
  <c r="N5568"/>
  <c r="O5568" s="1"/>
  <c r="M5569"/>
  <c r="E5570"/>
  <c r="F5569"/>
  <c r="G5569" s="1"/>
  <c r="R1565"/>
  <c r="Q1566"/>
  <c r="U1573"/>
  <c r="V1572"/>
  <c r="B5570" l="1"/>
  <c r="C5570" s="1"/>
  <c r="A5571"/>
  <c r="V5570"/>
  <c r="W5570" s="1"/>
  <c r="U5571"/>
  <c r="Q5570"/>
  <c r="R5569"/>
  <c r="S5569" s="1"/>
  <c r="J5568"/>
  <c r="K5568" s="1"/>
  <c r="I5569"/>
  <c r="N5569"/>
  <c r="O5569" s="1"/>
  <c r="M5570"/>
  <c r="F5570"/>
  <c r="G5570" s="1"/>
  <c r="E5571"/>
  <c r="R1566"/>
  <c r="Q1567"/>
  <c r="U1574"/>
  <c r="V1573"/>
  <c r="N5570" l="1"/>
  <c r="O5570" s="1"/>
  <c r="M5571"/>
  <c r="A5572"/>
  <c r="B5571"/>
  <c r="C5571" s="1"/>
  <c r="V5571"/>
  <c r="W5571" s="1"/>
  <c r="U5572"/>
  <c r="F5571"/>
  <c r="G5571" s="1"/>
  <c r="E5572"/>
  <c r="Q5571"/>
  <c r="R5570"/>
  <c r="S5570" s="1"/>
  <c r="I5570"/>
  <c r="J5569"/>
  <c r="K5569" s="1"/>
  <c r="R1567"/>
  <c r="Q1568"/>
  <c r="U1575"/>
  <c r="V1574"/>
  <c r="Q5572" l="1"/>
  <c r="R5571"/>
  <c r="S5571" s="1"/>
  <c r="A5573"/>
  <c r="B5572"/>
  <c r="C5572" s="1"/>
  <c r="M5572"/>
  <c r="N5571"/>
  <c r="O5571" s="1"/>
  <c r="I5571"/>
  <c r="J5570"/>
  <c r="K5570" s="1"/>
  <c r="V5572"/>
  <c r="W5572" s="1"/>
  <c r="U5573"/>
  <c r="F5572"/>
  <c r="G5572" s="1"/>
  <c r="E5573"/>
  <c r="R1568"/>
  <c r="Q1569"/>
  <c r="V1575"/>
  <c r="U1576"/>
  <c r="A5574" l="1"/>
  <c r="B5573"/>
  <c r="C5573" s="1"/>
  <c r="F5573"/>
  <c r="G5573" s="1"/>
  <c r="E5574"/>
  <c r="N5572"/>
  <c r="O5572" s="1"/>
  <c r="M5573"/>
  <c r="J5571"/>
  <c r="K5571" s="1"/>
  <c r="I5572"/>
  <c r="Q5573"/>
  <c r="R5572"/>
  <c r="S5572" s="1"/>
  <c r="V5573"/>
  <c r="W5573" s="1"/>
  <c r="U5574"/>
  <c r="R1569"/>
  <c r="Q1570"/>
  <c r="U1577"/>
  <c r="V1576"/>
  <c r="R5573" l="1"/>
  <c r="S5573" s="1"/>
  <c r="Q5574"/>
  <c r="V5574"/>
  <c r="W5574" s="1"/>
  <c r="U5575"/>
  <c r="N5573"/>
  <c r="O5573" s="1"/>
  <c r="M5574"/>
  <c r="A5575"/>
  <c r="B5574"/>
  <c r="C5574" s="1"/>
  <c r="F5574"/>
  <c r="G5574" s="1"/>
  <c r="E5575"/>
  <c r="J5572"/>
  <c r="K5572" s="1"/>
  <c r="I5573"/>
  <c r="R1570"/>
  <c r="Q1571"/>
  <c r="U1578"/>
  <c r="V1577"/>
  <c r="Q5575" l="1"/>
  <c r="R5574"/>
  <c r="S5574" s="1"/>
  <c r="V5575"/>
  <c r="W5575" s="1"/>
  <c r="U5576"/>
  <c r="F5575"/>
  <c r="G5575" s="1"/>
  <c r="E5576"/>
  <c r="A5576"/>
  <c r="B5575"/>
  <c r="C5575" s="1"/>
  <c r="I5574"/>
  <c r="J5573"/>
  <c r="K5573" s="1"/>
  <c r="M5575"/>
  <c r="N5574"/>
  <c r="O5574" s="1"/>
  <c r="Q1572"/>
  <c r="R1571"/>
  <c r="U1579"/>
  <c r="V1578"/>
  <c r="Q5576" l="1"/>
  <c r="R5575"/>
  <c r="S5575" s="1"/>
  <c r="N5575"/>
  <c r="O5575" s="1"/>
  <c r="M5576"/>
  <c r="F5576"/>
  <c r="G5576" s="1"/>
  <c r="E5577"/>
  <c r="I5575"/>
  <c r="J5574"/>
  <c r="K5574" s="1"/>
  <c r="U5577"/>
  <c r="V5576"/>
  <c r="W5576" s="1"/>
  <c r="A5577"/>
  <c r="B5576"/>
  <c r="C5576" s="1"/>
  <c r="R1572"/>
  <c r="Q1573"/>
  <c r="V1579"/>
  <c r="U1580"/>
  <c r="V5577" l="1"/>
  <c r="W5577" s="1"/>
  <c r="U5578"/>
  <c r="A5578"/>
  <c r="B5577"/>
  <c r="C5577" s="1"/>
  <c r="N5576"/>
  <c r="O5576" s="1"/>
  <c r="M5577"/>
  <c r="R5576"/>
  <c r="S5576" s="1"/>
  <c r="Q5577"/>
  <c r="J5575"/>
  <c r="K5575" s="1"/>
  <c r="I5576"/>
  <c r="F5577"/>
  <c r="G5577" s="1"/>
  <c r="E5578"/>
  <c r="R1573"/>
  <c r="Q1574"/>
  <c r="U1581"/>
  <c r="V1580"/>
  <c r="I5577" l="1"/>
  <c r="J5576"/>
  <c r="K5576" s="1"/>
  <c r="A5579"/>
  <c r="B5578"/>
  <c r="C5578" s="1"/>
  <c r="V5578"/>
  <c r="W5578" s="1"/>
  <c r="U5579"/>
  <c r="F5578"/>
  <c r="G5578" s="1"/>
  <c r="E5579"/>
  <c r="N5577"/>
  <c r="O5577" s="1"/>
  <c r="M5578"/>
  <c r="R5577"/>
  <c r="S5577" s="1"/>
  <c r="Q5578"/>
  <c r="R1574"/>
  <c r="Q1575"/>
  <c r="U1582"/>
  <c r="V1581"/>
  <c r="I5578" l="1"/>
  <c r="J5577"/>
  <c r="K5577" s="1"/>
  <c r="N5578"/>
  <c r="O5578" s="1"/>
  <c r="M5579"/>
  <c r="B5579"/>
  <c r="C5579" s="1"/>
  <c r="A5580"/>
  <c r="Q5579"/>
  <c r="R5578"/>
  <c r="S5578" s="1"/>
  <c r="U5580"/>
  <c r="V5579"/>
  <c r="W5579" s="1"/>
  <c r="F5579"/>
  <c r="G5579" s="1"/>
  <c r="E5580"/>
  <c r="R1575"/>
  <c r="Q1576"/>
  <c r="U1583"/>
  <c r="V1582"/>
  <c r="I5579" l="1"/>
  <c r="J5578"/>
  <c r="K5578" s="1"/>
  <c r="N5579"/>
  <c r="O5579" s="1"/>
  <c r="M5580"/>
  <c r="Q5580"/>
  <c r="R5579"/>
  <c r="S5579" s="1"/>
  <c r="V5580"/>
  <c r="W5580" s="1"/>
  <c r="U5581"/>
  <c r="F5580"/>
  <c r="G5580" s="1"/>
  <c r="E5581"/>
  <c r="A5581"/>
  <c r="B5580"/>
  <c r="C5580" s="1"/>
  <c r="R1576"/>
  <c r="Q1577"/>
  <c r="V1583"/>
  <c r="U1584"/>
  <c r="I5580" l="1"/>
  <c r="J5579"/>
  <c r="K5579" s="1"/>
  <c r="F5581"/>
  <c r="G5581" s="1"/>
  <c r="E5582"/>
  <c r="A5582"/>
  <c r="B5581"/>
  <c r="C5581" s="1"/>
  <c r="N5580"/>
  <c r="O5580" s="1"/>
  <c r="M5581"/>
  <c r="R5580"/>
  <c r="S5580" s="1"/>
  <c r="Q5581"/>
  <c r="V5581"/>
  <c r="W5581" s="1"/>
  <c r="U5582"/>
  <c r="R1577"/>
  <c r="Q1578"/>
  <c r="U1585"/>
  <c r="V1584"/>
  <c r="I5581" l="1"/>
  <c r="J5580"/>
  <c r="K5580" s="1"/>
  <c r="Q5582"/>
  <c r="R5581"/>
  <c r="S5581" s="1"/>
  <c r="E5583"/>
  <c r="F5582"/>
  <c r="G5582" s="1"/>
  <c r="V5582"/>
  <c r="W5582" s="1"/>
  <c r="U5583"/>
  <c r="B5582"/>
  <c r="C5582" s="1"/>
  <c r="A5583"/>
  <c r="N5581"/>
  <c r="O5581" s="1"/>
  <c r="M5582"/>
  <c r="R1578"/>
  <c r="Q1579"/>
  <c r="U1586"/>
  <c r="V1585"/>
  <c r="Q5583" l="1"/>
  <c r="R5582"/>
  <c r="S5582" s="1"/>
  <c r="N5582"/>
  <c r="O5582" s="1"/>
  <c r="M5583"/>
  <c r="B5583"/>
  <c r="C5583" s="1"/>
  <c r="A5584"/>
  <c r="I5582"/>
  <c r="J5581"/>
  <c r="K5581" s="1"/>
  <c r="F5583"/>
  <c r="G5583" s="1"/>
  <c r="E5584"/>
  <c r="V5583"/>
  <c r="W5583" s="1"/>
  <c r="U5584"/>
  <c r="R1579"/>
  <c r="Q1580"/>
  <c r="U1587"/>
  <c r="V1586"/>
  <c r="A5585" l="1"/>
  <c r="B5584"/>
  <c r="C5584" s="1"/>
  <c r="V5584"/>
  <c r="W5584" s="1"/>
  <c r="U5585"/>
  <c r="N5583"/>
  <c r="O5583" s="1"/>
  <c r="M5584"/>
  <c r="I5583"/>
  <c r="J5582"/>
  <c r="K5582" s="1"/>
  <c r="Q5584"/>
  <c r="R5583"/>
  <c r="S5583" s="1"/>
  <c r="F5584"/>
  <c r="G5584" s="1"/>
  <c r="E5585"/>
  <c r="Q1581"/>
  <c r="R1580"/>
  <c r="V1587"/>
  <c r="U1588"/>
  <c r="Q5585" l="1"/>
  <c r="R5584"/>
  <c r="S5584" s="1"/>
  <c r="V5585"/>
  <c r="W5585" s="1"/>
  <c r="U5586"/>
  <c r="I5584"/>
  <c r="J5583"/>
  <c r="K5583" s="1"/>
  <c r="A5586"/>
  <c r="B5585"/>
  <c r="C5585" s="1"/>
  <c r="E5586"/>
  <c r="F5585"/>
  <c r="G5585" s="1"/>
  <c r="N5584"/>
  <c r="O5584" s="1"/>
  <c r="M5585"/>
  <c r="R1581"/>
  <c r="Q1582"/>
  <c r="U1589"/>
  <c r="V1588"/>
  <c r="N5585" l="1"/>
  <c r="O5585" s="1"/>
  <c r="M5586"/>
  <c r="F5586"/>
  <c r="G5586" s="1"/>
  <c r="E5587"/>
  <c r="Q5586"/>
  <c r="R5585"/>
  <c r="S5585" s="1"/>
  <c r="J5584"/>
  <c r="K5584" s="1"/>
  <c r="I5585"/>
  <c r="B5586"/>
  <c r="C5586" s="1"/>
  <c r="A5587"/>
  <c r="V5586"/>
  <c r="W5586" s="1"/>
  <c r="U5587"/>
  <c r="R1582"/>
  <c r="Q1583"/>
  <c r="U1590"/>
  <c r="V1589"/>
  <c r="A5588" l="1"/>
  <c r="B5587"/>
  <c r="C5587" s="1"/>
  <c r="N5586"/>
  <c r="O5586" s="1"/>
  <c r="M5587"/>
  <c r="F5587"/>
  <c r="G5587" s="1"/>
  <c r="E5588"/>
  <c r="V5587"/>
  <c r="W5587" s="1"/>
  <c r="U5588"/>
  <c r="Q5587"/>
  <c r="R5586"/>
  <c r="S5586" s="1"/>
  <c r="I5586"/>
  <c r="J5585"/>
  <c r="K5585" s="1"/>
  <c r="R1583"/>
  <c r="Q1584"/>
  <c r="U1591"/>
  <c r="V1590"/>
  <c r="Q5588" l="1"/>
  <c r="R5587"/>
  <c r="S5587" s="1"/>
  <c r="I5587"/>
  <c r="J5586"/>
  <c r="K5586" s="1"/>
  <c r="M5588"/>
  <c r="N5587"/>
  <c r="O5587" s="1"/>
  <c r="A5589"/>
  <c r="B5588"/>
  <c r="C5588" s="1"/>
  <c r="F5588"/>
  <c r="G5588" s="1"/>
  <c r="E5589"/>
  <c r="V5588"/>
  <c r="W5588" s="1"/>
  <c r="U5589"/>
  <c r="R1584"/>
  <c r="Q1585"/>
  <c r="V1591"/>
  <c r="U1592"/>
  <c r="F5589" l="1"/>
  <c r="G5589" s="1"/>
  <c r="E5590"/>
  <c r="Q5589"/>
  <c r="R5588"/>
  <c r="S5588" s="1"/>
  <c r="A5590"/>
  <c r="B5589"/>
  <c r="C5589" s="1"/>
  <c r="J5587"/>
  <c r="K5587" s="1"/>
  <c r="I5588"/>
  <c r="V5589"/>
  <c r="W5589" s="1"/>
  <c r="U5590"/>
  <c r="N5588"/>
  <c r="O5588" s="1"/>
  <c r="M5589"/>
  <c r="R1585"/>
  <c r="Q1586"/>
  <c r="U1593"/>
  <c r="V1592"/>
  <c r="V5590" l="1"/>
  <c r="W5590" s="1"/>
  <c r="U5591"/>
  <c r="N5589"/>
  <c r="O5589" s="1"/>
  <c r="M5590"/>
  <c r="F5590"/>
  <c r="G5590" s="1"/>
  <c r="E5591"/>
  <c r="R5589"/>
  <c r="S5589" s="1"/>
  <c r="Q5590"/>
  <c r="A5591"/>
  <c r="B5590"/>
  <c r="C5590" s="1"/>
  <c r="J5588"/>
  <c r="K5588" s="1"/>
  <c r="I5589"/>
  <c r="R1586"/>
  <c r="Q1587"/>
  <c r="U1594"/>
  <c r="V1593"/>
  <c r="A5592" l="1"/>
  <c r="B5591"/>
  <c r="C5591" s="1"/>
  <c r="V5591"/>
  <c r="W5591" s="1"/>
  <c r="U5592"/>
  <c r="I5590"/>
  <c r="J5589"/>
  <c r="K5589" s="1"/>
  <c r="M5591"/>
  <c r="N5590"/>
  <c r="O5590" s="1"/>
  <c r="F5591"/>
  <c r="G5591" s="1"/>
  <c r="E5592"/>
  <c r="Q5591"/>
  <c r="R5590"/>
  <c r="S5590" s="1"/>
  <c r="R1587"/>
  <c r="Q1588"/>
  <c r="U1595"/>
  <c r="V1594"/>
  <c r="Q5592" l="1"/>
  <c r="R5591"/>
  <c r="S5591" s="1"/>
  <c r="U5593"/>
  <c r="V5592"/>
  <c r="W5592" s="1"/>
  <c r="N5591"/>
  <c r="O5591" s="1"/>
  <c r="M5592"/>
  <c r="A5593"/>
  <c r="B5592"/>
  <c r="C5592" s="1"/>
  <c r="F5592"/>
  <c r="G5592" s="1"/>
  <c r="E5593"/>
  <c r="I5591"/>
  <c r="J5590"/>
  <c r="K5590" s="1"/>
  <c r="R1588"/>
  <c r="Q1589"/>
  <c r="V1595"/>
  <c r="U1596"/>
  <c r="V5593" l="1"/>
  <c r="W5593" s="1"/>
  <c r="U5594"/>
  <c r="N5592"/>
  <c r="O5592" s="1"/>
  <c r="M5593"/>
  <c r="R5592"/>
  <c r="S5592" s="1"/>
  <c r="Q5593"/>
  <c r="A5594"/>
  <c r="B5593"/>
  <c r="C5593" s="1"/>
  <c r="F5593"/>
  <c r="G5593" s="1"/>
  <c r="E5594"/>
  <c r="J5591"/>
  <c r="K5591" s="1"/>
  <c r="I5592"/>
  <c r="R1589"/>
  <c r="Q1590"/>
  <c r="U1597"/>
  <c r="V1596"/>
  <c r="F5594" l="1"/>
  <c r="G5594" s="1"/>
  <c r="E5595"/>
  <c r="V5594"/>
  <c r="W5594" s="1"/>
  <c r="U5595"/>
  <c r="N5593"/>
  <c r="O5593" s="1"/>
  <c r="M5594"/>
  <c r="A5595"/>
  <c r="B5594"/>
  <c r="C5594" s="1"/>
  <c r="I5593"/>
  <c r="J5592"/>
  <c r="K5592" s="1"/>
  <c r="R5593"/>
  <c r="S5593" s="1"/>
  <c r="Q5594"/>
  <c r="R1590"/>
  <c r="Q1591"/>
  <c r="U1598"/>
  <c r="V1597"/>
  <c r="I5594" l="1"/>
  <c r="J5593"/>
  <c r="K5593" s="1"/>
  <c r="F5595"/>
  <c r="G5595" s="1"/>
  <c r="E5596"/>
  <c r="Q5595"/>
  <c r="R5594"/>
  <c r="S5594" s="1"/>
  <c r="B5595"/>
  <c r="C5595" s="1"/>
  <c r="A5596"/>
  <c r="U5596"/>
  <c r="V5595"/>
  <c r="W5595" s="1"/>
  <c r="N5594"/>
  <c r="O5594" s="1"/>
  <c r="M5595"/>
  <c r="R1591"/>
  <c r="Q1592"/>
  <c r="U1599"/>
  <c r="V1598"/>
  <c r="V5596" l="1"/>
  <c r="W5596" s="1"/>
  <c r="U5597"/>
  <c r="F5596"/>
  <c r="G5596" s="1"/>
  <c r="E5597"/>
  <c r="I5595"/>
  <c r="J5594"/>
  <c r="K5594" s="1"/>
  <c r="N5595"/>
  <c r="O5595" s="1"/>
  <c r="M5596"/>
  <c r="Q5596"/>
  <c r="R5595"/>
  <c r="S5595" s="1"/>
  <c r="A5597"/>
  <c r="B5596"/>
  <c r="C5596" s="1"/>
  <c r="R1592"/>
  <c r="Q1593"/>
  <c r="V1599"/>
  <c r="U1600"/>
  <c r="A5598" l="1"/>
  <c r="B5597"/>
  <c r="C5597" s="1"/>
  <c r="V5597"/>
  <c r="W5597" s="1"/>
  <c r="U5598"/>
  <c r="R5596"/>
  <c r="S5596" s="1"/>
  <c r="Q5597"/>
  <c r="F5597"/>
  <c r="G5597" s="1"/>
  <c r="E5598"/>
  <c r="I5596"/>
  <c r="J5595"/>
  <c r="K5595" s="1"/>
  <c r="N5596"/>
  <c r="O5596" s="1"/>
  <c r="M5597"/>
  <c r="R1593"/>
  <c r="Q1594"/>
  <c r="U1601"/>
  <c r="V1600"/>
  <c r="B5598" l="1"/>
  <c r="C5598" s="1"/>
  <c r="A5599"/>
  <c r="V5598"/>
  <c r="W5598" s="1"/>
  <c r="U5599"/>
  <c r="I5597"/>
  <c r="J5596"/>
  <c r="K5596" s="1"/>
  <c r="N5597"/>
  <c r="O5597" s="1"/>
  <c r="M5598"/>
  <c r="Q5598"/>
  <c r="R5597"/>
  <c r="S5597" s="1"/>
  <c r="E5599"/>
  <c r="F5598"/>
  <c r="G5598" s="1"/>
  <c r="R1594"/>
  <c r="Q1595"/>
  <c r="U1602"/>
  <c r="V1601"/>
  <c r="F5599" l="1"/>
  <c r="G5599" s="1"/>
  <c r="E5600"/>
  <c r="V5599"/>
  <c r="W5599" s="1"/>
  <c r="U5600"/>
  <c r="B5599"/>
  <c r="C5599" s="1"/>
  <c r="A5600"/>
  <c r="Q5599"/>
  <c r="R5598"/>
  <c r="S5598" s="1"/>
  <c r="I5598"/>
  <c r="J5597"/>
  <c r="K5597" s="1"/>
  <c r="N5598"/>
  <c r="O5598" s="1"/>
  <c r="M5599"/>
  <c r="R1595"/>
  <c r="Q1596"/>
  <c r="U1603"/>
  <c r="V1602"/>
  <c r="I5599" l="1"/>
  <c r="J5598"/>
  <c r="K5598" s="1"/>
  <c r="F5600"/>
  <c r="G5600" s="1"/>
  <c r="E5601"/>
  <c r="A5601"/>
  <c r="B5600"/>
  <c r="C5600" s="1"/>
  <c r="N5599"/>
  <c r="O5599" s="1"/>
  <c r="M5600"/>
  <c r="V5600"/>
  <c r="W5600" s="1"/>
  <c r="U5601"/>
  <c r="Q5600"/>
  <c r="R5599"/>
  <c r="S5599" s="1"/>
  <c r="R1596"/>
  <c r="Q1597"/>
  <c r="V1603"/>
  <c r="U1604"/>
  <c r="Q5601" l="1"/>
  <c r="R5600"/>
  <c r="S5600" s="1"/>
  <c r="E5602"/>
  <c r="F5601"/>
  <c r="G5601" s="1"/>
  <c r="V5601"/>
  <c r="W5601" s="1"/>
  <c r="U5602"/>
  <c r="I5600"/>
  <c r="J5599"/>
  <c r="K5599" s="1"/>
  <c r="A5602"/>
  <c r="B5601"/>
  <c r="C5601" s="1"/>
  <c r="N5600"/>
  <c r="O5600" s="1"/>
  <c r="M5601"/>
  <c r="R1597"/>
  <c r="Q1598"/>
  <c r="U1605"/>
  <c r="V1604"/>
  <c r="B5602" l="1"/>
  <c r="C5602" s="1"/>
  <c r="A5603"/>
  <c r="F5602"/>
  <c r="G5602" s="1"/>
  <c r="E5603"/>
  <c r="N5601"/>
  <c r="O5601" s="1"/>
  <c r="M5602"/>
  <c r="V5602"/>
  <c r="W5602" s="1"/>
  <c r="U5603"/>
  <c r="Q5602"/>
  <c r="R5601"/>
  <c r="S5601" s="1"/>
  <c r="J5600"/>
  <c r="K5600" s="1"/>
  <c r="I5601"/>
  <c r="R1598"/>
  <c r="Q1599"/>
  <c r="U1606"/>
  <c r="V1605"/>
  <c r="Q5603" l="1"/>
  <c r="R5602"/>
  <c r="S5602" s="1"/>
  <c r="A5604"/>
  <c r="B5603"/>
  <c r="C5603" s="1"/>
  <c r="F5603"/>
  <c r="G5603" s="1"/>
  <c r="E5604"/>
  <c r="I5602"/>
  <c r="J5601"/>
  <c r="K5601" s="1"/>
  <c r="N5602"/>
  <c r="O5602" s="1"/>
  <c r="M5603"/>
  <c r="V5603"/>
  <c r="W5603" s="1"/>
  <c r="U5604"/>
  <c r="R1599"/>
  <c r="Q1600"/>
  <c r="U1607"/>
  <c r="V1606"/>
  <c r="A5605" l="1"/>
  <c r="B5604"/>
  <c r="C5604" s="1"/>
  <c r="V5604"/>
  <c r="W5604" s="1"/>
  <c r="U5605"/>
  <c r="F5604"/>
  <c r="G5604" s="1"/>
  <c r="E5605"/>
  <c r="I5603"/>
  <c r="J5602"/>
  <c r="K5602" s="1"/>
  <c r="Q5604"/>
  <c r="R5603"/>
  <c r="S5603" s="1"/>
  <c r="M5604"/>
  <c r="N5603"/>
  <c r="O5603" s="1"/>
  <c r="R1600"/>
  <c r="Q1601"/>
  <c r="V1607"/>
  <c r="U1608"/>
  <c r="Q5605" l="1"/>
  <c r="R5604"/>
  <c r="S5604" s="1"/>
  <c r="N5604"/>
  <c r="O5604" s="1"/>
  <c r="M5605"/>
  <c r="V5605"/>
  <c r="W5605" s="1"/>
  <c r="U5606"/>
  <c r="A5606"/>
  <c r="B5605"/>
  <c r="C5605" s="1"/>
  <c r="J5603"/>
  <c r="K5603" s="1"/>
  <c r="I5604"/>
  <c r="F5605"/>
  <c r="G5605" s="1"/>
  <c r="E5606"/>
  <c r="R1601"/>
  <c r="Q1602"/>
  <c r="U1609"/>
  <c r="V1608"/>
  <c r="V5606" l="1"/>
  <c r="W5606" s="1"/>
  <c r="U5607"/>
  <c r="F5606"/>
  <c r="G5606" s="1"/>
  <c r="E5607"/>
  <c r="N5605"/>
  <c r="O5605" s="1"/>
  <c r="M5606"/>
  <c r="A5607"/>
  <c r="B5606"/>
  <c r="C5606" s="1"/>
  <c r="R5605"/>
  <c r="S5605" s="1"/>
  <c r="Q5606"/>
  <c r="J5604"/>
  <c r="K5604" s="1"/>
  <c r="I5605"/>
  <c r="R1602"/>
  <c r="Q1603"/>
  <c r="U1610"/>
  <c r="V1609"/>
  <c r="Q5607" l="1"/>
  <c r="R5606"/>
  <c r="S5606" s="1"/>
  <c r="V5607"/>
  <c r="W5607" s="1"/>
  <c r="U5608"/>
  <c r="F5607"/>
  <c r="G5607" s="1"/>
  <c r="E5608"/>
  <c r="A5608"/>
  <c r="B5607"/>
  <c r="C5607" s="1"/>
  <c r="I5606"/>
  <c r="J5605"/>
  <c r="K5605" s="1"/>
  <c r="M5607"/>
  <c r="N5606"/>
  <c r="O5606" s="1"/>
  <c r="R1603"/>
  <c r="Q1604"/>
  <c r="U1611"/>
  <c r="V1610"/>
  <c r="Q5608" l="1"/>
  <c r="R5607"/>
  <c r="S5607" s="1"/>
  <c r="N5607"/>
  <c r="O5607" s="1"/>
  <c r="M5608"/>
  <c r="F5608"/>
  <c r="G5608" s="1"/>
  <c r="E5609"/>
  <c r="I5607"/>
  <c r="J5606"/>
  <c r="K5606" s="1"/>
  <c r="U5609"/>
  <c r="V5608"/>
  <c r="W5608" s="1"/>
  <c r="A5609"/>
  <c r="B5608"/>
  <c r="C5608" s="1"/>
  <c r="R1604"/>
  <c r="Q1605"/>
  <c r="V1611"/>
  <c r="U1612"/>
  <c r="V5609" l="1"/>
  <c r="W5609" s="1"/>
  <c r="U5610"/>
  <c r="A5610"/>
  <c r="B5609"/>
  <c r="C5609" s="1"/>
  <c r="F5609"/>
  <c r="G5609" s="1"/>
  <c r="E5610"/>
  <c r="J5607"/>
  <c r="K5607" s="1"/>
  <c r="I5608"/>
  <c r="R5608"/>
  <c r="S5608" s="1"/>
  <c r="Q5609"/>
  <c r="N5608"/>
  <c r="O5608" s="1"/>
  <c r="M5609"/>
  <c r="R1605"/>
  <c r="Q1606"/>
  <c r="U1613"/>
  <c r="V1612"/>
  <c r="R5609" l="1"/>
  <c r="S5609" s="1"/>
  <c r="Q5610"/>
  <c r="V5610"/>
  <c r="W5610" s="1"/>
  <c r="U5611"/>
  <c r="A5611"/>
  <c r="B5610"/>
  <c r="C5610" s="1"/>
  <c r="N5609"/>
  <c r="O5609" s="1"/>
  <c r="M5610"/>
  <c r="F5610"/>
  <c r="G5610" s="1"/>
  <c r="E5611"/>
  <c r="I5609"/>
  <c r="J5608"/>
  <c r="K5608" s="1"/>
  <c r="R1606"/>
  <c r="Q1607"/>
  <c r="U1614"/>
  <c r="V1613"/>
  <c r="Q5611" l="1"/>
  <c r="R5610"/>
  <c r="S5610" s="1"/>
  <c r="U5612"/>
  <c r="V5611"/>
  <c r="W5611" s="1"/>
  <c r="F5611"/>
  <c r="G5611" s="1"/>
  <c r="E5612"/>
  <c r="I5610"/>
  <c r="J5609"/>
  <c r="K5609" s="1"/>
  <c r="B5611"/>
  <c r="C5611" s="1"/>
  <c r="A5612"/>
  <c r="N5610"/>
  <c r="O5610" s="1"/>
  <c r="M5611"/>
  <c r="R1607"/>
  <c r="Q1608"/>
  <c r="U1615"/>
  <c r="V1614"/>
  <c r="Q5612" l="1"/>
  <c r="R5611"/>
  <c r="S5611" s="1"/>
  <c r="F5612"/>
  <c r="G5612" s="1"/>
  <c r="E5613"/>
  <c r="I5611"/>
  <c r="J5610"/>
  <c r="K5610" s="1"/>
  <c r="A5613"/>
  <c r="B5612"/>
  <c r="C5612" s="1"/>
  <c r="V5612"/>
  <c r="W5612" s="1"/>
  <c r="U5613"/>
  <c r="N5611"/>
  <c r="O5611" s="1"/>
  <c r="M5612"/>
  <c r="R1608"/>
  <c r="Q1609"/>
  <c r="U1616"/>
  <c r="V1615"/>
  <c r="R5612" l="1"/>
  <c r="S5612" s="1"/>
  <c r="Q5613"/>
  <c r="V5613"/>
  <c r="W5613" s="1"/>
  <c r="U5614"/>
  <c r="F5613"/>
  <c r="G5613" s="1"/>
  <c r="E5614"/>
  <c r="N5612"/>
  <c r="O5612" s="1"/>
  <c r="M5613"/>
  <c r="I5612"/>
  <c r="J5611"/>
  <c r="K5611" s="1"/>
  <c r="A5614"/>
  <c r="B5613"/>
  <c r="C5613" s="1"/>
  <c r="R1609"/>
  <c r="Q1610"/>
  <c r="U1617"/>
  <c r="V1616"/>
  <c r="Q5614" l="1"/>
  <c r="R5613"/>
  <c r="S5613" s="1"/>
  <c r="B5614"/>
  <c r="C5614" s="1"/>
  <c r="A5615"/>
  <c r="V5614"/>
  <c r="W5614" s="1"/>
  <c r="U5615"/>
  <c r="E5615"/>
  <c r="F5614"/>
  <c r="G5614" s="1"/>
  <c r="I5613"/>
  <c r="J5612"/>
  <c r="K5612" s="1"/>
  <c r="N5613"/>
  <c r="O5613" s="1"/>
  <c r="M5614"/>
  <c r="R1610"/>
  <c r="Q1611"/>
  <c r="U1618"/>
  <c r="V1617"/>
  <c r="I5614" l="1"/>
  <c r="J5613"/>
  <c r="K5613" s="1"/>
  <c r="Q5615"/>
  <c r="R5614"/>
  <c r="S5614" s="1"/>
  <c r="F5615"/>
  <c r="G5615" s="1"/>
  <c r="E5616"/>
  <c r="N5614"/>
  <c r="O5614" s="1"/>
  <c r="M5615"/>
  <c r="B5615"/>
  <c r="C5615" s="1"/>
  <c r="A5616"/>
  <c r="V5615"/>
  <c r="W5615" s="1"/>
  <c r="U5616"/>
  <c r="R1611"/>
  <c r="Q1612"/>
  <c r="U1619"/>
  <c r="V1618"/>
  <c r="I5615" l="1"/>
  <c r="J5614"/>
  <c r="K5614" s="1"/>
  <c r="A5617"/>
  <c r="B5616"/>
  <c r="C5616" s="1"/>
  <c r="V5616"/>
  <c r="W5616" s="1"/>
  <c r="U5617"/>
  <c r="Q5616"/>
  <c r="R5615"/>
  <c r="S5615" s="1"/>
  <c r="F5616"/>
  <c r="G5616" s="1"/>
  <c r="E5617"/>
  <c r="N5615"/>
  <c r="O5615" s="1"/>
  <c r="M5616"/>
  <c r="R1612"/>
  <c r="Q1613"/>
  <c r="U1620"/>
  <c r="V1619"/>
  <c r="I5616" l="1"/>
  <c r="J5615"/>
  <c r="K5615" s="1"/>
  <c r="A5618"/>
  <c r="B5617"/>
  <c r="C5617" s="1"/>
  <c r="V5617"/>
  <c r="W5617" s="1"/>
  <c r="U5618"/>
  <c r="E5618"/>
  <c r="F5617"/>
  <c r="G5617" s="1"/>
  <c r="N5616"/>
  <c r="O5616" s="1"/>
  <c r="M5617"/>
  <c r="Q5617"/>
  <c r="R5616"/>
  <c r="S5616" s="1"/>
  <c r="R1613"/>
  <c r="Q1614"/>
  <c r="U1621"/>
  <c r="V1620"/>
  <c r="B5618" l="1"/>
  <c r="C5618" s="1"/>
  <c r="A5619"/>
  <c r="Q5618"/>
  <c r="R5617"/>
  <c r="S5617" s="1"/>
  <c r="V5618"/>
  <c r="W5618" s="1"/>
  <c r="U5619"/>
  <c r="J5616"/>
  <c r="K5616" s="1"/>
  <c r="I5617"/>
  <c r="N5617"/>
  <c r="O5617" s="1"/>
  <c r="M5618"/>
  <c r="F5618"/>
  <c r="G5618" s="1"/>
  <c r="E5619"/>
  <c r="R1614"/>
  <c r="Q1615"/>
  <c r="V1621"/>
  <c r="U1622"/>
  <c r="N5618" l="1"/>
  <c r="O5618" s="1"/>
  <c r="M5619"/>
  <c r="A5620"/>
  <c r="B5619"/>
  <c r="C5619" s="1"/>
  <c r="V5619"/>
  <c r="W5619" s="1"/>
  <c r="U5620"/>
  <c r="Q5619"/>
  <c r="R5618"/>
  <c r="S5618" s="1"/>
  <c r="F5619"/>
  <c r="G5619" s="1"/>
  <c r="E5620"/>
  <c r="I5618"/>
  <c r="J5617"/>
  <c r="K5617" s="1"/>
  <c r="R1615"/>
  <c r="Q1616"/>
  <c r="U1623"/>
  <c r="V1622"/>
  <c r="F5620" l="1"/>
  <c r="G5620" s="1"/>
  <c r="E5621"/>
  <c r="I5619"/>
  <c r="J5618"/>
  <c r="K5618" s="1"/>
  <c r="A5621"/>
  <c r="B5620"/>
  <c r="C5620" s="1"/>
  <c r="V5620"/>
  <c r="W5620" s="1"/>
  <c r="U5621"/>
  <c r="Q5620"/>
  <c r="R5619"/>
  <c r="S5619" s="1"/>
  <c r="M5620"/>
  <c r="N5619"/>
  <c r="O5619" s="1"/>
  <c r="R1616"/>
  <c r="Q1617"/>
  <c r="U1624"/>
  <c r="V1623"/>
  <c r="N5620" l="1"/>
  <c r="O5620" s="1"/>
  <c r="M5621"/>
  <c r="A5622"/>
  <c r="B5621"/>
  <c r="C5621" s="1"/>
  <c r="Q5621"/>
  <c r="R5620"/>
  <c r="S5620" s="1"/>
  <c r="F5621"/>
  <c r="G5621" s="1"/>
  <c r="E5622"/>
  <c r="J5619"/>
  <c r="K5619" s="1"/>
  <c r="I5620"/>
  <c r="V5621"/>
  <c r="W5621" s="1"/>
  <c r="U5622"/>
  <c r="R1617"/>
  <c r="Q1618"/>
  <c r="U1625"/>
  <c r="V1624"/>
  <c r="V5622" l="1"/>
  <c r="W5622" s="1"/>
  <c r="U5623"/>
  <c r="F5622"/>
  <c r="G5622" s="1"/>
  <c r="E5623"/>
  <c r="J5620"/>
  <c r="K5620" s="1"/>
  <c r="I5621"/>
  <c r="N5621"/>
  <c r="O5621" s="1"/>
  <c r="M5622"/>
  <c r="A5623"/>
  <c r="B5622"/>
  <c r="C5622" s="1"/>
  <c r="R5621"/>
  <c r="S5621" s="1"/>
  <c r="Q5622"/>
  <c r="R1618"/>
  <c r="Q1619"/>
  <c r="U1626"/>
  <c r="V1625"/>
  <c r="V5623" l="1"/>
  <c r="W5623" s="1"/>
  <c r="U5624"/>
  <c r="I5622"/>
  <c r="J5621"/>
  <c r="K5621" s="1"/>
  <c r="M5623"/>
  <c r="N5622"/>
  <c r="O5622" s="1"/>
  <c r="A5624"/>
  <c r="B5623"/>
  <c r="C5623" s="1"/>
  <c r="Q5623"/>
  <c r="R5622"/>
  <c r="S5622" s="1"/>
  <c r="F5623"/>
  <c r="G5623" s="1"/>
  <c r="E5624"/>
  <c r="R1619"/>
  <c r="Q1620"/>
  <c r="U1627"/>
  <c r="V1626"/>
  <c r="Q5624" l="1"/>
  <c r="R5623"/>
  <c r="S5623" s="1"/>
  <c r="I5623"/>
  <c r="J5622"/>
  <c r="K5622" s="1"/>
  <c r="F5624"/>
  <c r="G5624" s="1"/>
  <c r="E5625"/>
  <c r="U5625"/>
  <c r="V5624"/>
  <c r="W5624" s="1"/>
  <c r="N5623"/>
  <c r="O5623" s="1"/>
  <c r="M5624"/>
  <c r="A5625"/>
  <c r="B5624"/>
  <c r="C5624" s="1"/>
  <c r="R1620"/>
  <c r="Q1621"/>
  <c r="U1628"/>
  <c r="V1627"/>
  <c r="R5624" l="1"/>
  <c r="S5624" s="1"/>
  <c r="Q5625"/>
  <c r="N5624"/>
  <c r="O5624" s="1"/>
  <c r="M5625"/>
  <c r="J5623"/>
  <c r="K5623" s="1"/>
  <c r="I5624"/>
  <c r="F5625"/>
  <c r="G5625" s="1"/>
  <c r="E5626"/>
  <c r="V5625"/>
  <c r="W5625" s="1"/>
  <c r="U5626"/>
  <c r="A5626"/>
  <c r="B5625"/>
  <c r="C5625" s="1"/>
  <c r="R1621"/>
  <c r="Q1622"/>
  <c r="U1629"/>
  <c r="V1628"/>
  <c r="V5626" l="1"/>
  <c r="W5626" s="1"/>
  <c r="U5627"/>
  <c r="A5627"/>
  <c r="B5626"/>
  <c r="C5626" s="1"/>
  <c r="R5625"/>
  <c r="S5625" s="1"/>
  <c r="Q5626"/>
  <c r="N5625"/>
  <c r="O5625" s="1"/>
  <c r="M5626"/>
  <c r="I5625"/>
  <c r="J5624"/>
  <c r="K5624" s="1"/>
  <c r="F5626"/>
  <c r="G5626" s="1"/>
  <c r="E5627"/>
  <c r="R1622"/>
  <c r="Q1623"/>
  <c r="U1630"/>
  <c r="V1629"/>
  <c r="U5628" l="1"/>
  <c r="V5627"/>
  <c r="W5627" s="1"/>
  <c r="F5627"/>
  <c r="G5627" s="1"/>
  <c r="E5628"/>
  <c r="B5627"/>
  <c r="C5627" s="1"/>
  <c r="A5628"/>
  <c r="I5626"/>
  <c r="J5625"/>
  <c r="K5625" s="1"/>
  <c r="Q5627"/>
  <c r="R5626"/>
  <c r="S5626" s="1"/>
  <c r="N5626"/>
  <c r="O5626" s="1"/>
  <c r="M5627"/>
  <c r="R1623"/>
  <c r="Q1624"/>
  <c r="U1631"/>
  <c r="V1630"/>
  <c r="Q5628" l="1"/>
  <c r="R5627"/>
  <c r="S5627" s="1"/>
  <c r="V5628"/>
  <c r="W5628" s="1"/>
  <c r="U5629"/>
  <c r="I5627"/>
  <c r="J5626"/>
  <c r="K5626" s="1"/>
  <c r="N5627"/>
  <c r="O5627" s="1"/>
  <c r="M5628"/>
  <c r="F5628"/>
  <c r="G5628" s="1"/>
  <c r="E5629"/>
  <c r="A5629"/>
  <c r="B5628"/>
  <c r="C5628" s="1"/>
  <c r="R1624"/>
  <c r="Q1625"/>
  <c r="U1632"/>
  <c r="V1631"/>
  <c r="R5628" l="1"/>
  <c r="S5628" s="1"/>
  <c r="Q5629"/>
  <c r="F5629"/>
  <c r="G5629" s="1"/>
  <c r="E5630"/>
  <c r="F5630" s="1"/>
  <c r="G5630" s="1"/>
  <c r="A5630"/>
  <c r="B5630" s="1"/>
  <c r="B5629"/>
  <c r="C5629" s="1"/>
  <c r="J5627"/>
  <c r="K5627" s="1"/>
  <c r="I5628"/>
  <c r="V5629"/>
  <c r="W5629" s="1"/>
  <c r="U5630"/>
  <c r="V5630" s="1"/>
  <c r="W5630" s="1"/>
  <c r="N5628"/>
  <c r="O5628" s="1"/>
  <c r="M5629"/>
  <c r="R1625"/>
  <c r="Q1626"/>
  <c r="U1633"/>
  <c r="V1632"/>
  <c r="I5629" l="1"/>
  <c r="J5628"/>
  <c r="K5628" s="1"/>
  <c r="N5629"/>
  <c r="O5629" s="1"/>
  <c r="M5630"/>
  <c r="N5630" s="1"/>
  <c r="O5630" s="1"/>
  <c r="Q5630"/>
  <c r="R5630" s="1"/>
  <c r="S5630" s="1"/>
  <c r="R5629"/>
  <c r="S5629" s="1"/>
  <c r="R1626"/>
  <c r="Q1627"/>
  <c r="U1634"/>
  <c r="V1633"/>
  <c r="I5630" l="1"/>
  <c r="J5630" s="1"/>
  <c r="K5630" s="1"/>
  <c r="J5629"/>
  <c r="K5629" s="1"/>
  <c r="R1627"/>
  <c r="Q1628"/>
  <c r="U1635"/>
  <c r="V1634"/>
  <c r="R1628" l="1"/>
  <c r="Q1629"/>
  <c r="U1636"/>
  <c r="V1635"/>
  <c r="R1629" l="1"/>
  <c r="Q1630"/>
  <c r="U1637"/>
  <c r="V1636"/>
  <c r="R1630" l="1"/>
  <c r="Q1631"/>
  <c r="V1637"/>
  <c r="U1638"/>
  <c r="R1631" l="1"/>
  <c r="Q1632"/>
  <c r="U1639"/>
  <c r="V1638"/>
  <c r="R1632" l="1"/>
  <c r="Q1633"/>
  <c r="U1640"/>
  <c r="V1639"/>
  <c r="R1633" l="1"/>
  <c r="Q1634"/>
  <c r="U1641"/>
  <c r="V1640"/>
  <c r="R1634" l="1"/>
  <c r="Q1635"/>
  <c r="U1642"/>
  <c r="V1641"/>
  <c r="R1635" l="1"/>
  <c r="Q1636"/>
  <c r="U1643"/>
  <c r="V1642"/>
  <c r="R1636" l="1"/>
  <c r="Q1637"/>
  <c r="U1644"/>
  <c r="V1643"/>
  <c r="R1637" l="1"/>
  <c r="Q1638"/>
  <c r="U1645"/>
  <c r="V1644"/>
  <c r="R1638" l="1"/>
  <c r="Q1639"/>
  <c r="U1646"/>
  <c r="V1645"/>
  <c r="R1639" l="1"/>
  <c r="Q1640"/>
  <c r="U1647"/>
  <c r="V1646"/>
  <c r="R1640" l="1"/>
  <c r="Q1641"/>
  <c r="U1648"/>
  <c r="V1647"/>
  <c r="R1641" l="1"/>
  <c r="Q1642"/>
  <c r="U1649"/>
  <c r="V1648"/>
  <c r="R1642" l="1"/>
  <c r="Q1643"/>
  <c r="U1650"/>
  <c r="V1649"/>
  <c r="R1643" l="1"/>
  <c r="Q1644"/>
  <c r="U1651"/>
  <c r="V1650"/>
  <c r="R1644" l="1"/>
  <c r="Q1645"/>
  <c r="U1652"/>
  <c r="V1651"/>
  <c r="R1645" l="1"/>
  <c r="Q1646"/>
  <c r="U1653"/>
  <c r="V1652"/>
  <c r="R1646" l="1"/>
  <c r="Q1647"/>
  <c r="V1653"/>
  <c r="U1654"/>
  <c r="R1647" l="1"/>
  <c r="Q1648"/>
  <c r="U1655"/>
  <c r="V1654"/>
  <c r="R1648" l="1"/>
  <c r="Q1649"/>
  <c r="U1656"/>
  <c r="V1655"/>
  <c r="R1649" l="1"/>
  <c r="Q1650"/>
  <c r="U1657"/>
  <c r="V1656"/>
  <c r="R1650" l="1"/>
  <c r="Q1651"/>
  <c r="U1658"/>
  <c r="V1657"/>
  <c r="R1651" l="1"/>
  <c r="Q1652"/>
  <c r="U1659"/>
  <c r="V1658"/>
  <c r="R1652" l="1"/>
  <c r="Q1653"/>
  <c r="U1660"/>
  <c r="V1659"/>
  <c r="R1653" l="1"/>
  <c r="Q1654"/>
  <c r="U1661"/>
  <c r="V1660"/>
  <c r="R1654" l="1"/>
  <c r="Q1655"/>
  <c r="U1662"/>
  <c r="V1661"/>
  <c r="R1655" l="1"/>
  <c r="Q1656"/>
  <c r="U1663"/>
  <c r="V1662"/>
  <c r="R1656" l="1"/>
  <c r="Q1657"/>
  <c r="U1664"/>
  <c r="V1663"/>
  <c r="R1657" l="1"/>
  <c r="Q1658"/>
  <c r="U1665"/>
  <c r="V1664"/>
  <c r="R1658" l="1"/>
  <c r="Q1659"/>
  <c r="U1666"/>
  <c r="V1665"/>
  <c r="R1659" l="1"/>
  <c r="Q1660"/>
  <c r="U1667"/>
  <c r="V1666"/>
  <c r="R1660" l="1"/>
  <c r="Q1661"/>
  <c r="U1668"/>
  <c r="V1667"/>
  <c r="R1661" l="1"/>
  <c r="Q1662"/>
  <c r="U1669"/>
  <c r="V1668"/>
  <c r="R1662" l="1"/>
  <c r="Q1663"/>
  <c r="V1669"/>
  <c r="U1670"/>
  <c r="R1663" l="1"/>
  <c r="Q1664"/>
  <c r="U1671"/>
  <c r="V1670"/>
  <c r="R1664" l="1"/>
  <c r="Q1665"/>
  <c r="U1672"/>
  <c r="V1671"/>
  <c r="R1665" l="1"/>
  <c r="Q1666"/>
  <c r="U1673"/>
  <c r="V1672"/>
  <c r="R1666" l="1"/>
  <c r="Q1667"/>
  <c r="U1674"/>
  <c r="V1673"/>
  <c r="R1667" l="1"/>
  <c r="Q1668"/>
  <c r="U1675"/>
  <c r="V1674"/>
  <c r="R1668" l="1"/>
  <c r="Q1669"/>
  <c r="U1676"/>
  <c r="V1675"/>
  <c r="R1669" l="1"/>
  <c r="Q1670"/>
  <c r="U1677"/>
  <c r="V1676"/>
  <c r="R1670" l="1"/>
  <c r="Q1671"/>
  <c r="U1678"/>
  <c r="V1677"/>
  <c r="R1671" l="1"/>
  <c r="Q1672"/>
  <c r="U1679"/>
  <c r="V1678"/>
  <c r="R1672" l="1"/>
  <c r="Q1673"/>
  <c r="U1680"/>
  <c r="V1679"/>
  <c r="R1673" l="1"/>
  <c r="Q1674"/>
  <c r="U1681"/>
  <c r="V1680"/>
  <c r="R1674" l="1"/>
  <c r="Q1675"/>
  <c r="U1682"/>
  <c r="V1681"/>
  <c r="R1675" l="1"/>
  <c r="Q1676"/>
  <c r="U1683"/>
  <c r="V1682"/>
  <c r="R1676" l="1"/>
  <c r="Q1677"/>
  <c r="U1684"/>
  <c r="V1683"/>
  <c r="R1677" l="1"/>
  <c r="Q1678"/>
  <c r="U1685"/>
  <c r="V1684"/>
  <c r="R1678" l="1"/>
  <c r="Q1679"/>
  <c r="V1685"/>
  <c r="U1686"/>
  <c r="R1679" l="1"/>
  <c r="Q1680"/>
  <c r="U1687"/>
  <c r="V1686"/>
  <c r="R1680" l="1"/>
  <c r="Q1681"/>
  <c r="U1688"/>
  <c r="V1687"/>
  <c r="R1681" l="1"/>
  <c r="Q1682"/>
  <c r="U1689"/>
  <c r="V1688"/>
  <c r="R1682" l="1"/>
  <c r="Q1683"/>
  <c r="U1690"/>
  <c r="V1689"/>
  <c r="R1683" l="1"/>
  <c r="Q1684"/>
  <c r="U1691"/>
  <c r="V1690"/>
  <c r="R1684" l="1"/>
  <c r="Q1685"/>
  <c r="U1692"/>
  <c r="V1691"/>
  <c r="S1683" l="1"/>
  <c r="R1685"/>
  <c r="S1684" s="1"/>
  <c r="Q1686"/>
  <c r="U1693"/>
  <c r="V1692"/>
  <c r="S1685" l="1"/>
  <c r="R1686"/>
  <c r="Q1687"/>
  <c r="U1694"/>
  <c r="V1693"/>
  <c r="R1687" l="1"/>
  <c r="Q1688"/>
  <c r="U1695"/>
  <c r="V1694"/>
  <c r="R1688" l="1"/>
  <c r="Q1689"/>
  <c r="U1696"/>
  <c r="V1695"/>
  <c r="R1689" l="1"/>
  <c r="Q1690"/>
  <c r="U1697"/>
  <c r="V1696"/>
  <c r="R1690" l="1"/>
  <c r="Q1691"/>
  <c r="U1698"/>
  <c r="V1697"/>
  <c r="R1691" l="1"/>
  <c r="Q1692"/>
  <c r="U1699"/>
  <c r="V1698"/>
  <c r="R1692" l="1"/>
  <c r="Q1693"/>
  <c r="U1700"/>
  <c r="V1699"/>
  <c r="R1693" l="1"/>
  <c r="Q1694"/>
  <c r="U1701"/>
  <c r="V1700"/>
  <c r="R1694" l="1"/>
  <c r="Q1695"/>
  <c r="V1701"/>
  <c r="U1702"/>
  <c r="R1695" l="1"/>
  <c r="Q1696"/>
  <c r="U1703"/>
  <c r="V1702"/>
  <c r="R1696" l="1"/>
  <c r="Q1697"/>
  <c r="U1704"/>
  <c r="V1703"/>
  <c r="R1697" l="1"/>
  <c r="Q1698"/>
  <c r="U1705"/>
  <c r="V1704"/>
  <c r="R1698" l="1"/>
  <c r="Q1699"/>
  <c r="U1706"/>
  <c r="V1705"/>
  <c r="R1699" l="1"/>
  <c r="Q1700"/>
  <c r="U1707"/>
  <c r="V1706"/>
  <c r="R1700" l="1"/>
  <c r="Q1701"/>
  <c r="U1708"/>
  <c r="V1707"/>
  <c r="R1701" l="1"/>
  <c r="Q1702"/>
  <c r="U1709"/>
  <c r="V1708"/>
  <c r="R1702" l="1"/>
  <c r="Q1703"/>
  <c r="U1710"/>
  <c r="V1709"/>
  <c r="R1703" l="1"/>
  <c r="Q1704"/>
  <c r="U1711"/>
  <c r="V1710"/>
  <c r="R1704" l="1"/>
  <c r="Q1705"/>
  <c r="U1712"/>
  <c r="V1711"/>
  <c r="R1705" l="1"/>
  <c r="Q1706"/>
  <c r="U1713"/>
  <c r="V1712"/>
  <c r="R1706" l="1"/>
  <c r="Q1707"/>
  <c r="U1714"/>
  <c r="V1713"/>
  <c r="R1707" l="1"/>
  <c r="Q1708"/>
  <c r="U1715"/>
  <c r="V1714"/>
  <c r="R1708" l="1"/>
  <c r="Q1709"/>
  <c r="U1716"/>
  <c r="V1715"/>
  <c r="R1709" l="1"/>
  <c r="Q1710"/>
  <c r="U1717"/>
  <c r="V1716"/>
  <c r="R1710" l="1"/>
  <c r="Q1711"/>
  <c r="V1717"/>
  <c r="U1718"/>
  <c r="R1711" l="1"/>
  <c r="Q1712"/>
  <c r="U1719"/>
  <c r="V1718"/>
  <c r="R1712" l="1"/>
  <c r="Q1713"/>
  <c r="U1720"/>
  <c r="V1719"/>
  <c r="R1713" l="1"/>
  <c r="Q1714"/>
  <c r="U1721"/>
  <c r="V1720"/>
  <c r="R1714" l="1"/>
  <c r="Q1715"/>
  <c r="U1722"/>
  <c r="V1721"/>
  <c r="R1715" l="1"/>
  <c r="Q1716"/>
  <c r="U1723"/>
  <c r="V1722"/>
  <c r="R1716" l="1"/>
  <c r="Q1717"/>
  <c r="U1724"/>
  <c r="V1723"/>
  <c r="R1717" l="1"/>
  <c r="Q1718"/>
  <c r="U1725"/>
  <c r="V1724"/>
  <c r="R1718" l="1"/>
  <c r="Q1719"/>
  <c r="U1726"/>
  <c r="V1725"/>
  <c r="R1719" l="1"/>
  <c r="Q1720"/>
  <c r="U1727"/>
  <c r="V1726"/>
  <c r="R1720" l="1"/>
  <c r="Q1721"/>
  <c r="U1728"/>
  <c r="V1727"/>
  <c r="R1721" l="1"/>
  <c r="Q1722"/>
  <c r="U1729"/>
  <c r="V1728"/>
  <c r="R1722" l="1"/>
  <c r="Q1723"/>
  <c r="U1730"/>
  <c r="V1729"/>
  <c r="R1723" l="1"/>
  <c r="Q1724"/>
  <c r="U1731"/>
  <c r="V1730"/>
  <c r="R1724" l="1"/>
  <c r="Q1725"/>
  <c r="U1732"/>
  <c r="V1731"/>
  <c r="R1725" l="1"/>
  <c r="Q1726"/>
  <c r="U1733"/>
  <c r="V1732"/>
  <c r="R1726" l="1"/>
  <c r="Q1727"/>
  <c r="V1733"/>
  <c r="U1734"/>
  <c r="R1727" l="1"/>
  <c r="Q1728"/>
  <c r="U1735"/>
  <c r="V1734"/>
  <c r="R1728" l="1"/>
  <c r="Q1729"/>
  <c r="U1736"/>
  <c r="V1735"/>
  <c r="R1729" l="1"/>
  <c r="Q1730"/>
  <c r="U1737"/>
  <c r="V1736"/>
  <c r="R1730" l="1"/>
  <c r="Q1731"/>
  <c r="U1738"/>
  <c r="V1737"/>
  <c r="R1731" l="1"/>
  <c r="Q1732"/>
  <c r="U1739"/>
  <c r="V1738"/>
  <c r="R1732" l="1"/>
  <c r="Q1733"/>
  <c r="U1740"/>
  <c r="V1739"/>
  <c r="R1733" l="1"/>
  <c r="Q1734"/>
  <c r="U1741"/>
  <c r="V1740"/>
  <c r="R1734" l="1"/>
  <c r="Q1735"/>
  <c r="U1742"/>
  <c r="V1741"/>
  <c r="R1735" l="1"/>
  <c r="Q1736"/>
  <c r="U1743"/>
  <c r="V1742"/>
  <c r="R1736" l="1"/>
  <c r="Q1737"/>
  <c r="U1744"/>
  <c r="V1743"/>
  <c r="R1737" l="1"/>
  <c r="Q1738"/>
  <c r="U1745"/>
  <c r="V1744"/>
  <c r="R1738" l="1"/>
  <c r="Q1739"/>
  <c r="U1746"/>
  <c r="V1745"/>
  <c r="R1739" l="1"/>
  <c r="Q1740"/>
  <c r="U1747"/>
  <c r="V1746"/>
  <c r="R1740" l="1"/>
  <c r="Q1741"/>
  <c r="U1748"/>
  <c r="V1747"/>
  <c r="R1741" l="1"/>
  <c r="Q1742"/>
  <c r="U1749"/>
  <c r="V1748"/>
  <c r="R1742" l="1"/>
  <c r="Q1743"/>
  <c r="V1749"/>
  <c r="U1750"/>
  <c r="R1743" l="1"/>
  <c r="Q1744"/>
  <c r="U1751"/>
  <c r="V1750"/>
  <c r="R1744" l="1"/>
  <c r="Q1745"/>
  <c r="U1752"/>
  <c r="V1751"/>
  <c r="R1745" l="1"/>
  <c r="Q1746"/>
  <c r="U1753"/>
  <c r="V1752"/>
  <c r="R1746" l="1"/>
  <c r="Q1747"/>
  <c r="U1754"/>
  <c r="V1753"/>
  <c r="R1747" l="1"/>
  <c r="Q1748"/>
  <c r="U1755"/>
  <c r="V1754"/>
  <c r="R1748" l="1"/>
  <c r="Q1749"/>
  <c r="U1756"/>
  <c r="V1755"/>
  <c r="R1749" l="1"/>
  <c r="Q1750"/>
  <c r="U1757"/>
  <c r="V1756"/>
  <c r="R1750" l="1"/>
  <c r="Q1751"/>
  <c r="U1758"/>
  <c r="V1757"/>
  <c r="R1751" l="1"/>
  <c r="Q1752"/>
  <c r="U1759"/>
  <c r="V1758"/>
  <c r="R1752" l="1"/>
  <c r="Q1753"/>
  <c r="U1760"/>
  <c r="V1759"/>
  <c r="R1753" l="1"/>
  <c r="Q1754"/>
  <c r="U1761"/>
  <c r="V1760"/>
  <c r="R1754" l="1"/>
  <c r="Q1755"/>
  <c r="U1762"/>
  <c r="V1761"/>
  <c r="R1755" l="1"/>
  <c r="Q1756"/>
  <c r="U1763"/>
  <c r="V1762"/>
  <c r="R1756" l="1"/>
  <c r="Q1757"/>
  <c r="U1764"/>
  <c r="V1763"/>
  <c r="R1757" l="1"/>
  <c r="Q1758"/>
  <c r="U1765"/>
  <c r="V1764"/>
  <c r="R1758" l="1"/>
  <c r="Q1759"/>
  <c r="V1765"/>
  <c r="U1766"/>
  <c r="R1759" l="1"/>
  <c r="Q1760"/>
  <c r="U1767"/>
  <c r="V1766"/>
  <c r="R1760" l="1"/>
  <c r="Q1761"/>
  <c r="U1768"/>
  <c r="V1767"/>
  <c r="R1761" l="1"/>
  <c r="Q1762"/>
  <c r="U1769"/>
  <c r="V1768"/>
  <c r="R1762" l="1"/>
  <c r="Q1763"/>
  <c r="U1770"/>
  <c r="V1769"/>
  <c r="R1763" l="1"/>
  <c r="Q1764"/>
  <c r="U1771"/>
  <c r="V1770"/>
  <c r="R1764" l="1"/>
  <c r="Q1765"/>
  <c r="U1772"/>
  <c r="V1771"/>
  <c r="R1765" l="1"/>
  <c r="Q1766"/>
  <c r="U1773"/>
  <c r="V1772"/>
  <c r="R1766" l="1"/>
  <c r="Q1767"/>
  <c r="U1774"/>
  <c r="V1773"/>
  <c r="R1767" l="1"/>
  <c r="Q1768"/>
  <c r="U1775"/>
  <c r="V1774"/>
  <c r="R1768" l="1"/>
  <c r="Q1769"/>
  <c r="U1776"/>
  <c r="V1775"/>
  <c r="R1769" l="1"/>
  <c r="Q1770"/>
  <c r="U1777"/>
  <c r="V1776"/>
  <c r="R1770" l="1"/>
  <c r="Q1771"/>
  <c r="U1778"/>
  <c r="V1777"/>
  <c r="R1771" l="1"/>
  <c r="Q1772"/>
  <c r="U1779"/>
  <c r="V1778"/>
  <c r="R1772" l="1"/>
  <c r="Q1773"/>
  <c r="U1780"/>
  <c r="V1779"/>
  <c r="R1773" l="1"/>
  <c r="Q1774"/>
  <c r="U1781"/>
  <c r="V1780"/>
  <c r="R1774" l="1"/>
  <c r="Q1775"/>
  <c r="V1781"/>
  <c r="U1782"/>
  <c r="R1775" l="1"/>
  <c r="Q1776"/>
  <c r="U1783"/>
  <c r="V1782"/>
  <c r="R1776" l="1"/>
  <c r="Q1777"/>
  <c r="U1784"/>
  <c r="V1783"/>
  <c r="R1777" l="1"/>
  <c r="Q1778"/>
  <c r="U1785"/>
  <c r="V1784"/>
  <c r="R1778" l="1"/>
  <c r="Q1779"/>
  <c r="U1786"/>
  <c r="V1785"/>
  <c r="R1779" l="1"/>
  <c r="Q1780"/>
  <c r="U1787"/>
  <c r="V1786"/>
  <c r="R1780" l="1"/>
  <c r="Q1781"/>
  <c r="U1788"/>
  <c r="V1787"/>
  <c r="R1781" l="1"/>
  <c r="Q1782"/>
  <c r="U1789"/>
  <c r="V1788"/>
  <c r="R1782" l="1"/>
  <c r="Q1783"/>
  <c r="U1790"/>
  <c r="V1789"/>
  <c r="R1783" l="1"/>
  <c r="Q1784"/>
  <c r="U1791"/>
  <c r="V1790"/>
  <c r="R1784" l="1"/>
  <c r="Q1785"/>
  <c r="U1792"/>
  <c r="V1791"/>
  <c r="R1785" l="1"/>
  <c r="Q1786"/>
  <c r="U1793"/>
  <c r="V1792"/>
  <c r="R1786" l="1"/>
  <c r="Q1787"/>
  <c r="U1794"/>
  <c r="V1793"/>
  <c r="R1787" l="1"/>
  <c r="Q1788"/>
  <c r="U1795"/>
  <c r="V1794"/>
  <c r="R1788" l="1"/>
  <c r="Q1789"/>
  <c r="U1796"/>
  <c r="V1795"/>
  <c r="R1789" l="1"/>
  <c r="Q1790"/>
  <c r="U1797"/>
  <c r="V1796"/>
  <c r="R1790" l="1"/>
  <c r="Q1791"/>
  <c r="V1797"/>
  <c r="U1798"/>
  <c r="R1791" l="1"/>
  <c r="Q1792"/>
  <c r="U1799"/>
  <c r="V1798"/>
  <c r="R1792" l="1"/>
  <c r="Q1793"/>
  <c r="U1800"/>
  <c r="V1799"/>
  <c r="R1793" l="1"/>
  <c r="Q1794"/>
  <c r="U1801"/>
  <c r="V1800"/>
  <c r="R1794" l="1"/>
  <c r="Q1795"/>
  <c r="U1802"/>
  <c r="V1801"/>
  <c r="R1795" l="1"/>
  <c r="Q1796"/>
  <c r="U1803"/>
  <c r="V1802"/>
  <c r="R1796" l="1"/>
  <c r="Q1797"/>
  <c r="U1804"/>
  <c r="V1803"/>
  <c r="R1797" l="1"/>
  <c r="Q1798"/>
  <c r="U1805"/>
  <c r="V1804"/>
  <c r="R1798" l="1"/>
  <c r="Q1799"/>
  <c r="U1806"/>
  <c r="V1805"/>
  <c r="R1799" l="1"/>
  <c r="Q1800"/>
  <c r="U1807"/>
  <c r="V1806"/>
  <c r="R1800" l="1"/>
  <c r="Q1801"/>
  <c r="U1808"/>
  <c r="V1807"/>
  <c r="R1801" l="1"/>
  <c r="Q1802"/>
  <c r="U1809"/>
  <c r="V1808"/>
  <c r="R1802" l="1"/>
  <c r="Q1803"/>
  <c r="U1810"/>
  <c r="V1809"/>
  <c r="R1803" l="1"/>
  <c r="Q1804"/>
  <c r="U1811"/>
  <c r="V1810"/>
  <c r="R1804" l="1"/>
  <c r="Q1805"/>
  <c r="U1812"/>
  <c r="V1811"/>
  <c r="R1805" l="1"/>
  <c r="Q1806"/>
  <c r="U1813"/>
  <c r="V1812"/>
  <c r="R1806" l="1"/>
  <c r="Q1807"/>
  <c r="V1813"/>
  <c r="U1814"/>
  <c r="R1807" l="1"/>
  <c r="Q1808"/>
  <c r="U1815"/>
  <c r="V1814"/>
  <c r="R1808" l="1"/>
  <c r="Q1809"/>
  <c r="U1816"/>
  <c r="V1815"/>
  <c r="R1809" l="1"/>
  <c r="Q1810"/>
  <c r="U1817"/>
  <c r="V1816"/>
  <c r="R1810" l="1"/>
  <c r="Q1811"/>
  <c r="U1818"/>
  <c r="V1817"/>
  <c r="R1811" l="1"/>
  <c r="Q1812"/>
  <c r="U1819"/>
  <c r="V1818"/>
  <c r="R1812" l="1"/>
  <c r="Q1813"/>
  <c r="U1820"/>
  <c r="V1819"/>
  <c r="R1813" l="1"/>
  <c r="Q1814"/>
  <c r="U1821"/>
  <c r="V1820"/>
  <c r="R1814" l="1"/>
  <c r="Q1815"/>
  <c r="U1822"/>
  <c r="V1821"/>
  <c r="R1815" l="1"/>
  <c r="Q1816"/>
  <c r="U1823"/>
  <c r="V1822"/>
  <c r="R1816" l="1"/>
  <c r="Q1817"/>
  <c r="U1824"/>
  <c r="V1823"/>
  <c r="R1817" l="1"/>
  <c r="Q1818"/>
  <c r="U1825"/>
  <c r="V1824"/>
  <c r="R1818" l="1"/>
  <c r="Q1819"/>
  <c r="U1826"/>
  <c r="V1825"/>
  <c r="R1819" l="1"/>
  <c r="Q1820"/>
  <c r="U1827"/>
  <c r="V1826"/>
  <c r="R1820" l="1"/>
  <c r="Q1821"/>
  <c r="U1828"/>
  <c r="V1827"/>
  <c r="R1821" l="1"/>
  <c r="Q1822"/>
  <c r="U1829"/>
  <c r="V1828"/>
  <c r="R1822" l="1"/>
  <c r="Q1823"/>
  <c r="U1830"/>
  <c r="V1829"/>
  <c r="R1823" l="1"/>
  <c r="Q1824"/>
  <c r="U1831"/>
  <c r="V1830"/>
  <c r="R1824" l="1"/>
  <c r="Q1825"/>
  <c r="U1832"/>
  <c r="V1831"/>
  <c r="R1825" l="1"/>
  <c r="Q1826"/>
  <c r="U1833"/>
  <c r="V1832"/>
  <c r="R1826" l="1"/>
  <c r="Q1827"/>
  <c r="U1834"/>
  <c r="V1833"/>
  <c r="R1827" l="1"/>
  <c r="Q1828"/>
  <c r="U1835"/>
  <c r="V1834"/>
  <c r="R1828" l="1"/>
  <c r="Q1829"/>
  <c r="U1836"/>
  <c r="V1835"/>
  <c r="R1829" l="1"/>
  <c r="Q1830"/>
  <c r="U1837"/>
  <c r="V1836"/>
  <c r="R1830" l="1"/>
  <c r="Q1831"/>
  <c r="U1838"/>
  <c r="V1837"/>
  <c r="R1831" l="1"/>
  <c r="Q1832"/>
  <c r="U1839"/>
  <c r="V1838"/>
  <c r="R1832" l="1"/>
  <c r="Q1833"/>
  <c r="U1840"/>
  <c r="V1839"/>
  <c r="R1833" l="1"/>
  <c r="Q1834"/>
  <c r="U1841"/>
  <c r="V1840"/>
  <c r="R1834" l="1"/>
  <c r="Q1835"/>
  <c r="U1842"/>
  <c r="V1841"/>
  <c r="R1835" l="1"/>
  <c r="Q1836"/>
  <c r="U1843"/>
  <c r="V1842"/>
  <c r="R1836" l="1"/>
  <c r="Q1837"/>
  <c r="U1844"/>
  <c r="V1843"/>
  <c r="R1837" l="1"/>
  <c r="Q1838"/>
  <c r="U1845"/>
  <c r="V1844"/>
  <c r="R1838" l="1"/>
  <c r="Q1839"/>
  <c r="U1846"/>
  <c r="V1845"/>
  <c r="R1839" l="1"/>
  <c r="Q1840"/>
  <c r="U1847"/>
  <c r="V1846"/>
  <c r="R1840" l="1"/>
  <c r="Q1841"/>
  <c r="U1848"/>
  <c r="V1847"/>
  <c r="R1841" l="1"/>
  <c r="Q1842"/>
  <c r="U1849"/>
  <c r="V1848"/>
  <c r="R1842" l="1"/>
  <c r="Q1843"/>
  <c r="U1850"/>
  <c r="V1849"/>
  <c r="R1843" l="1"/>
  <c r="Q1844"/>
  <c r="U1851"/>
  <c r="V1850"/>
  <c r="R1844" l="1"/>
  <c r="Q1845"/>
  <c r="U1852"/>
  <c r="V1851"/>
  <c r="R1845" l="1"/>
  <c r="Q1846"/>
  <c r="U1853"/>
  <c r="V1852"/>
  <c r="R1846" l="1"/>
  <c r="Q1847"/>
  <c r="U1854"/>
  <c r="V1853"/>
  <c r="R1847" l="1"/>
  <c r="Q1848"/>
  <c r="U1855"/>
  <c r="V1854"/>
  <c r="R1848" l="1"/>
  <c r="Q1849"/>
  <c r="U1856"/>
  <c r="V1855"/>
  <c r="R1849" l="1"/>
  <c r="Q1850"/>
  <c r="U1857"/>
  <c r="V1856"/>
  <c r="R1850" l="1"/>
  <c r="Q1851"/>
  <c r="U1858"/>
  <c r="V1857"/>
  <c r="R1851" l="1"/>
  <c r="Q1852"/>
  <c r="U1859"/>
  <c r="V1858"/>
  <c r="R1852" l="1"/>
  <c r="Q1853"/>
  <c r="U1860"/>
  <c r="V1859"/>
  <c r="R1853" l="1"/>
  <c r="Q1854"/>
  <c r="U1861"/>
  <c r="V1860"/>
  <c r="R1854" l="1"/>
  <c r="Q1855"/>
  <c r="U1862"/>
  <c r="V1861"/>
  <c r="R1855" l="1"/>
  <c r="Q1856"/>
  <c r="U1863"/>
  <c r="V1862"/>
  <c r="R1856" l="1"/>
  <c r="Q1857"/>
  <c r="U1864"/>
  <c r="V1863"/>
  <c r="R1857" l="1"/>
  <c r="Q1858"/>
  <c r="U1865"/>
  <c r="V1864"/>
  <c r="R1858" l="1"/>
  <c r="Q1859"/>
  <c r="U1866"/>
  <c r="V1865"/>
  <c r="R1859" l="1"/>
  <c r="Q1860"/>
  <c r="U1867"/>
  <c r="V1866"/>
  <c r="R1860" l="1"/>
  <c r="Q1861"/>
  <c r="U1868"/>
  <c r="V1867"/>
  <c r="R1861" l="1"/>
  <c r="Q1862"/>
  <c r="U1869"/>
  <c r="V1868"/>
  <c r="R1862" l="1"/>
  <c r="Q1863"/>
  <c r="U1870"/>
  <c r="V1869"/>
  <c r="R1863" l="1"/>
  <c r="Q1864"/>
  <c r="U1871"/>
  <c r="V1870"/>
  <c r="R1864" l="1"/>
  <c r="Q1865"/>
  <c r="U1872"/>
  <c r="V1871"/>
  <c r="R1865" l="1"/>
  <c r="Q1866"/>
  <c r="U1873"/>
  <c r="V1872"/>
  <c r="R1866" l="1"/>
  <c r="Q1867"/>
  <c r="U1874"/>
  <c r="V1873"/>
  <c r="R1867" l="1"/>
  <c r="Q1868"/>
  <c r="U1875"/>
  <c r="V1874"/>
  <c r="R1868" l="1"/>
  <c r="Q1869"/>
  <c r="U1876"/>
  <c r="V1875"/>
  <c r="R1869" l="1"/>
  <c r="Q1870"/>
  <c r="U1877"/>
  <c r="V1876"/>
  <c r="R1870" l="1"/>
  <c r="Q1871"/>
  <c r="U1878"/>
  <c r="V1877"/>
  <c r="R1871" l="1"/>
  <c r="Q1872"/>
  <c r="U1879"/>
  <c r="V1878"/>
  <c r="R1872" l="1"/>
  <c r="Q1873"/>
  <c r="U1880"/>
  <c r="V1879"/>
  <c r="R1873" l="1"/>
  <c r="Q1874"/>
  <c r="U1881"/>
  <c r="V1880"/>
  <c r="R1874" l="1"/>
  <c r="Q1875"/>
  <c r="U1882"/>
  <c r="V1881"/>
  <c r="R1875" l="1"/>
  <c r="Q1876"/>
  <c r="U1883"/>
  <c r="V1882"/>
  <c r="R1876" l="1"/>
  <c r="Q1877"/>
  <c r="U1884"/>
  <c r="V1883"/>
  <c r="R1877" l="1"/>
  <c r="Q1878"/>
  <c r="U1885"/>
  <c r="V1884"/>
  <c r="R1878" l="1"/>
  <c r="Q1879"/>
  <c r="U1886"/>
  <c r="V1885"/>
  <c r="R1879" l="1"/>
  <c r="Q1880"/>
  <c r="U1887"/>
  <c r="V1886"/>
  <c r="S1878" l="1"/>
  <c r="R1880"/>
  <c r="S1879" s="1"/>
  <c r="Q1881"/>
  <c r="U1888"/>
  <c r="V1887"/>
  <c r="S1880" l="1"/>
  <c r="R1881"/>
  <c r="Q1882"/>
  <c r="U1889"/>
  <c r="V1888"/>
  <c r="R1882" l="1"/>
  <c r="Q1883"/>
  <c r="U1890"/>
  <c r="V1889"/>
  <c r="R1883" l="1"/>
  <c r="Q1884"/>
  <c r="U1891"/>
  <c r="V1890"/>
  <c r="R1884" l="1"/>
  <c r="Q1885"/>
  <c r="U1892"/>
  <c r="V1891"/>
  <c r="R1885" l="1"/>
  <c r="Q1886"/>
  <c r="U1893"/>
  <c r="V1892"/>
  <c r="R1886" l="1"/>
  <c r="Q1887"/>
  <c r="U1894"/>
  <c r="V1893"/>
  <c r="R1887" l="1"/>
  <c r="Q1888"/>
  <c r="U1895"/>
  <c r="V1894"/>
  <c r="R1888" l="1"/>
  <c r="Q1889"/>
  <c r="U1896"/>
  <c r="V1895"/>
  <c r="R1889" l="1"/>
  <c r="Q1890"/>
  <c r="U1897"/>
  <c r="V1896"/>
  <c r="R1890" l="1"/>
  <c r="Q1891"/>
  <c r="U1898"/>
  <c r="V1897"/>
  <c r="R1891" l="1"/>
  <c r="Q1892"/>
  <c r="U1899"/>
  <c r="V1898"/>
  <c r="R1892" l="1"/>
  <c r="Q1893"/>
  <c r="U1900"/>
  <c r="V1899"/>
  <c r="R1893" l="1"/>
  <c r="Q1894"/>
  <c r="U1901"/>
  <c r="V1900"/>
  <c r="R1894" l="1"/>
  <c r="Q1895"/>
  <c r="U1902"/>
  <c r="V1901"/>
  <c r="R1895" l="1"/>
  <c r="Q1896"/>
  <c r="U1903"/>
  <c r="V1902"/>
  <c r="R1896" l="1"/>
  <c r="Q1897"/>
  <c r="U1904"/>
  <c r="V1903"/>
  <c r="R1897" l="1"/>
  <c r="Q1898"/>
  <c r="U1905"/>
  <c r="V1904"/>
  <c r="R1898" l="1"/>
  <c r="Q1899"/>
  <c r="U1906"/>
  <c r="V1905"/>
  <c r="R1899" l="1"/>
  <c r="Q1900"/>
  <c r="U1907"/>
  <c r="V1906"/>
  <c r="R1900" l="1"/>
  <c r="Q1901"/>
  <c r="U1908"/>
  <c r="V1907"/>
  <c r="R1901" l="1"/>
  <c r="Q1902"/>
  <c r="U1909"/>
  <c r="V1908"/>
  <c r="R1902" l="1"/>
  <c r="Q1903"/>
  <c r="U1910"/>
  <c r="V1909"/>
  <c r="R1903" l="1"/>
  <c r="Q1904"/>
  <c r="U1911"/>
  <c r="V1910"/>
  <c r="R1904" l="1"/>
  <c r="Q1905"/>
  <c r="U1912"/>
  <c r="V1911"/>
  <c r="R1905" l="1"/>
  <c r="Q1906"/>
  <c r="U1913"/>
  <c r="V1912"/>
  <c r="R1906" l="1"/>
  <c r="Q1907"/>
  <c r="U1914"/>
  <c r="V1913"/>
  <c r="R1907" l="1"/>
  <c r="Q1908"/>
  <c r="U1915"/>
  <c r="V1914"/>
  <c r="R1908" l="1"/>
  <c r="Q1909"/>
  <c r="U1916"/>
  <c r="V1915"/>
  <c r="R1909" l="1"/>
  <c r="Q1910"/>
  <c r="U1917"/>
  <c r="V1916"/>
  <c r="R1910" l="1"/>
  <c r="Q1911"/>
  <c r="U1918"/>
  <c r="V1917"/>
  <c r="R1911" l="1"/>
  <c r="Q1912"/>
  <c r="U1919"/>
  <c r="V1918"/>
  <c r="R1912" l="1"/>
  <c r="Q1913"/>
  <c r="U1920"/>
  <c r="V1919"/>
  <c r="R1913" l="1"/>
  <c r="Q1914"/>
  <c r="U1921"/>
  <c r="V1920"/>
  <c r="R1914" l="1"/>
  <c r="Q1915"/>
  <c r="U1922"/>
  <c r="V1921"/>
  <c r="R1915" l="1"/>
  <c r="Q1916"/>
  <c r="U1923"/>
  <c r="V1922"/>
  <c r="R1916" l="1"/>
  <c r="Q1917"/>
  <c r="U1924"/>
  <c r="V1923"/>
  <c r="R1917" l="1"/>
  <c r="Q1918"/>
  <c r="U1925"/>
  <c r="V1924"/>
  <c r="R1918" l="1"/>
  <c r="Q1919"/>
  <c r="U1926"/>
  <c r="V1925"/>
  <c r="R1919" l="1"/>
  <c r="Q1920"/>
  <c r="U1927"/>
  <c r="V1926"/>
  <c r="R1920" l="1"/>
  <c r="Q1921"/>
  <c r="U1928"/>
  <c r="V1927"/>
  <c r="R1921" l="1"/>
  <c r="Q1922"/>
  <c r="U1929"/>
  <c r="V1928"/>
  <c r="R1922" l="1"/>
  <c r="Q1923"/>
  <c r="U1930"/>
  <c r="V1929"/>
  <c r="R1923" l="1"/>
  <c r="Q1924"/>
  <c r="U1931"/>
  <c r="V1930"/>
  <c r="R1924" l="1"/>
  <c r="Q1925"/>
  <c r="U1932"/>
  <c r="V1931"/>
  <c r="R1925" l="1"/>
  <c r="Q1926"/>
  <c r="U1933"/>
  <c r="V1932"/>
  <c r="R1926" l="1"/>
  <c r="Q1927"/>
  <c r="U1934"/>
  <c r="V1933"/>
  <c r="R1927" l="1"/>
  <c r="Q1928"/>
  <c r="U1935"/>
  <c r="V1934"/>
  <c r="R1928" l="1"/>
  <c r="Q1929"/>
  <c r="U1936"/>
  <c r="V1935"/>
  <c r="R1929" l="1"/>
  <c r="Q1930"/>
  <c r="U1937"/>
  <c r="V1936"/>
  <c r="R1930" l="1"/>
  <c r="Q1931"/>
  <c r="U1938"/>
  <c r="V1937"/>
  <c r="R1931" l="1"/>
  <c r="Q1932"/>
  <c r="U1939"/>
  <c r="V1938"/>
  <c r="R1932" l="1"/>
  <c r="Q1933"/>
  <c r="U1940"/>
  <c r="V1939"/>
  <c r="R1933" l="1"/>
  <c r="Q1934"/>
  <c r="U1941"/>
  <c r="V1940"/>
  <c r="R1934" l="1"/>
  <c r="Q1935"/>
  <c r="U1942"/>
  <c r="V1941"/>
  <c r="R1935" l="1"/>
  <c r="Q1936"/>
  <c r="U1943"/>
  <c r="V1942"/>
  <c r="R1936" l="1"/>
  <c r="Q1937"/>
  <c r="U1944"/>
  <c r="V1943"/>
  <c r="R1937" l="1"/>
  <c r="Q1938"/>
  <c r="U1945"/>
  <c r="V1944"/>
  <c r="R1938" l="1"/>
  <c r="Q1939"/>
  <c r="U1946"/>
  <c r="V1945"/>
  <c r="R1939" l="1"/>
  <c r="Q1940"/>
  <c r="U1947"/>
  <c r="V1946"/>
  <c r="R1940" l="1"/>
  <c r="Q1941"/>
  <c r="U1948"/>
  <c r="V1947"/>
  <c r="R1941" l="1"/>
  <c r="Q1942"/>
  <c r="U1949"/>
  <c r="V1948"/>
  <c r="R1942" l="1"/>
  <c r="Q1943"/>
  <c r="U1950"/>
  <c r="V1949"/>
  <c r="R1943" l="1"/>
  <c r="Q1944"/>
  <c r="U1951"/>
  <c r="V1950"/>
  <c r="R1944" l="1"/>
  <c r="Q1945"/>
  <c r="U1952"/>
  <c r="V1951"/>
  <c r="R1945" l="1"/>
  <c r="Q1946"/>
  <c r="U1953"/>
  <c r="V1952"/>
  <c r="R1946" l="1"/>
  <c r="Q1947"/>
  <c r="U1954"/>
  <c r="V1953"/>
  <c r="R1947" l="1"/>
  <c r="Q1948"/>
  <c r="U1955"/>
  <c r="V1954"/>
  <c r="R1948" l="1"/>
  <c r="Q1949"/>
  <c r="U1956"/>
  <c r="V1955"/>
  <c r="R1949" l="1"/>
  <c r="Q1950"/>
  <c r="U1957"/>
  <c r="V1956"/>
  <c r="R1950" l="1"/>
  <c r="Q1951"/>
  <c r="U1958"/>
  <c r="V1957"/>
  <c r="R1951" l="1"/>
  <c r="Q1952"/>
  <c r="U1959"/>
  <c r="V1958"/>
  <c r="R1952" l="1"/>
  <c r="Q1953"/>
  <c r="U1960"/>
  <c r="V1959"/>
  <c r="R1953" l="1"/>
  <c r="Q1954"/>
  <c r="U1961"/>
  <c r="V1960"/>
  <c r="R1954" l="1"/>
  <c r="Q1955"/>
  <c r="U1962"/>
  <c r="V1961"/>
  <c r="R1955" l="1"/>
  <c r="Q1956"/>
  <c r="U1963"/>
  <c r="V1962"/>
  <c r="R1956" l="1"/>
  <c r="Q1957"/>
  <c r="U1964"/>
  <c r="V1963"/>
  <c r="R1957" l="1"/>
  <c r="Q1958"/>
  <c r="U1965"/>
  <c r="V1964"/>
  <c r="R1958" l="1"/>
  <c r="Q1959"/>
  <c r="U1966"/>
  <c r="V1965"/>
  <c r="R1959" l="1"/>
  <c r="Q1960"/>
  <c r="U1967"/>
  <c r="V1966"/>
  <c r="R1960" l="1"/>
  <c r="Q1961"/>
  <c r="U1968"/>
  <c r="V1967"/>
  <c r="R1961" l="1"/>
  <c r="Q1962"/>
  <c r="U1969"/>
  <c r="V1968"/>
  <c r="R1962" l="1"/>
  <c r="Q1963"/>
  <c r="U1970"/>
  <c r="V1969"/>
  <c r="R1963" l="1"/>
  <c r="Q1964"/>
  <c r="U1971"/>
  <c r="V1970"/>
  <c r="R1964" l="1"/>
  <c r="Q1965"/>
  <c r="U1972"/>
  <c r="V1971"/>
  <c r="R1965" l="1"/>
  <c r="Q1966"/>
  <c r="U1973"/>
  <c r="V1972"/>
  <c r="R1966" l="1"/>
  <c r="Q1967"/>
  <c r="U1974"/>
  <c r="V1973"/>
  <c r="R1967" l="1"/>
  <c r="Q1968"/>
  <c r="U1975"/>
  <c r="V1974"/>
  <c r="R1968" l="1"/>
  <c r="Q1969"/>
  <c r="U1976"/>
  <c r="V1975"/>
  <c r="R1969" l="1"/>
  <c r="Q1970"/>
  <c r="U1977"/>
  <c r="V1976"/>
  <c r="R1970" l="1"/>
  <c r="Q1971"/>
  <c r="U1978"/>
  <c r="V1977"/>
  <c r="R1971" l="1"/>
  <c r="Q1972"/>
  <c r="U1979"/>
  <c r="V1978"/>
  <c r="R1972" l="1"/>
  <c r="Q1973"/>
  <c r="U1980"/>
  <c r="V1979"/>
  <c r="R1973" l="1"/>
  <c r="Q1974"/>
  <c r="U1981"/>
  <c r="V1980"/>
  <c r="R1974" l="1"/>
  <c r="Q1975"/>
  <c r="U1982"/>
  <c r="V1981"/>
  <c r="R1975" l="1"/>
  <c r="Q1976"/>
  <c r="U1983"/>
  <c r="V1982"/>
  <c r="R1976" l="1"/>
  <c r="Q1977"/>
  <c r="U1984"/>
  <c r="V1983"/>
  <c r="R1977" l="1"/>
  <c r="Q1978"/>
  <c r="U1985"/>
  <c r="V1984"/>
  <c r="R1978" l="1"/>
  <c r="Q1979"/>
  <c r="U1986"/>
  <c r="V1985"/>
  <c r="R1979" l="1"/>
  <c r="Q1980"/>
  <c r="U1987"/>
  <c r="V1986"/>
  <c r="R1980" l="1"/>
  <c r="Q1981"/>
  <c r="U1988"/>
  <c r="V1987"/>
  <c r="R1981" l="1"/>
  <c r="Q1982"/>
  <c r="U1989"/>
  <c r="V1988"/>
  <c r="R1982" l="1"/>
  <c r="Q1983"/>
  <c r="U1990"/>
  <c r="V1989"/>
  <c r="R1983" l="1"/>
  <c r="Q1984"/>
  <c r="U1991"/>
  <c r="V1990"/>
  <c r="R1984" l="1"/>
  <c r="Q1985"/>
  <c r="U1992"/>
  <c r="V1991"/>
  <c r="R1985" l="1"/>
  <c r="Q1986"/>
  <c r="U1993"/>
  <c r="V1992"/>
  <c r="R1986" l="1"/>
  <c r="Q1987"/>
  <c r="U1994"/>
  <c r="V1993"/>
  <c r="R1987" l="1"/>
  <c r="Q1988"/>
  <c r="U1995"/>
  <c r="V1994"/>
  <c r="R1988" l="1"/>
  <c r="Q1989"/>
  <c r="U1996"/>
  <c r="V1995"/>
  <c r="R1989" l="1"/>
  <c r="Q1990"/>
  <c r="U1997"/>
  <c r="V1996"/>
  <c r="R1990" l="1"/>
  <c r="Q1991"/>
  <c r="U1998"/>
  <c r="V1997"/>
  <c r="R1991" l="1"/>
  <c r="Q1992"/>
  <c r="U1999"/>
  <c r="V1998"/>
  <c r="R1992" l="1"/>
  <c r="Q1993"/>
  <c r="U2000"/>
  <c r="V1999"/>
  <c r="R1993" l="1"/>
  <c r="Q1994"/>
  <c r="U2001"/>
  <c r="V2000"/>
  <c r="R1994" l="1"/>
  <c r="Q1995"/>
  <c r="U2002"/>
  <c r="V2001"/>
  <c r="R1995" l="1"/>
  <c r="Q1996"/>
  <c r="U2003"/>
  <c r="V2002"/>
  <c r="R1996" l="1"/>
  <c r="Q1997"/>
  <c r="U2004"/>
  <c r="V2003"/>
  <c r="R1997" l="1"/>
  <c r="Q1998"/>
  <c r="U2005"/>
  <c r="V2004"/>
  <c r="R1998" l="1"/>
  <c r="Q1999"/>
  <c r="U2006"/>
  <c r="V2005"/>
  <c r="R1999" l="1"/>
  <c r="Q2000"/>
  <c r="U2007"/>
  <c r="V2006"/>
  <c r="R2000" l="1"/>
  <c r="Q2001"/>
  <c r="U2008"/>
  <c r="V2007"/>
  <c r="R2001" l="1"/>
  <c r="Q2002"/>
  <c r="U2009"/>
  <c r="V2008"/>
  <c r="R2002" l="1"/>
  <c r="Q2003"/>
  <c r="U2010"/>
  <c r="V2009"/>
  <c r="R2003" l="1"/>
  <c r="Q2004"/>
  <c r="U2011"/>
  <c r="V2010"/>
  <c r="R2004" l="1"/>
  <c r="Q2005"/>
  <c r="U2012"/>
  <c r="V2011"/>
  <c r="R2005" l="1"/>
  <c r="Q2006"/>
  <c r="U2013"/>
  <c r="V2012"/>
  <c r="R2006" l="1"/>
  <c r="Q2007"/>
  <c r="U2014"/>
  <c r="V2013"/>
  <c r="R2007" l="1"/>
  <c r="Q2008"/>
  <c r="U2015"/>
  <c r="V2014"/>
  <c r="R2008" l="1"/>
  <c r="Q2009"/>
  <c r="U2016"/>
  <c r="V2015"/>
  <c r="R2009" l="1"/>
  <c r="Q2010"/>
  <c r="U2017"/>
  <c r="V2016"/>
  <c r="R2010" l="1"/>
  <c r="Q2011"/>
  <c r="U2018"/>
  <c r="V2017"/>
  <c r="R2011" l="1"/>
  <c r="Q2012"/>
  <c r="U2019"/>
  <c r="V2018"/>
  <c r="R2012" l="1"/>
  <c r="Q2013"/>
  <c r="U2020"/>
  <c r="V2019"/>
  <c r="R2013" l="1"/>
  <c r="Q2014"/>
  <c r="U2021"/>
  <c r="V2020"/>
  <c r="R2014" l="1"/>
  <c r="Q2015"/>
  <c r="U2022"/>
  <c r="V2021"/>
  <c r="R2015" l="1"/>
  <c r="Q2016"/>
  <c r="U2023"/>
  <c r="V2022"/>
  <c r="Q2017" l="1"/>
  <c r="R2016"/>
  <c r="U2024"/>
  <c r="V2023"/>
  <c r="R2017" l="1"/>
  <c r="Q2018"/>
  <c r="U2025"/>
  <c r="V2024"/>
  <c r="Q2019" l="1"/>
  <c r="R2018"/>
  <c r="U2026"/>
  <c r="V2025"/>
  <c r="R2019" l="1"/>
  <c r="Q2020"/>
  <c r="U2027"/>
  <c r="V2026"/>
  <c r="R2020" l="1"/>
  <c r="Q2021"/>
  <c r="U2028"/>
  <c r="V2027"/>
  <c r="R2021" l="1"/>
  <c r="Q2022"/>
  <c r="U2029"/>
  <c r="V2028"/>
  <c r="R2022" l="1"/>
  <c r="Q2023"/>
  <c r="U2030"/>
  <c r="V2029"/>
  <c r="Q2024" l="1"/>
  <c r="R2023"/>
  <c r="U2031"/>
  <c r="V2030"/>
  <c r="R2024" l="1"/>
  <c r="Q2025"/>
  <c r="U2032"/>
  <c r="V2031"/>
  <c r="R2025" l="1"/>
  <c r="Q2026"/>
  <c r="U2033"/>
  <c r="V2032"/>
  <c r="R2026" l="1"/>
  <c r="Q2027"/>
  <c r="U2034"/>
  <c r="V2033"/>
  <c r="R2027" l="1"/>
  <c r="Q2028"/>
  <c r="U2035"/>
  <c r="V2034"/>
  <c r="Q2029" l="1"/>
  <c r="R2028"/>
  <c r="U2036"/>
  <c r="V2035"/>
  <c r="R2029" l="1"/>
  <c r="Q2030"/>
  <c r="U2037"/>
  <c r="V2036"/>
  <c r="R2030" l="1"/>
  <c r="Q2031"/>
  <c r="U2038"/>
  <c r="V2037"/>
  <c r="R2031" l="1"/>
  <c r="Q2032"/>
  <c r="U2039"/>
  <c r="V2038"/>
  <c r="R2032" l="1"/>
  <c r="Q2033"/>
  <c r="U2040"/>
  <c r="V2039"/>
  <c r="R2033" l="1"/>
  <c r="Q2034"/>
  <c r="U2041"/>
  <c r="V2040"/>
  <c r="Q2035" l="1"/>
  <c r="R2034"/>
  <c r="U2042"/>
  <c r="V2041"/>
  <c r="R2035" l="1"/>
  <c r="Q2036"/>
  <c r="U2043"/>
  <c r="V2042"/>
  <c r="R2036" l="1"/>
  <c r="Q2037"/>
  <c r="U2044"/>
  <c r="V2043"/>
  <c r="R2037" l="1"/>
  <c r="Q2038"/>
  <c r="U2045"/>
  <c r="V2044"/>
  <c r="R2038" l="1"/>
  <c r="Q2039"/>
  <c r="U2046"/>
  <c r="V2045"/>
  <c r="Q2040" l="1"/>
  <c r="R2039"/>
  <c r="U2047"/>
  <c r="V2046"/>
  <c r="R2040" l="1"/>
  <c r="Q2041"/>
  <c r="U2048"/>
  <c r="V2047"/>
  <c r="R2041" l="1"/>
  <c r="Q2042"/>
  <c r="U2049"/>
  <c r="V2048"/>
  <c r="R2042" l="1"/>
  <c r="Q2043"/>
  <c r="U2050"/>
  <c r="V2049"/>
  <c r="R2043" l="1"/>
  <c r="Q2044"/>
  <c r="U2051"/>
  <c r="V2050"/>
  <c r="Q2045" l="1"/>
  <c r="R2044"/>
  <c r="U2052"/>
  <c r="V2051"/>
  <c r="R2045" l="1"/>
  <c r="Q2046"/>
  <c r="U2053"/>
  <c r="V2052"/>
  <c r="R2046" l="1"/>
  <c r="Q2047"/>
  <c r="U2054"/>
  <c r="V2053"/>
  <c r="R2047" l="1"/>
  <c r="Q2048"/>
  <c r="U2055"/>
  <c r="V2054"/>
  <c r="R2048" l="1"/>
  <c r="Q2049"/>
  <c r="U2056"/>
  <c r="V2055"/>
  <c r="R2049" l="1"/>
  <c r="Q2050"/>
  <c r="U2057"/>
  <c r="V2056"/>
  <c r="Q2051" l="1"/>
  <c r="R2050"/>
  <c r="U2058"/>
  <c r="V2057"/>
  <c r="R2051" l="1"/>
  <c r="Q2052"/>
  <c r="U2059"/>
  <c r="V2058"/>
  <c r="R2052" l="1"/>
  <c r="Q2053"/>
  <c r="U2060"/>
  <c r="V2059"/>
  <c r="R2053" l="1"/>
  <c r="Q2054"/>
  <c r="U2061"/>
  <c r="V2060"/>
  <c r="R2054" l="1"/>
  <c r="Q2055"/>
  <c r="U2062"/>
  <c r="V2061"/>
  <c r="Q2056" l="1"/>
  <c r="R2055"/>
  <c r="U2063"/>
  <c r="V2062"/>
  <c r="R2056" l="1"/>
  <c r="Q2057"/>
  <c r="U2064"/>
  <c r="V2063"/>
  <c r="R2057" l="1"/>
  <c r="Q2058"/>
  <c r="U2065"/>
  <c r="V2064"/>
  <c r="R2058" l="1"/>
  <c r="Q2059"/>
  <c r="U2066"/>
  <c r="V2065"/>
  <c r="R2059" l="1"/>
  <c r="Q2060"/>
  <c r="U2067"/>
  <c r="V2066"/>
  <c r="Q2061" l="1"/>
  <c r="R2060"/>
  <c r="U2068"/>
  <c r="V2067"/>
  <c r="R2061" l="1"/>
  <c r="Q2062"/>
  <c r="U2069"/>
  <c r="V2068"/>
  <c r="R2062" l="1"/>
  <c r="Q2063"/>
  <c r="U2070"/>
  <c r="V2069"/>
  <c r="R2063" l="1"/>
  <c r="Q2064"/>
  <c r="U2071"/>
  <c r="V2070"/>
  <c r="R2064" l="1"/>
  <c r="Q2065"/>
  <c r="U2072"/>
  <c r="V2071"/>
  <c r="R2065" l="1"/>
  <c r="Q2066"/>
  <c r="U2073"/>
  <c r="V2072"/>
  <c r="Q2067" l="1"/>
  <c r="R2066"/>
  <c r="U2074"/>
  <c r="V2073"/>
  <c r="R2067" l="1"/>
  <c r="Q2068"/>
  <c r="U2075"/>
  <c r="V2074"/>
  <c r="R2068" l="1"/>
  <c r="Q2069"/>
  <c r="U2076"/>
  <c r="V2075"/>
  <c r="R2069" l="1"/>
  <c r="Q2070"/>
  <c r="U2077"/>
  <c r="V2076"/>
  <c r="R2070" l="1"/>
  <c r="Q2071"/>
  <c r="U2078"/>
  <c r="V2077"/>
  <c r="Q2072" l="1"/>
  <c r="R2071"/>
  <c r="U2079"/>
  <c r="V2078"/>
  <c r="R2072" l="1"/>
  <c r="Q2073"/>
  <c r="U2080"/>
  <c r="V2079"/>
  <c r="R2073" l="1"/>
  <c r="Q2074"/>
  <c r="U2081"/>
  <c r="V2080"/>
  <c r="R2074" l="1"/>
  <c r="Q2075"/>
  <c r="U2082"/>
  <c r="V2081"/>
  <c r="R2075" l="1"/>
  <c r="Q2076"/>
  <c r="U2083"/>
  <c r="V2082"/>
  <c r="Q2077" l="1"/>
  <c r="R2076"/>
  <c r="U2084"/>
  <c r="V2083"/>
  <c r="R2077" l="1"/>
  <c r="Q2078"/>
  <c r="U2085"/>
  <c r="V2084"/>
  <c r="R2078" l="1"/>
  <c r="Q2079"/>
  <c r="U2086"/>
  <c r="V2085"/>
  <c r="R2079" l="1"/>
  <c r="Q2080"/>
  <c r="U2087"/>
  <c r="V2086"/>
  <c r="R2080" l="1"/>
  <c r="Q2081"/>
  <c r="U2088"/>
  <c r="V2087"/>
  <c r="R2081" l="1"/>
  <c r="Q2082"/>
  <c r="U2089"/>
  <c r="V2088"/>
  <c r="Q2083" l="1"/>
  <c r="R2082"/>
  <c r="U2090"/>
  <c r="V2089"/>
  <c r="R2083" l="1"/>
  <c r="Q2084"/>
  <c r="U2091"/>
  <c r="V2090"/>
  <c r="R2084" l="1"/>
  <c r="Q2085"/>
  <c r="U2092"/>
  <c r="V2091"/>
  <c r="R2085" l="1"/>
  <c r="Q2086"/>
  <c r="U2093"/>
  <c r="V2092"/>
  <c r="R2086" l="1"/>
  <c r="Q2087"/>
  <c r="U2094"/>
  <c r="V2093"/>
  <c r="Q2088" l="1"/>
  <c r="R2087"/>
  <c r="U2095"/>
  <c r="V2094"/>
  <c r="R2088" l="1"/>
  <c r="Q2089"/>
  <c r="U2096"/>
  <c r="V2095"/>
  <c r="R2089" l="1"/>
  <c r="Q2090"/>
  <c r="U2097"/>
  <c r="V2096"/>
  <c r="R2090" l="1"/>
  <c r="Q2091"/>
  <c r="U2098"/>
  <c r="V2097"/>
  <c r="R2091" l="1"/>
  <c r="Q2092"/>
  <c r="U2099"/>
  <c r="V2098"/>
  <c r="Q2093" l="1"/>
  <c r="R2092"/>
  <c r="U2100"/>
  <c r="V2099"/>
  <c r="R2093" l="1"/>
  <c r="Q2094"/>
  <c r="U2101"/>
  <c r="V2100"/>
  <c r="R2094" l="1"/>
  <c r="Q2095"/>
  <c r="U2102"/>
  <c r="V2101"/>
  <c r="R2095" l="1"/>
  <c r="Q2096"/>
  <c r="U2103"/>
  <c r="V2102"/>
  <c r="R2096" l="1"/>
  <c r="Q2097"/>
  <c r="U2104"/>
  <c r="V2103"/>
  <c r="R2097" l="1"/>
  <c r="Q2098"/>
  <c r="U2105"/>
  <c r="V2104"/>
  <c r="Q2099" l="1"/>
  <c r="R2098"/>
  <c r="U2106"/>
  <c r="V2105"/>
  <c r="R2099" l="1"/>
  <c r="Q2100"/>
  <c r="U2107"/>
  <c r="V2106"/>
  <c r="R2100" l="1"/>
  <c r="Q2101"/>
  <c r="U2108"/>
  <c r="V2107"/>
  <c r="R2101" l="1"/>
  <c r="Q2102"/>
  <c r="U2109"/>
  <c r="V2108"/>
  <c r="R2102" l="1"/>
  <c r="Q2103"/>
  <c r="U2110"/>
  <c r="V2109"/>
  <c r="Q2104" l="1"/>
  <c r="R2103"/>
  <c r="U2111"/>
  <c r="V2110"/>
  <c r="R2104" l="1"/>
  <c r="Q2105"/>
  <c r="U2112"/>
  <c r="V2111"/>
  <c r="R2105" l="1"/>
  <c r="Q2106"/>
  <c r="U2113"/>
  <c r="V2112"/>
  <c r="R2106" l="1"/>
  <c r="Q2107"/>
  <c r="U2114"/>
  <c r="V2113"/>
  <c r="R2107" l="1"/>
  <c r="Q2108"/>
  <c r="U2115"/>
  <c r="V2114"/>
  <c r="Q2109" l="1"/>
  <c r="R2108"/>
  <c r="U2116"/>
  <c r="V2115"/>
  <c r="R2109" l="1"/>
  <c r="Q2110"/>
  <c r="U2117"/>
  <c r="V2116"/>
  <c r="R2110" l="1"/>
  <c r="Q2111"/>
  <c r="U2118"/>
  <c r="V2117"/>
  <c r="R2111" l="1"/>
  <c r="Q2112"/>
  <c r="U2119"/>
  <c r="V2118"/>
  <c r="R2112" l="1"/>
  <c r="Q2113"/>
  <c r="U2120"/>
  <c r="V2119"/>
  <c r="R2113" l="1"/>
  <c r="Q2114"/>
  <c r="U2121"/>
  <c r="V2120"/>
  <c r="Q2115" l="1"/>
  <c r="R2114"/>
  <c r="U2122"/>
  <c r="V2121"/>
  <c r="R2115" l="1"/>
  <c r="Q2116"/>
  <c r="U2123"/>
  <c r="V2122"/>
  <c r="R2116" l="1"/>
  <c r="Q2117"/>
  <c r="U2124"/>
  <c r="V2123"/>
  <c r="R2117" l="1"/>
  <c r="Q2118"/>
  <c r="U2125"/>
  <c r="V2124"/>
  <c r="R2118" l="1"/>
  <c r="Q2119"/>
  <c r="U2126"/>
  <c r="V2125"/>
  <c r="Q2120" l="1"/>
  <c r="R2119"/>
  <c r="U2127"/>
  <c r="V2126"/>
  <c r="R2120" l="1"/>
  <c r="Q2121"/>
  <c r="U2128"/>
  <c r="V2127"/>
  <c r="R2121" l="1"/>
  <c r="Q2122"/>
  <c r="U2129"/>
  <c r="V2128"/>
  <c r="R2122" l="1"/>
  <c r="Q2123"/>
  <c r="U2130"/>
  <c r="V2129"/>
  <c r="R2123" l="1"/>
  <c r="Q2124"/>
  <c r="U2131"/>
  <c r="V2130"/>
  <c r="Q2125" l="1"/>
  <c r="R2124"/>
  <c r="U2132"/>
  <c r="V2131"/>
  <c r="R2125" l="1"/>
  <c r="Q2126"/>
  <c r="U2133"/>
  <c r="V2132"/>
  <c r="R2126" l="1"/>
  <c r="Q2127"/>
  <c r="U2134"/>
  <c r="V2133"/>
  <c r="R2127" l="1"/>
  <c r="Q2128"/>
  <c r="U2135"/>
  <c r="V2134"/>
  <c r="R2128" l="1"/>
  <c r="Q2129"/>
  <c r="U2136"/>
  <c r="V2135"/>
  <c r="R2129" l="1"/>
  <c r="Q2130"/>
  <c r="U2137"/>
  <c r="V2136"/>
  <c r="Q2131" l="1"/>
  <c r="R2130"/>
  <c r="U2138"/>
  <c r="V2137"/>
  <c r="R2131" l="1"/>
  <c r="Q2132"/>
  <c r="U2139"/>
  <c r="V2138"/>
  <c r="R2132" l="1"/>
  <c r="Q2133"/>
  <c r="U2140"/>
  <c r="V2139"/>
  <c r="R2133" l="1"/>
  <c r="Q2134"/>
  <c r="U2141"/>
  <c r="V2140"/>
  <c r="R2134" l="1"/>
  <c r="Q2135"/>
  <c r="U2142"/>
  <c r="V2141"/>
  <c r="Q2136" l="1"/>
  <c r="R2135"/>
  <c r="U2143"/>
  <c r="V2142"/>
  <c r="R2136" l="1"/>
  <c r="Q2137"/>
  <c r="U2144"/>
  <c r="V2143"/>
  <c r="R2137" l="1"/>
  <c r="Q2138"/>
  <c r="U2145"/>
  <c r="V2144"/>
  <c r="R2138" l="1"/>
  <c r="Q2139"/>
  <c r="U2146"/>
  <c r="V2145"/>
  <c r="R2139" l="1"/>
  <c r="Q2140"/>
  <c r="U2147"/>
  <c r="V2146"/>
  <c r="Q2141" l="1"/>
  <c r="R2140"/>
  <c r="U2148"/>
  <c r="V2147"/>
  <c r="R2141" l="1"/>
  <c r="Q2142"/>
  <c r="U2149"/>
  <c r="V2148"/>
  <c r="R2142" l="1"/>
  <c r="Q2143"/>
  <c r="U2150"/>
  <c r="V2149"/>
  <c r="R2143" l="1"/>
  <c r="Q2144"/>
  <c r="U2151"/>
  <c r="V2150"/>
  <c r="R2144" l="1"/>
  <c r="Q2145"/>
  <c r="U2152"/>
  <c r="V2151"/>
  <c r="R2145" l="1"/>
  <c r="Q2146"/>
  <c r="U2153"/>
  <c r="V2152"/>
  <c r="Q2147" l="1"/>
  <c r="R2146"/>
  <c r="U2154"/>
  <c r="V2153"/>
  <c r="R2147" l="1"/>
  <c r="Q2148"/>
  <c r="U2155"/>
  <c r="V2154"/>
  <c r="R2148" l="1"/>
  <c r="Q2149"/>
  <c r="U2156"/>
  <c r="V2155"/>
  <c r="R2149" l="1"/>
  <c r="Q2150"/>
  <c r="U2157"/>
  <c r="V2156"/>
  <c r="R2150" l="1"/>
  <c r="Q2151"/>
  <c r="U2158"/>
  <c r="V2157"/>
  <c r="Q2152" l="1"/>
  <c r="R2151"/>
  <c r="U2159"/>
  <c r="V2158"/>
  <c r="R2152" l="1"/>
  <c r="Q2153"/>
  <c r="U2160"/>
  <c r="V2159"/>
  <c r="R2153" l="1"/>
  <c r="Q2154"/>
  <c r="U2161"/>
  <c r="V2160"/>
  <c r="R2154" l="1"/>
  <c r="Q2155"/>
  <c r="U2162"/>
  <c r="V2161"/>
  <c r="R2155" l="1"/>
  <c r="Q2156"/>
  <c r="U2163"/>
  <c r="V2162"/>
  <c r="Q2157" l="1"/>
  <c r="R2156"/>
  <c r="U2164"/>
  <c r="V2163"/>
  <c r="R2157" l="1"/>
  <c r="Q2158"/>
  <c r="U2165"/>
  <c r="V2164"/>
  <c r="R2158" l="1"/>
  <c r="Q2159"/>
  <c r="U2166"/>
  <c r="V2165"/>
  <c r="R2159" l="1"/>
  <c r="Q2160"/>
  <c r="U2167"/>
  <c r="V2166"/>
  <c r="R2160" l="1"/>
  <c r="Q2161"/>
  <c r="U2168"/>
  <c r="V2167"/>
  <c r="R2161" l="1"/>
  <c r="Q2162"/>
  <c r="U2169"/>
  <c r="V2168"/>
  <c r="Q2163" l="1"/>
  <c r="R2162"/>
  <c r="U2170"/>
  <c r="V2169"/>
  <c r="R2163" l="1"/>
  <c r="Q2164"/>
  <c r="U2171"/>
  <c r="V2170"/>
  <c r="R2164" l="1"/>
  <c r="Q2165"/>
  <c r="U2172"/>
  <c r="V2171"/>
  <c r="R2165" l="1"/>
  <c r="Q2166"/>
  <c r="U2173"/>
  <c r="V2172"/>
  <c r="R2166" l="1"/>
  <c r="Q2167"/>
  <c r="U2174"/>
  <c r="V2173"/>
  <c r="Q2168" l="1"/>
  <c r="R2167"/>
  <c r="U2175"/>
  <c r="V2174"/>
  <c r="R2168" l="1"/>
  <c r="Q2169"/>
  <c r="U2176"/>
  <c r="V2175"/>
  <c r="R2169" l="1"/>
  <c r="Q2170"/>
  <c r="U2177"/>
  <c r="V2176"/>
  <c r="R2170" l="1"/>
  <c r="Q2171"/>
  <c r="U2178"/>
  <c r="V2177"/>
  <c r="R2171" l="1"/>
  <c r="Q2172"/>
  <c r="U2179"/>
  <c r="V2178"/>
  <c r="Q2173" l="1"/>
  <c r="R2172"/>
  <c r="U2180"/>
  <c r="V2179"/>
  <c r="R2173" l="1"/>
  <c r="Q2174"/>
  <c r="U2181"/>
  <c r="V2180"/>
  <c r="R2174" l="1"/>
  <c r="Q2175"/>
  <c r="U2182"/>
  <c r="V2181"/>
  <c r="R2175" l="1"/>
  <c r="Q2176"/>
  <c r="U2183"/>
  <c r="V2182"/>
  <c r="R2176" l="1"/>
  <c r="Q2177"/>
  <c r="U2184"/>
  <c r="V2183"/>
  <c r="R2177" l="1"/>
  <c r="Q2178"/>
  <c r="U2185"/>
  <c r="V2184"/>
  <c r="Q2179" l="1"/>
  <c r="R2178"/>
  <c r="U2186"/>
  <c r="V2185"/>
  <c r="R2179" l="1"/>
  <c r="Q2180"/>
  <c r="U2187"/>
  <c r="V2186"/>
  <c r="R2180" l="1"/>
  <c r="Q2181"/>
  <c r="U2188"/>
  <c r="V2187"/>
  <c r="R2181" l="1"/>
  <c r="Q2182"/>
  <c r="U2189"/>
  <c r="V2188"/>
  <c r="R2182" l="1"/>
  <c r="Q2183"/>
  <c r="U2190"/>
  <c r="V2189"/>
  <c r="Q2184" l="1"/>
  <c r="R2183"/>
  <c r="U2191"/>
  <c r="V2190"/>
  <c r="R2184" l="1"/>
  <c r="Q2185"/>
  <c r="U2192"/>
  <c r="V2191"/>
  <c r="R2185" l="1"/>
  <c r="Q2186"/>
  <c r="U2193"/>
  <c r="V2192"/>
  <c r="R2186" l="1"/>
  <c r="Q2187"/>
  <c r="U2194"/>
  <c r="V2193"/>
  <c r="R2187" l="1"/>
  <c r="Q2188"/>
  <c r="U2195"/>
  <c r="V2194"/>
  <c r="Q2189" l="1"/>
  <c r="R2188"/>
  <c r="U2196"/>
  <c r="V2195"/>
  <c r="R2189" l="1"/>
  <c r="Q2190"/>
  <c r="U2197"/>
  <c r="V2196"/>
  <c r="R2190" l="1"/>
  <c r="Q2191"/>
  <c r="U2198"/>
  <c r="V2197"/>
  <c r="R2191" l="1"/>
  <c r="Q2192"/>
  <c r="U2199"/>
  <c r="V2198"/>
  <c r="R2192" l="1"/>
  <c r="Q2193"/>
  <c r="U2200"/>
  <c r="V2199"/>
  <c r="R2193" l="1"/>
  <c r="Q2194"/>
  <c r="U2201"/>
  <c r="V2200"/>
  <c r="Q2195" l="1"/>
  <c r="R2194"/>
  <c r="U2202"/>
  <c r="V2201"/>
  <c r="R2195" l="1"/>
  <c r="Q2196"/>
  <c r="U2203"/>
  <c r="V2202"/>
  <c r="R2196" l="1"/>
  <c r="Q2197"/>
  <c r="U2204"/>
  <c r="V2203"/>
  <c r="R2197" l="1"/>
  <c r="Q2198"/>
  <c r="U2205"/>
  <c r="V2204"/>
  <c r="R2198" l="1"/>
  <c r="Q2199"/>
  <c r="U2206"/>
  <c r="V2205"/>
  <c r="Q2200" l="1"/>
  <c r="R2199"/>
  <c r="U2207"/>
  <c r="V2206"/>
  <c r="R2200" l="1"/>
  <c r="Q2201"/>
  <c r="U2208"/>
  <c r="V2207"/>
  <c r="R2201" l="1"/>
  <c r="Q2202"/>
  <c r="U2209"/>
  <c r="V2208"/>
  <c r="R2202" l="1"/>
  <c r="Q2203"/>
  <c r="U2210"/>
  <c r="V2209"/>
  <c r="R2203" l="1"/>
  <c r="Q2204"/>
  <c r="U2211"/>
  <c r="V2210"/>
  <c r="Q2205" l="1"/>
  <c r="R2204"/>
  <c r="U2212"/>
  <c r="V2211"/>
  <c r="R2205" l="1"/>
  <c r="Q2206"/>
  <c r="U2213"/>
  <c r="V2212"/>
  <c r="R2206" l="1"/>
  <c r="Q2207"/>
  <c r="U2214"/>
  <c r="V2213"/>
  <c r="R2207" l="1"/>
  <c r="Q2208"/>
  <c r="U2215"/>
  <c r="V2214"/>
  <c r="R2208" l="1"/>
  <c r="Q2209"/>
  <c r="U2216"/>
  <c r="V2215"/>
  <c r="R2209" l="1"/>
  <c r="Q2210"/>
  <c r="U2217"/>
  <c r="V2216"/>
  <c r="Q2211" l="1"/>
  <c r="R2210"/>
  <c r="U2218"/>
  <c r="V2217"/>
  <c r="R2211" l="1"/>
  <c r="Q2212"/>
  <c r="U2219"/>
  <c r="V2218"/>
  <c r="R2212" l="1"/>
  <c r="Q2213"/>
  <c r="U2220"/>
  <c r="V2219"/>
  <c r="R2213" l="1"/>
  <c r="Q2214"/>
  <c r="U2221"/>
  <c r="V2220"/>
  <c r="R2214" l="1"/>
  <c r="Q2215"/>
  <c r="U2222"/>
  <c r="V2221"/>
  <c r="Q2216" l="1"/>
  <c r="R2215"/>
  <c r="U2223"/>
  <c r="V2222"/>
  <c r="R2216" l="1"/>
  <c r="Q2217"/>
  <c r="U2224"/>
  <c r="V2223"/>
  <c r="R2217" l="1"/>
  <c r="Q2218"/>
  <c r="U2225"/>
  <c r="V2224"/>
  <c r="R2218" l="1"/>
  <c r="Q2219"/>
  <c r="U2226"/>
  <c r="V2225"/>
  <c r="R2219" l="1"/>
  <c r="Q2220"/>
  <c r="U2227"/>
  <c r="V2226"/>
  <c r="Q2221" l="1"/>
  <c r="R2220"/>
  <c r="U2228"/>
  <c r="V2227"/>
  <c r="R2221" l="1"/>
  <c r="Q2222"/>
  <c r="U2229"/>
  <c r="V2228"/>
  <c r="R2222" l="1"/>
  <c r="Q2223"/>
  <c r="U2230"/>
  <c r="V2229"/>
  <c r="R2223" l="1"/>
  <c r="Q2224"/>
  <c r="U2231"/>
  <c r="V2230"/>
  <c r="R2224" l="1"/>
  <c r="Q2225"/>
  <c r="U2232"/>
  <c r="V2231"/>
  <c r="R2225" l="1"/>
  <c r="Q2226"/>
  <c r="U2233"/>
  <c r="V2232"/>
  <c r="Q2227" l="1"/>
  <c r="R2226"/>
  <c r="U2234"/>
  <c r="V2233"/>
  <c r="R2227" l="1"/>
  <c r="Q2228"/>
  <c r="U2235"/>
  <c r="V2234"/>
  <c r="R2228" l="1"/>
  <c r="Q2229"/>
  <c r="U2236"/>
  <c r="V2235"/>
  <c r="R2229" l="1"/>
  <c r="Q2230"/>
  <c r="U2237"/>
  <c r="V2236"/>
  <c r="R2230" l="1"/>
  <c r="Q2231"/>
  <c r="U2238"/>
  <c r="V2237"/>
  <c r="Q2232" l="1"/>
  <c r="R2231"/>
  <c r="U2239"/>
  <c r="V2238"/>
  <c r="R2232" l="1"/>
  <c r="Q2233"/>
  <c r="U2240"/>
  <c r="V2239"/>
  <c r="R2233" l="1"/>
  <c r="Q2234"/>
  <c r="U2241"/>
  <c r="V2240"/>
  <c r="R2234" l="1"/>
  <c r="Q2235"/>
  <c r="U2242"/>
  <c r="V2241"/>
  <c r="R2235" l="1"/>
  <c r="Q2236"/>
  <c r="U2243"/>
  <c r="V2242"/>
  <c r="Q2237" l="1"/>
  <c r="R2236"/>
  <c r="U2244"/>
  <c r="V2243"/>
  <c r="R2237" l="1"/>
  <c r="Q2238"/>
  <c r="U2245"/>
  <c r="V2244"/>
  <c r="R2238" l="1"/>
  <c r="Q2239"/>
  <c r="U2246"/>
  <c r="V2245"/>
  <c r="R2239" l="1"/>
  <c r="Q2240"/>
  <c r="U2247"/>
  <c r="V2246"/>
  <c r="Q2241" l="1"/>
  <c r="R2240"/>
  <c r="U2248"/>
  <c r="V2247"/>
  <c r="R2241" l="1"/>
  <c r="Q2242"/>
  <c r="U2249"/>
  <c r="V2248"/>
  <c r="Q2243" l="1"/>
  <c r="R2242"/>
  <c r="U2250"/>
  <c r="V2249"/>
  <c r="R2243" l="1"/>
  <c r="Q2244"/>
  <c r="U2251"/>
  <c r="V2250"/>
  <c r="R2244" l="1"/>
  <c r="Q2245"/>
  <c r="U2252"/>
  <c r="V2251"/>
  <c r="R2245" l="1"/>
  <c r="Q2246"/>
  <c r="U2253"/>
  <c r="V2252"/>
  <c r="R2246" l="1"/>
  <c r="Q2247"/>
  <c r="U2254"/>
  <c r="V2253"/>
  <c r="Q2248" l="1"/>
  <c r="R2247"/>
  <c r="U2255"/>
  <c r="V2254"/>
  <c r="R2248" l="1"/>
  <c r="Q2249"/>
  <c r="U2256"/>
  <c r="V2255"/>
  <c r="R2249" l="1"/>
  <c r="Q2250"/>
  <c r="U2257"/>
  <c r="V2256"/>
  <c r="R2250" l="1"/>
  <c r="Q2251"/>
  <c r="U2258"/>
  <c r="V2257"/>
  <c r="R2251" l="1"/>
  <c r="Q2252"/>
  <c r="U2259"/>
  <c r="V2258"/>
  <c r="Q2253" l="1"/>
  <c r="R2252"/>
  <c r="U2260"/>
  <c r="V2259"/>
  <c r="R2253" l="1"/>
  <c r="Q2254"/>
  <c r="U2261"/>
  <c r="V2260"/>
  <c r="R2254" l="1"/>
  <c r="Q2255"/>
  <c r="U2262"/>
  <c r="V2261"/>
  <c r="R2255" l="1"/>
  <c r="Q2256"/>
  <c r="U2263"/>
  <c r="V2262"/>
  <c r="R2256" l="1"/>
  <c r="Q2257"/>
  <c r="U2264"/>
  <c r="V2263"/>
  <c r="R2257" l="1"/>
  <c r="Q2258"/>
  <c r="U2265"/>
  <c r="V2264"/>
  <c r="Q2259" l="1"/>
  <c r="R2258"/>
  <c r="U2266"/>
  <c r="V2265"/>
  <c r="R2259" l="1"/>
  <c r="Q2260"/>
  <c r="U2267"/>
  <c r="V2266"/>
  <c r="R2260" l="1"/>
  <c r="Q2261"/>
  <c r="U2268"/>
  <c r="V2267"/>
  <c r="R2261" l="1"/>
  <c r="Q2262"/>
  <c r="U2269"/>
  <c r="V2268"/>
  <c r="R2262" l="1"/>
  <c r="Q2263"/>
  <c r="U2270"/>
  <c r="V2269"/>
  <c r="Q2264" l="1"/>
  <c r="R2263"/>
  <c r="U2271"/>
  <c r="V2270"/>
  <c r="R2264" l="1"/>
  <c r="Q2265"/>
  <c r="U2272"/>
  <c r="V2271"/>
  <c r="R2265" l="1"/>
  <c r="Q2266"/>
  <c r="U2273"/>
  <c r="V2272"/>
  <c r="R2266" l="1"/>
  <c r="Q2267"/>
  <c r="U2274"/>
  <c r="V2273"/>
  <c r="R2267" l="1"/>
  <c r="Q2268"/>
  <c r="U2275"/>
  <c r="V2274"/>
  <c r="Q2269" l="1"/>
  <c r="R2268"/>
  <c r="U2276"/>
  <c r="V2275"/>
  <c r="R2269" l="1"/>
  <c r="Q2270"/>
  <c r="U2277"/>
  <c r="V2276"/>
  <c r="R2270" l="1"/>
  <c r="Q2271"/>
  <c r="U2278"/>
  <c r="V2277"/>
  <c r="R2271" l="1"/>
  <c r="Q2272"/>
  <c r="U2279"/>
  <c r="V2278"/>
  <c r="R2272" l="1"/>
  <c r="Q2273"/>
  <c r="U2280"/>
  <c r="V2279"/>
  <c r="R2273" l="1"/>
  <c r="Q2274"/>
  <c r="U2281"/>
  <c r="V2280"/>
  <c r="Q2275" l="1"/>
  <c r="R2274"/>
  <c r="U2282"/>
  <c r="V2281"/>
  <c r="R2275" l="1"/>
  <c r="Q2276"/>
  <c r="U2283"/>
  <c r="V2282"/>
  <c r="R2276" l="1"/>
  <c r="Q2277"/>
  <c r="U2284"/>
  <c r="V2283"/>
  <c r="R2277" l="1"/>
  <c r="Q2278"/>
  <c r="U2285"/>
  <c r="V2284"/>
  <c r="R2278" l="1"/>
  <c r="Q2279"/>
  <c r="U2286"/>
  <c r="V2285"/>
  <c r="Q2280" l="1"/>
  <c r="R2279"/>
  <c r="U2287"/>
  <c r="V2286"/>
  <c r="R2280" l="1"/>
  <c r="Q2281"/>
  <c r="U2288"/>
  <c r="V2287"/>
  <c r="R2281" l="1"/>
  <c r="Q2282"/>
  <c r="U2289"/>
  <c r="V2288"/>
  <c r="R2282" l="1"/>
  <c r="Q2283"/>
  <c r="U2290"/>
  <c r="V2289"/>
  <c r="R2283" l="1"/>
  <c r="Q2284"/>
  <c r="U2291"/>
  <c r="V2290"/>
  <c r="Q2285" l="1"/>
  <c r="R2284"/>
  <c r="U2292"/>
  <c r="V2291"/>
  <c r="R2285" l="1"/>
  <c r="Q2286"/>
  <c r="U2293"/>
  <c r="V2292"/>
  <c r="R2286" l="1"/>
  <c r="Q2287"/>
  <c r="U2294"/>
  <c r="V2293"/>
  <c r="R2287" l="1"/>
  <c r="Q2288"/>
  <c r="U2295"/>
  <c r="V2294"/>
  <c r="R2288" l="1"/>
  <c r="Q2289"/>
  <c r="U2296"/>
  <c r="V2295"/>
  <c r="R2289" l="1"/>
  <c r="Q2290"/>
  <c r="U2297"/>
  <c r="V2296"/>
  <c r="Q2291" l="1"/>
  <c r="R2290"/>
  <c r="U2298"/>
  <c r="V2297"/>
  <c r="R2291" l="1"/>
  <c r="Q2292"/>
  <c r="U2299"/>
  <c r="V2298"/>
  <c r="R2292" l="1"/>
  <c r="Q2293"/>
  <c r="U2300"/>
  <c r="V2299"/>
  <c r="R2293" l="1"/>
  <c r="Q2294"/>
  <c r="U2301"/>
  <c r="V2300"/>
  <c r="R2294" l="1"/>
  <c r="Q2295"/>
  <c r="U2302"/>
  <c r="V2301"/>
  <c r="Q2296" l="1"/>
  <c r="R2295"/>
  <c r="U2303"/>
  <c r="V2302"/>
  <c r="R2296" l="1"/>
  <c r="Q2297"/>
  <c r="V2303"/>
  <c r="U2304"/>
  <c r="R2297" l="1"/>
  <c r="Q2298"/>
  <c r="U2305"/>
  <c r="V2304"/>
  <c r="R2298" l="1"/>
  <c r="Q2299"/>
  <c r="U2306"/>
  <c r="V2305"/>
  <c r="R2299" l="1"/>
  <c r="Q2300"/>
  <c r="U2307"/>
  <c r="V2306"/>
  <c r="Q2301" l="1"/>
  <c r="R2300"/>
  <c r="V2307"/>
  <c r="U2308"/>
  <c r="R2301" l="1"/>
  <c r="Q2302"/>
  <c r="U2309"/>
  <c r="V2308"/>
  <c r="R2302" l="1"/>
  <c r="Q2303"/>
  <c r="U2310"/>
  <c r="V2309"/>
  <c r="R2303" l="1"/>
  <c r="Q2304"/>
  <c r="U2311"/>
  <c r="V2310"/>
  <c r="R2304" l="1"/>
  <c r="Q2305"/>
  <c r="V2311"/>
  <c r="U2312"/>
  <c r="R2305" l="1"/>
  <c r="Q2306"/>
  <c r="U2313"/>
  <c r="V2312"/>
  <c r="Q2307" l="1"/>
  <c r="R2306"/>
  <c r="U2314"/>
  <c r="V2313"/>
  <c r="R2307" l="1"/>
  <c r="Q2308"/>
  <c r="U2315"/>
  <c r="V2314"/>
  <c r="R2308" l="1"/>
  <c r="Q2309"/>
  <c r="V2315"/>
  <c r="U2316"/>
  <c r="R2309" l="1"/>
  <c r="Q2310"/>
  <c r="U2317"/>
  <c r="V2316"/>
  <c r="R2310" l="1"/>
  <c r="Q2311"/>
  <c r="U2318"/>
  <c r="V2317"/>
  <c r="Q2312" l="1"/>
  <c r="R2311"/>
  <c r="U2319"/>
  <c r="V2318"/>
  <c r="R2312" l="1"/>
  <c r="Q2313"/>
  <c r="U2320"/>
  <c r="V2319"/>
  <c r="R2313" l="1"/>
  <c r="Q2314"/>
  <c r="U2321"/>
  <c r="V2320"/>
  <c r="R2314" l="1"/>
  <c r="Q2315"/>
  <c r="U2322"/>
  <c r="V2321"/>
  <c r="R2315" l="1"/>
  <c r="Q2316"/>
  <c r="U2323"/>
  <c r="V2322"/>
  <c r="Q2317" l="1"/>
  <c r="R2316"/>
  <c r="U2324"/>
  <c r="V2323"/>
  <c r="R2317" l="1"/>
  <c r="Q2318"/>
  <c r="U2325"/>
  <c r="V2324"/>
  <c r="R2318" l="1"/>
  <c r="Q2319"/>
  <c r="U2326"/>
  <c r="V2325"/>
  <c r="R2319" l="1"/>
  <c r="Q2320"/>
  <c r="U2327"/>
  <c r="V2326"/>
  <c r="R2320" l="1"/>
  <c r="Q2321"/>
  <c r="U2328"/>
  <c r="V2327"/>
  <c r="R2321" l="1"/>
  <c r="Q2322"/>
  <c r="U2329"/>
  <c r="V2328"/>
  <c r="Q2323" l="1"/>
  <c r="R2322"/>
  <c r="U2330"/>
  <c r="V2329"/>
  <c r="R2323" l="1"/>
  <c r="Q2324"/>
  <c r="U2331"/>
  <c r="V2330"/>
  <c r="R2324" l="1"/>
  <c r="Q2325"/>
  <c r="U2332"/>
  <c r="V2331"/>
  <c r="R2325" l="1"/>
  <c r="Q2326"/>
  <c r="U2333"/>
  <c r="V2332"/>
  <c r="R2326" l="1"/>
  <c r="Q2327"/>
  <c r="U2334"/>
  <c r="V2333"/>
  <c r="Q2328" l="1"/>
  <c r="R2327"/>
  <c r="U2335"/>
  <c r="V2334"/>
  <c r="R2328" l="1"/>
  <c r="Q2329"/>
  <c r="V2335"/>
  <c r="U2336"/>
  <c r="R2329" l="1"/>
  <c r="Q2330"/>
  <c r="U2337"/>
  <c r="V2336"/>
  <c r="R2330" l="1"/>
  <c r="Q2331"/>
  <c r="U2338"/>
  <c r="V2337"/>
  <c r="R2331" l="1"/>
  <c r="Q2332"/>
  <c r="U2339"/>
  <c r="V2338"/>
  <c r="Q2333" l="1"/>
  <c r="R2332"/>
  <c r="U2340"/>
  <c r="V2339"/>
  <c r="R2333" l="1"/>
  <c r="Q2334"/>
  <c r="U2341"/>
  <c r="V2340"/>
  <c r="R2334" l="1"/>
  <c r="Q2335"/>
  <c r="U2342"/>
  <c r="V2341"/>
  <c r="R2335" l="1"/>
  <c r="Q2336"/>
  <c r="U2343"/>
  <c r="V2342"/>
  <c r="R2336" l="1"/>
  <c r="Q2337"/>
  <c r="U2344"/>
  <c r="V2343"/>
  <c r="R2337" l="1"/>
  <c r="Q2338"/>
  <c r="U2345"/>
  <c r="V2344"/>
  <c r="Q2339" l="1"/>
  <c r="R2338"/>
  <c r="U2346"/>
  <c r="V2345"/>
  <c r="R2339" l="1"/>
  <c r="Q2340"/>
  <c r="U2347"/>
  <c r="V2346"/>
  <c r="R2340" l="1"/>
  <c r="Q2341"/>
  <c r="U2348"/>
  <c r="V2347"/>
  <c r="R2341" l="1"/>
  <c r="Q2342"/>
  <c r="U2349"/>
  <c r="V2348"/>
  <c r="R2342" l="1"/>
  <c r="Q2343"/>
  <c r="U2350"/>
  <c r="V2349"/>
  <c r="Q2344" l="1"/>
  <c r="R2343"/>
  <c r="U2351"/>
  <c r="V2350"/>
  <c r="R2344" l="1"/>
  <c r="Q2345"/>
  <c r="U2352"/>
  <c r="V2351"/>
  <c r="R2345" l="1"/>
  <c r="Q2346"/>
  <c r="U2353"/>
  <c r="V2352"/>
  <c r="R2346" l="1"/>
  <c r="Q2347"/>
  <c r="U2354"/>
  <c r="V2353"/>
  <c r="R2347" l="1"/>
  <c r="Q2348"/>
  <c r="U2355"/>
  <c r="V2354"/>
  <c r="Q2349" l="1"/>
  <c r="R2348"/>
  <c r="U2356"/>
  <c r="V2355"/>
  <c r="R2349" l="1"/>
  <c r="Q2350"/>
  <c r="U2357"/>
  <c r="V2356"/>
  <c r="R2350" l="1"/>
  <c r="Q2351"/>
  <c r="U2358"/>
  <c r="V2357"/>
  <c r="R2351" l="1"/>
  <c r="Q2352"/>
  <c r="U2359"/>
  <c r="V2358"/>
  <c r="R2352" l="1"/>
  <c r="Q2353"/>
  <c r="U2360"/>
  <c r="V2359"/>
  <c r="R2353" l="1"/>
  <c r="Q2354"/>
  <c r="U2361"/>
  <c r="V2360"/>
  <c r="Q2355" l="1"/>
  <c r="R2354"/>
  <c r="U2362"/>
  <c r="V2361"/>
  <c r="R2355" l="1"/>
  <c r="Q2356"/>
  <c r="U2363"/>
  <c r="V2362"/>
  <c r="R2356" l="1"/>
  <c r="Q2357"/>
  <c r="U2364"/>
  <c r="V2363"/>
  <c r="R2357" l="1"/>
  <c r="Q2358"/>
  <c r="U2365"/>
  <c r="V2364"/>
  <c r="R2358" l="1"/>
  <c r="Q2359"/>
  <c r="U2366"/>
  <c r="V2365"/>
  <c r="Q2360" l="1"/>
  <c r="R2359"/>
  <c r="U2367"/>
  <c r="V2366"/>
  <c r="R2360" l="1"/>
  <c r="Q2361"/>
  <c r="V2367"/>
  <c r="U2368"/>
  <c r="R2361" l="1"/>
  <c r="Q2362"/>
  <c r="U2369"/>
  <c r="V2368"/>
  <c r="R2362" l="1"/>
  <c r="Q2363"/>
  <c r="U2370"/>
  <c r="V2369"/>
  <c r="R2363" l="1"/>
  <c r="Q2364"/>
  <c r="U2371"/>
  <c r="V2370"/>
  <c r="Q2365" l="1"/>
  <c r="R2364"/>
  <c r="U2372"/>
  <c r="V2371"/>
  <c r="R2365" l="1"/>
  <c r="Q2366"/>
  <c r="U2373"/>
  <c r="V2372"/>
  <c r="R2366" l="1"/>
  <c r="Q2367"/>
  <c r="U2374"/>
  <c r="V2373"/>
  <c r="R2367" l="1"/>
  <c r="Q2368"/>
  <c r="U2375"/>
  <c r="V2374"/>
  <c r="R2368" l="1"/>
  <c r="Q2369"/>
  <c r="U2376"/>
  <c r="V2375"/>
  <c r="R2369" l="1"/>
  <c r="Q2370"/>
  <c r="U2377"/>
  <c r="V2376"/>
  <c r="Q2371" l="1"/>
  <c r="R2370"/>
  <c r="U2378"/>
  <c r="V2377"/>
  <c r="R2371" l="1"/>
  <c r="Q2372"/>
  <c r="U2379"/>
  <c r="V2378"/>
  <c r="R2372" l="1"/>
  <c r="Q2373"/>
  <c r="U2380"/>
  <c r="V2379"/>
  <c r="R2373" l="1"/>
  <c r="Q2374"/>
  <c r="U2381"/>
  <c r="V2380"/>
  <c r="R2374" l="1"/>
  <c r="Q2375"/>
  <c r="U2382"/>
  <c r="V2381"/>
  <c r="Q2376" l="1"/>
  <c r="R2375"/>
  <c r="U2383"/>
  <c r="V2382"/>
  <c r="R2376" l="1"/>
  <c r="Q2377"/>
  <c r="U2384"/>
  <c r="V2383"/>
  <c r="R2377" l="1"/>
  <c r="Q2378"/>
  <c r="U2385"/>
  <c r="V2384"/>
  <c r="R2378" l="1"/>
  <c r="Q2379"/>
  <c r="U2386"/>
  <c r="V2385"/>
  <c r="R2379" l="1"/>
  <c r="Q2380"/>
  <c r="U2387"/>
  <c r="V2386"/>
  <c r="Q2381" l="1"/>
  <c r="R2380"/>
  <c r="U2388"/>
  <c r="V2387"/>
  <c r="R2381" l="1"/>
  <c r="Q2382"/>
  <c r="U2389"/>
  <c r="V2388"/>
  <c r="R2382" l="1"/>
  <c r="Q2383"/>
  <c r="U2390"/>
  <c r="V2389"/>
  <c r="R2383" l="1"/>
  <c r="Q2384"/>
  <c r="U2391"/>
  <c r="V2390"/>
  <c r="R2384" l="1"/>
  <c r="Q2385"/>
  <c r="U2392"/>
  <c r="V2391"/>
  <c r="R2385" l="1"/>
  <c r="Q2386"/>
  <c r="U2393"/>
  <c r="V2392"/>
  <c r="Q2387" l="1"/>
  <c r="R2386"/>
  <c r="U2394"/>
  <c r="V2393"/>
  <c r="R2387" l="1"/>
  <c r="Q2388"/>
  <c r="U2395"/>
  <c r="V2394"/>
  <c r="R2388" l="1"/>
  <c r="Q2389"/>
  <c r="U2396"/>
  <c r="V2395"/>
  <c r="R2389" l="1"/>
  <c r="Q2390"/>
  <c r="U2397"/>
  <c r="V2396"/>
  <c r="R2390" l="1"/>
  <c r="Q2391"/>
  <c r="U2398"/>
  <c r="V2397"/>
  <c r="Q2392" l="1"/>
  <c r="R2391"/>
  <c r="U2399"/>
  <c r="V2398"/>
  <c r="R2392" l="1"/>
  <c r="Q2393"/>
  <c r="U2400"/>
  <c r="V2399"/>
  <c r="R2393" l="1"/>
  <c r="Q2394"/>
  <c r="U2401"/>
  <c r="V2400"/>
  <c r="R2394" l="1"/>
  <c r="Q2395"/>
  <c r="U2402"/>
  <c r="V2401"/>
  <c r="R2395" l="1"/>
  <c r="Q2396"/>
  <c r="U2403"/>
  <c r="V2402"/>
  <c r="Q2397" l="1"/>
  <c r="R2396"/>
  <c r="U2404"/>
  <c r="V2403"/>
  <c r="R2397" l="1"/>
  <c r="Q2398"/>
  <c r="U2405"/>
  <c r="V2404"/>
  <c r="R2398" l="1"/>
  <c r="Q2399"/>
  <c r="U2406"/>
  <c r="V2405"/>
  <c r="R2399" l="1"/>
  <c r="Q2400"/>
  <c r="U2407"/>
  <c r="V2406"/>
  <c r="R2400" l="1"/>
  <c r="Q2401"/>
  <c r="U2408"/>
  <c r="V2407"/>
  <c r="R2401" l="1"/>
  <c r="Q2402"/>
  <c r="U2409"/>
  <c r="V2408"/>
  <c r="Q2403" l="1"/>
  <c r="R2402"/>
  <c r="U2410"/>
  <c r="V2409"/>
  <c r="R2403" l="1"/>
  <c r="Q2404"/>
  <c r="U2411"/>
  <c r="V2410"/>
  <c r="R2404" l="1"/>
  <c r="Q2405"/>
  <c r="U2412"/>
  <c r="V2411"/>
  <c r="R2405" l="1"/>
  <c r="Q2406"/>
  <c r="U2413"/>
  <c r="V2412"/>
  <c r="R2406" l="1"/>
  <c r="Q2407"/>
  <c r="U2414"/>
  <c r="V2413"/>
  <c r="Q2408" l="1"/>
  <c r="R2407"/>
  <c r="U2415"/>
  <c r="V2414"/>
  <c r="R2408" l="1"/>
  <c r="Q2409"/>
  <c r="U2416"/>
  <c r="V2415"/>
  <c r="R2409" l="1"/>
  <c r="Q2410"/>
  <c r="U2417"/>
  <c r="V2416"/>
  <c r="R2410" l="1"/>
  <c r="Q2411"/>
  <c r="U2418"/>
  <c r="V2417"/>
  <c r="R2411" l="1"/>
  <c r="Q2412"/>
  <c r="U2419"/>
  <c r="V2418"/>
  <c r="Q2413" l="1"/>
  <c r="R2412"/>
  <c r="U2420"/>
  <c r="V2419"/>
  <c r="R2413" l="1"/>
  <c r="Q2414"/>
  <c r="U2421"/>
  <c r="V2420"/>
  <c r="R2414" l="1"/>
  <c r="Q2415"/>
  <c r="U2422"/>
  <c r="V2421"/>
  <c r="R2415" l="1"/>
  <c r="Q2416"/>
  <c r="U2423"/>
  <c r="V2422"/>
  <c r="R2416" l="1"/>
  <c r="Q2417"/>
  <c r="U2424"/>
  <c r="V2423"/>
  <c r="R2417" l="1"/>
  <c r="Q2418"/>
  <c r="U2425"/>
  <c r="V2424"/>
  <c r="Q2419" l="1"/>
  <c r="R2418"/>
  <c r="U2426"/>
  <c r="V2425"/>
  <c r="R2419" l="1"/>
  <c r="Q2420"/>
  <c r="U2427"/>
  <c r="V2426"/>
  <c r="R2420" l="1"/>
  <c r="Q2421"/>
  <c r="V2427"/>
  <c r="U2428"/>
  <c r="R2421" l="1"/>
  <c r="Q2422"/>
  <c r="U2429"/>
  <c r="V2428"/>
  <c r="R2422" l="1"/>
  <c r="Q2423"/>
  <c r="U2430"/>
  <c r="V2429"/>
  <c r="Q2424" l="1"/>
  <c r="R2423"/>
  <c r="U2431"/>
  <c r="V2430"/>
  <c r="R2424" l="1"/>
  <c r="Q2425"/>
  <c r="U2432"/>
  <c r="V2431"/>
  <c r="R2425" l="1"/>
  <c r="Q2426"/>
  <c r="U2433"/>
  <c r="V2432"/>
  <c r="R2426" l="1"/>
  <c r="Q2427"/>
  <c r="U2434"/>
  <c r="V2433"/>
  <c r="R2427" l="1"/>
  <c r="Q2428"/>
  <c r="U2435"/>
  <c r="V2434"/>
  <c r="Q2429" l="1"/>
  <c r="R2428"/>
  <c r="U2436"/>
  <c r="V2435"/>
  <c r="R2429" l="1"/>
  <c r="Q2430"/>
  <c r="U2437"/>
  <c r="V2436"/>
  <c r="R2430" l="1"/>
  <c r="Q2431"/>
  <c r="U2438"/>
  <c r="V2437"/>
  <c r="R2431" l="1"/>
  <c r="Q2432"/>
  <c r="U2439"/>
  <c r="V2438"/>
  <c r="R2432" l="1"/>
  <c r="Q2433"/>
  <c r="U2440"/>
  <c r="V2439"/>
  <c r="R2433" l="1"/>
  <c r="Q2434"/>
  <c r="U2441"/>
  <c r="V2440"/>
  <c r="Q2435" l="1"/>
  <c r="R2434"/>
  <c r="U2442"/>
  <c r="V2441"/>
  <c r="R2435" l="1"/>
  <c r="Q2436"/>
  <c r="U2443"/>
  <c r="V2442"/>
  <c r="R2436" l="1"/>
  <c r="Q2437"/>
  <c r="U2444"/>
  <c r="V2443"/>
  <c r="R2437" l="1"/>
  <c r="Q2438"/>
  <c r="U2445"/>
  <c r="V2444"/>
  <c r="R2438" l="1"/>
  <c r="Q2439"/>
  <c r="U2446"/>
  <c r="V2445"/>
  <c r="Q2440" l="1"/>
  <c r="R2439"/>
  <c r="U2447"/>
  <c r="V2446"/>
  <c r="R2440" l="1"/>
  <c r="Q2441"/>
  <c r="U2448"/>
  <c r="V2447"/>
  <c r="R2441" l="1"/>
  <c r="Q2442"/>
  <c r="U2449"/>
  <c r="V2448"/>
  <c r="R2442" l="1"/>
  <c r="Q2443"/>
  <c r="U2450"/>
  <c r="V2449"/>
  <c r="R2443" l="1"/>
  <c r="Q2444"/>
  <c r="U2451"/>
  <c r="V2450"/>
  <c r="Q2445" l="1"/>
  <c r="R2444"/>
  <c r="U2452"/>
  <c r="V2451"/>
  <c r="R2445" l="1"/>
  <c r="Q2446"/>
  <c r="U2453"/>
  <c r="V2452"/>
  <c r="R2446" l="1"/>
  <c r="Q2447"/>
  <c r="U2454"/>
  <c r="V2453"/>
  <c r="R2447" l="1"/>
  <c r="Q2448"/>
  <c r="U2455"/>
  <c r="V2454"/>
  <c r="R2448" l="1"/>
  <c r="Q2449"/>
  <c r="U2456"/>
  <c r="V2455"/>
  <c r="R2449" l="1"/>
  <c r="Q2450"/>
  <c r="U2457"/>
  <c r="V2456"/>
  <c r="Q2451" l="1"/>
  <c r="R2450"/>
  <c r="U2458"/>
  <c r="V2457"/>
  <c r="R2451" l="1"/>
  <c r="Q2452"/>
  <c r="U2459"/>
  <c r="V2458"/>
  <c r="R2452" l="1"/>
  <c r="Q2453"/>
  <c r="U2460"/>
  <c r="V2459"/>
  <c r="R2453" l="1"/>
  <c r="Q2454"/>
  <c r="U2461"/>
  <c r="V2460"/>
  <c r="R2454" l="1"/>
  <c r="Q2455"/>
  <c r="U2462"/>
  <c r="V2461"/>
  <c r="Q2456" l="1"/>
  <c r="R2455"/>
  <c r="U2463"/>
  <c r="V2462"/>
  <c r="R2456" l="1"/>
  <c r="Q2457"/>
  <c r="V2463"/>
  <c r="U2464"/>
  <c r="R2457" l="1"/>
  <c r="Q2458"/>
  <c r="U2465"/>
  <c r="V2464"/>
  <c r="R2458" l="1"/>
  <c r="Q2459"/>
  <c r="U2466"/>
  <c r="V2465"/>
  <c r="R2459" l="1"/>
  <c r="Q2460"/>
  <c r="U2467"/>
  <c r="V2466"/>
  <c r="Q2461" l="1"/>
  <c r="R2460"/>
  <c r="U2468"/>
  <c r="V2467"/>
  <c r="R2461" l="1"/>
  <c r="Q2462"/>
  <c r="U2469"/>
  <c r="V2468"/>
  <c r="R2462" l="1"/>
  <c r="Q2463"/>
  <c r="U2470"/>
  <c r="V2469"/>
  <c r="R2463" l="1"/>
  <c r="Q2464"/>
  <c r="U2471"/>
  <c r="V2470"/>
  <c r="R2464" l="1"/>
  <c r="Q2465"/>
  <c r="U2472"/>
  <c r="V2471"/>
  <c r="R2465" l="1"/>
  <c r="Q2466"/>
  <c r="U2473"/>
  <c r="V2472"/>
  <c r="Q2467" l="1"/>
  <c r="R2466"/>
  <c r="U2474"/>
  <c r="V2473"/>
  <c r="R2467" l="1"/>
  <c r="Q2468"/>
  <c r="U2475"/>
  <c r="V2474"/>
  <c r="R2468" l="1"/>
  <c r="Q2469"/>
  <c r="U2476"/>
  <c r="V2475"/>
  <c r="R2469" l="1"/>
  <c r="Q2470"/>
  <c r="U2477"/>
  <c r="V2476"/>
  <c r="R2470" l="1"/>
  <c r="Q2471"/>
  <c r="U2478"/>
  <c r="V2477"/>
  <c r="Q2472" l="1"/>
  <c r="R2471"/>
  <c r="U2479"/>
  <c r="V2478"/>
  <c r="R2472" l="1"/>
  <c r="Q2473"/>
  <c r="V2479"/>
  <c r="U2480"/>
  <c r="R2473" l="1"/>
  <c r="Q2474"/>
  <c r="U2481"/>
  <c r="V2480"/>
  <c r="R2474" l="1"/>
  <c r="Q2475"/>
  <c r="U2482"/>
  <c r="V2481"/>
  <c r="R2475" l="1"/>
  <c r="Q2476"/>
  <c r="U2483"/>
  <c r="V2482"/>
  <c r="Q2477" l="1"/>
  <c r="R2476"/>
  <c r="U2484"/>
  <c r="V2483"/>
  <c r="R2477" l="1"/>
  <c r="Q2478"/>
  <c r="U2485"/>
  <c r="V2484"/>
  <c r="R2478" l="1"/>
  <c r="Q2479"/>
  <c r="U2486"/>
  <c r="V2485"/>
  <c r="R2479" l="1"/>
  <c r="Q2480"/>
  <c r="U2487"/>
  <c r="V2486"/>
  <c r="R2480" l="1"/>
  <c r="Q2481"/>
  <c r="U2488"/>
  <c r="V2487"/>
  <c r="R2481" l="1"/>
  <c r="Q2482"/>
  <c r="U2489"/>
  <c r="V2488"/>
  <c r="Q2483" l="1"/>
  <c r="R2482"/>
  <c r="U2490"/>
  <c r="V2489"/>
  <c r="R2483" l="1"/>
  <c r="Q2484"/>
  <c r="U2491"/>
  <c r="V2490"/>
  <c r="R2484" l="1"/>
  <c r="Q2485"/>
  <c r="U2492"/>
  <c r="V2491"/>
  <c r="R2485" l="1"/>
  <c r="Q2486"/>
  <c r="U2493"/>
  <c r="V2492"/>
  <c r="R2486" l="1"/>
  <c r="Q2487"/>
  <c r="U2494"/>
  <c r="V2493"/>
  <c r="Q2488" l="1"/>
  <c r="R2487"/>
  <c r="U2495"/>
  <c r="V2494"/>
  <c r="R2488" l="1"/>
  <c r="Q2489"/>
  <c r="V2495"/>
  <c r="U2496"/>
  <c r="R2489" l="1"/>
  <c r="Q2490"/>
  <c r="U2497"/>
  <c r="V2496"/>
  <c r="R2490" l="1"/>
  <c r="Q2491"/>
  <c r="U2498"/>
  <c r="V2497"/>
  <c r="R2491" l="1"/>
  <c r="Q2492"/>
  <c r="U2499"/>
  <c r="V2498"/>
  <c r="Q2493" l="1"/>
  <c r="R2492"/>
  <c r="U2500"/>
  <c r="V2499"/>
  <c r="R2493" l="1"/>
  <c r="Q2494"/>
  <c r="U2501"/>
  <c r="V2500"/>
  <c r="R2494" l="1"/>
  <c r="Q2495"/>
  <c r="U2502"/>
  <c r="V2501"/>
  <c r="R2495" l="1"/>
  <c r="Q2496"/>
  <c r="U2503"/>
  <c r="V2502"/>
  <c r="R2496" l="1"/>
  <c r="Q2497"/>
  <c r="U2504"/>
  <c r="V2503"/>
  <c r="R2497" l="1"/>
  <c r="Q2498"/>
  <c r="U2505"/>
  <c r="V2504"/>
  <c r="Q2499" l="1"/>
  <c r="R2498"/>
  <c r="U2506"/>
  <c r="V2505"/>
  <c r="R2499" l="1"/>
  <c r="Q2500"/>
  <c r="U2507"/>
  <c r="V2506"/>
  <c r="R2500" l="1"/>
  <c r="Q2501"/>
  <c r="U2508"/>
  <c r="V2507"/>
  <c r="R2501" l="1"/>
  <c r="Q2502"/>
  <c r="U2509"/>
  <c r="V2508"/>
  <c r="R2502" l="1"/>
  <c r="Q2503"/>
  <c r="U2510"/>
  <c r="V2509"/>
  <c r="Q2504" l="1"/>
  <c r="R2503"/>
  <c r="U2511"/>
  <c r="V2510"/>
  <c r="R2504" l="1"/>
  <c r="Q2505"/>
  <c r="V2511"/>
  <c r="U2512"/>
  <c r="S2503" l="1"/>
  <c r="R2505"/>
  <c r="S2504" s="1"/>
  <c r="Q2506"/>
  <c r="U2513"/>
  <c r="V2512"/>
  <c r="S2505" l="1"/>
  <c r="R2506"/>
  <c r="Q2507"/>
  <c r="U2514"/>
  <c r="V2513"/>
  <c r="R2507" l="1"/>
  <c r="Q2508"/>
  <c r="U2515"/>
  <c r="V2514"/>
  <c r="Q2509" l="1"/>
  <c r="R2508"/>
  <c r="U2516"/>
  <c r="V2515"/>
  <c r="R2509" l="1"/>
  <c r="Q2510"/>
  <c r="U2517"/>
  <c r="V2516"/>
  <c r="R2510" l="1"/>
  <c r="Q2511"/>
  <c r="U2518"/>
  <c r="V2517"/>
  <c r="R2511" l="1"/>
  <c r="Q2512"/>
  <c r="U2519"/>
  <c r="V2518"/>
  <c r="R2512" l="1"/>
  <c r="Q2513"/>
  <c r="U2520"/>
  <c r="V2519"/>
  <c r="R2513" l="1"/>
  <c r="Q2514"/>
  <c r="U2521"/>
  <c r="V2520"/>
  <c r="Q2515" l="1"/>
  <c r="R2514"/>
  <c r="U2522"/>
  <c r="V2521"/>
  <c r="R2515" l="1"/>
  <c r="Q2516"/>
  <c r="U2523"/>
  <c r="V2522"/>
  <c r="R2516" l="1"/>
  <c r="Q2517"/>
  <c r="U2524"/>
  <c r="V2523"/>
  <c r="R2517" l="1"/>
  <c r="Q2518"/>
  <c r="U2525"/>
  <c r="V2524"/>
  <c r="R2518" l="1"/>
  <c r="Q2519"/>
  <c r="U2526"/>
  <c r="V2525"/>
  <c r="Q2520" l="1"/>
  <c r="R2519"/>
  <c r="U2527"/>
  <c r="V2526"/>
  <c r="R2520" l="1"/>
  <c r="Q2521"/>
  <c r="V2527"/>
  <c r="U2528"/>
  <c r="R2521" l="1"/>
  <c r="Q2522"/>
  <c r="U2529"/>
  <c r="V2528"/>
  <c r="R2522" l="1"/>
  <c r="Q2523"/>
  <c r="U2530"/>
  <c r="V2529"/>
  <c r="R2523" l="1"/>
  <c r="Q2524"/>
  <c r="U2531"/>
  <c r="V2530"/>
  <c r="Q2525" l="1"/>
  <c r="R2524"/>
  <c r="U2532"/>
  <c r="V2531"/>
  <c r="R2525" l="1"/>
  <c r="Q2526"/>
  <c r="U2533"/>
  <c r="V2532"/>
  <c r="R2526" l="1"/>
  <c r="Q2527"/>
  <c r="U2534"/>
  <c r="V2533"/>
  <c r="R2527" l="1"/>
  <c r="Q2528"/>
  <c r="U2535"/>
  <c r="V2534"/>
  <c r="R2528" l="1"/>
  <c r="Q2529"/>
  <c r="U2536"/>
  <c r="V2535"/>
  <c r="R2529" l="1"/>
  <c r="Q2530"/>
  <c r="U2537"/>
  <c r="V2536"/>
  <c r="Q2531" l="1"/>
  <c r="R2530"/>
  <c r="U2538"/>
  <c r="V2537"/>
  <c r="R2531" l="1"/>
  <c r="Q2532"/>
  <c r="U2539"/>
  <c r="V2538"/>
  <c r="R2532" l="1"/>
  <c r="Q2533"/>
  <c r="U2540"/>
  <c r="V2539"/>
  <c r="R2533" l="1"/>
  <c r="Q2534"/>
  <c r="U2541"/>
  <c r="V2540"/>
  <c r="R2534" l="1"/>
  <c r="Q2535"/>
  <c r="U2542"/>
  <c r="V2541"/>
  <c r="R2535" l="1"/>
  <c r="Q2536"/>
  <c r="U2543"/>
  <c r="V2542"/>
  <c r="R2536" l="1"/>
  <c r="Q2537"/>
  <c r="V2543"/>
  <c r="U2544"/>
  <c r="R2537" l="1"/>
  <c r="Q2538"/>
  <c r="U2545"/>
  <c r="V2544"/>
  <c r="R2538" l="1"/>
  <c r="Q2539"/>
  <c r="U2546"/>
  <c r="V2545"/>
  <c r="R2539" l="1"/>
  <c r="Q2540"/>
  <c r="U2547"/>
  <c r="V2546"/>
  <c r="Q2541" l="1"/>
  <c r="R2540"/>
  <c r="U2548"/>
  <c r="V2547"/>
  <c r="R2541" l="1"/>
  <c r="Q2542"/>
  <c r="U2549"/>
  <c r="V2548"/>
  <c r="R2542" l="1"/>
  <c r="Q2543"/>
  <c r="U2550"/>
  <c r="V2549"/>
  <c r="R2543" l="1"/>
  <c r="Q2544"/>
  <c r="U2551"/>
  <c r="V2550"/>
  <c r="R2544" l="1"/>
  <c r="Q2545"/>
  <c r="U2552"/>
  <c r="V2551"/>
  <c r="R2545" l="1"/>
  <c r="Q2546"/>
  <c r="U2553"/>
  <c r="V2552"/>
  <c r="Q2547" l="1"/>
  <c r="R2546"/>
  <c r="U2554"/>
  <c r="V2553"/>
  <c r="R2547" l="1"/>
  <c r="Q2548"/>
  <c r="U2555"/>
  <c r="V2554"/>
  <c r="R2548" l="1"/>
  <c r="Q2549"/>
  <c r="U2556"/>
  <c r="V2555"/>
  <c r="R2549" l="1"/>
  <c r="Q2550"/>
  <c r="U2557"/>
  <c r="V2556"/>
  <c r="R2550" l="1"/>
  <c r="Q2551"/>
  <c r="U2558"/>
  <c r="V2557"/>
  <c r="Q2552" l="1"/>
  <c r="R2551"/>
  <c r="U2559"/>
  <c r="V2558"/>
  <c r="R2552" l="1"/>
  <c r="Q2553"/>
  <c r="V2559"/>
  <c r="U2560"/>
  <c r="R2553" l="1"/>
  <c r="Q2554"/>
  <c r="U2561"/>
  <c r="V2560"/>
  <c r="R2554" l="1"/>
  <c r="Q2555"/>
  <c r="U2562"/>
  <c r="V2561"/>
  <c r="R2555" l="1"/>
  <c r="Q2556"/>
  <c r="U2563"/>
  <c r="V2562"/>
  <c r="Q2557" l="1"/>
  <c r="R2556"/>
  <c r="U2564"/>
  <c r="V2563"/>
  <c r="R2557" l="1"/>
  <c r="Q2558"/>
  <c r="U2565"/>
  <c r="V2564"/>
  <c r="R2558" l="1"/>
  <c r="Q2559"/>
  <c r="U2566"/>
  <c r="V2565"/>
  <c r="R2559" l="1"/>
  <c r="Q2560"/>
  <c r="U2567"/>
  <c r="V2566"/>
  <c r="R2560" l="1"/>
  <c r="Q2561"/>
  <c r="U2568"/>
  <c r="V2567"/>
  <c r="R2561" l="1"/>
  <c r="Q2562"/>
  <c r="U2569"/>
  <c r="V2568"/>
  <c r="Q2563" l="1"/>
  <c r="R2562"/>
  <c r="U2570"/>
  <c r="V2569"/>
  <c r="R2563" l="1"/>
  <c r="Q2564"/>
  <c r="U2571"/>
  <c r="V2570"/>
  <c r="R2564" l="1"/>
  <c r="Q2565"/>
  <c r="U2572"/>
  <c r="V2571"/>
  <c r="R2565" l="1"/>
  <c r="Q2566"/>
  <c r="U2573"/>
  <c r="V2572"/>
  <c r="R2566" l="1"/>
  <c r="Q2567"/>
  <c r="U2574"/>
  <c r="V2573"/>
  <c r="Q2568" l="1"/>
  <c r="R2567"/>
  <c r="U2575"/>
  <c r="V2574"/>
  <c r="R2568" l="1"/>
  <c r="Q2569"/>
  <c r="V2575"/>
  <c r="U2576"/>
  <c r="R2569" l="1"/>
  <c r="Q2570"/>
  <c r="U2577"/>
  <c r="V2576"/>
  <c r="R2570" l="1"/>
  <c r="Q2571"/>
  <c r="U2578"/>
  <c r="V2577"/>
  <c r="R2571" l="1"/>
  <c r="Q2572"/>
  <c r="U2579"/>
  <c r="V2578"/>
  <c r="Q2573" l="1"/>
  <c r="R2572"/>
  <c r="U2580"/>
  <c r="V2579"/>
  <c r="R2573" l="1"/>
  <c r="Q2574"/>
  <c r="U2581"/>
  <c r="V2580"/>
  <c r="R2574" l="1"/>
  <c r="Q2575"/>
  <c r="U2582"/>
  <c r="V2581"/>
  <c r="R2575" l="1"/>
  <c r="Q2576"/>
  <c r="U2583"/>
  <c r="V2582"/>
  <c r="R2576" l="1"/>
  <c r="Q2577"/>
  <c r="U2584"/>
  <c r="V2583"/>
  <c r="R2577" l="1"/>
  <c r="Q2578"/>
  <c r="U2585"/>
  <c r="V2584"/>
  <c r="Q2579" l="1"/>
  <c r="R2578"/>
  <c r="U2586"/>
  <c r="V2585"/>
  <c r="R2579" l="1"/>
  <c r="Q2580"/>
  <c r="U2587"/>
  <c r="V2586"/>
  <c r="R2580" l="1"/>
  <c r="Q2581"/>
  <c r="U2588"/>
  <c r="V2587"/>
  <c r="R2581" l="1"/>
  <c r="Q2582"/>
  <c r="U2589"/>
  <c r="V2588"/>
  <c r="R2582" l="1"/>
  <c r="Q2583"/>
  <c r="U2590"/>
  <c r="V2589"/>
  <c r="Q2584" l="1"/>
  <c r="R2583"/>
  <c r="U2591"/>
  <c r="V2590"/>
  <c r="R2584" l="1"/>
  <c r="Q2585"/>
  <c r="V2591"/>
  <c r="U2592"/>
  <c r="R2585" l="1"/>
  <c r="Q2586"/>
  <c r="U2593"/>
  <c r="V2592"/>
  <c r="R2586" l="1"/>
  <c r="Q2587"/>
  <c r="U2594"/>
  <c r="V2593"/>
  <c r="R2587" l="1"/>
  <c r="Q2588"/>
  <c r="U2595"/>
  <c r="V2594"/>
  <c r="Q2589" l="1"/>
  <c r="R2588"/>
  <c r="U2596"/>
  <c r="V2595"/>
  <c r="R2589" l="1"/>
  <c r="Q2590"/>
  <c r="U2597"/>
  <c r="V2596"/>
  <c r="R2590" l="1"/>
  <c r="Q2591"/>
  <c r="U2598"/>
  <c r="V2597"/>
  <c r="R2591" l="1"/>
  <c r="Q2592"/>
  <c r="U2599"/>
  <c r="V2598"/>
  <c r="R2592" l="1"/>
  <c r="Q2593"/>
  <c r="U2600"/>
  <c r="V2599"/>
  <c r="R2593" l="1"/>
  <c r="Q2594"/>
  <c r="U2601"/>
  <c r="V2600"/>
  <c r="Q2595" l="1"/>
  <c r="R2594"/>
  <c r="U2602"/>
  <c r="V2601"/>
  <c r="R2595" l="1"/>
  <c r="Q2596"/>
  <c r="U2603"/>
  <c r="V2602"/>
  <c r="R2596" l="1"/>
  <c r="Q2597"/>
  <c r="U2604"/>
  <c r="V2603"/>
  <c r="R2597" l="1"/>
  <c r="Q2598"/>
  <c r="U2605"/>
  <c r="V2604"/>
  <c r="R2598" l="1"/>
  <c r="Q2599"/>
  <c r="U2606"/>
  <c r="V2605"/>
  <c r="Q2600" l="1"/>
  <c r="R2599"/>
  <c r="U2607"/>
  <c r="V2606"/>
  <c r="R2600" l="1"/>
  <c r="Q2601"/>
  <c r="V2607"/>
  <c r="U2608"/>
  <c r="R2601" l="1"/>
  <c r="Q2602"/>
  <c r="U2609"/>
  <c r="V2608"/>
  <c r="R2602" l="1"/>
  <c r="Q2603"/>
  <c r="U2610"/>
  <c r="V2609"/>
  <c r="R2603" l="1"/>
  <c r="Q2604"/>
  <c r="U2611"/>
  <c r="V2610"/>
  <c r="Q2605" l="1"/>
  <c r="R2604"/>
  <c r="U2612"/>
  <c r="V2611"/>
  <c r="R2605" l="1"/>
  <c r="Q2606"/>
  <c r="U2613"/>
  <c r="V2612"/>
  <c r="R2606" l="1"/>
  <c r="Q2607"/>
  <c r="U2614"/>
  <c r="V2613"/>
  <c r="R2607" l="1"/>
  <c r="Q2608"/>
  <c r="U2615"/>
  <c r="V2614"/>
  <c r="R2608" l="1"/>
  <c r="Q2609"/>
  <c r="U2616"/>
  <c r="V2615"/>
  <c r="R2609" l="1"/>
  <c r="Q2610"/>
  <c r="U2617"/>
  <c r="V2616"/>
  <c r="Q2611" l="1"/>
  <c r="R2610"/>
  <c r="V2617"/>
  <c r="U2618"/>
  <c r="R2611" l="1"/>
  <c r="Q2612"/>
  <c r="U2619"/>
  <c r="V2618"/>
  <c r="R2612" l="1"/>
  <c r="Q2613"/>
  <c r="U2620"/>
  <c r="V2619"/>
  <c r="R2613" l="1"/>
  <c r="Q2614"/>
  <c r="U2621"/>
  <c r="V2620"/>
  <c r="R2614" l="1"/>
  <c r="Q2615"/>
  <c r="V2621"/>
  <c r="U2622"/>
  <c r="Q2616" l="1"/>
  <c r="R2615"/>
  <c r="U2623"/>
  <c r="V2622"/>
  <c r="R2616" l="1"/>
  <c r="Q2617"/>
  <c r="U2624"/>
  <c r="V2623"/>
  <c r="R2617" l="1"/>
  <c r="Q2618"/>
  <c r="U2625"/>
  <c r="V2624"/>
  <c r="R2618" l="1"/>
  <c r="Q2619"/>
  <c r="V2625"/>
  <c r="U2626"/>
  <c r="R2619" l="1"/>
  <c r="Q2620"/>
  <c r="U2627"/>
  <c r="V2626"/>
  <c r="Q2621" l="1"/>
  <c r="R2620"/>
  <c r="U2628"/>
  <c r="V2627"/>
  <c r="R2621" l="1"/>
  <c r="Q2622"/>
  <c r="U2629"/>
  <c r="V2628"/>
  <c r="R2622" l="1"/>
  <c r="Q2623"/>
  <c r="V2629"/>
  <c r="U2630"/>
  <c r="R2623" l="1"/>
  <c r="Q2624"/>
  <c r="U2631"/>
  <c r="V2630"/>
  <c r="R2624" l="1"/>
  <c r="Q2625"/>
  <c r="U2632"/>
  <c r="V2631"/>
  <c r="R2625" l="1"/>
  <c r="Q2626"/>
  <c r="U2633"/>
  <c r="V2632"/>
  <c r="Q2627" l="1"/>
  <c r="R2626"/>
  <c r="V2633"/>
  <c r="U2634"/>
  <c r="R2627" l="1"/>
  <c r="Q2628"/>
  <c r="U2635"/>
  <c r="V2634"/>
  <c r="R2628" l="1"/>
  <c r="Q2629"/>
  <c r="U2636"/>
  <c r="V2635"/>
  <c r="R2629" l="1"/>
  <c r="Q2630"/>
  <c r="U2637"/>
  <c r="V2636"/>
  <c r="R2630" l="1"/>
  <c r="Q2631"/>
  <c r="V2637"/>
  <c r="U2638"/>
  <c r="Q2632" l="1"/>
  <c r="R2631"/>
  <c r="U2639"/>
  <c r="V2638"/>
  <c r="R2632" l="1"/>
  <c r="Q2633"/>
  <c r="U2640"/>
  <c r="V2639"/>
  <c r="R2633" l="1"/>
  <c r="Q2634"/>
  <c r="U2641"/>
  <c r="V2640"/>
  <c r="R2634" l="1"/>
  <c r="Q2635"/>
  <c r="V2641"/>
  <c r="U2642"/>
  <c r="R2635" l="1"/>
  <c r="Q2636"/>
  <c r="U2643"/>
  <c r="V2642"/>
  <c r="Q2637" l="1"/>
  <c r="R2636"/>
  <c r="U2644"/>
  <c r="V2643"/>
  <c r="R2637" l="1"/>
  <c r="Q2638"/>
  <c r="U2645"/>
  <c r="V2644"/>
  <c r="R2638" l="1"/>
  <c r="Q2639"/>
  <c r="V2645"/>
  <c r="U2646"/>
  <c r="R2639" l="1"/>
  <c r="Q2640"/>
  <c r="U2647"/>
  <c r="V2646"/>
  <c r="S2638" l="1"/>
  <c r="R2640"/>
  <c r="S2639" s="1"/>
  <c r="Q2641"/>
  <c r="U2648"/>
  <c r="V2647"/>
  <c r="S2640" l="1"/>
  <c r="R2641"/>
  <c r="Q2642"/>
  <c r="U2649"/>
  <c r="V2648"/>
  <c r="Q2643" l="1"/>
  <c r="R2642"/>
  <c r="V2649"/>
  <c r="U2650"/>
  <c r="R2643" l="1"/>
  <c r="Q2644"/>
  <c r="U2651"/>
  <c r="V2650"/>
  <c r="R2644" l="1"/>
  <c r="Q2645"/>
  <c r="U2652"/>
  <c r="V2651"/>
  <c r="R2645" l="1"/>
  <c r="Q2646"/>
  <c r="U2653"/>
  <c r="V2652"/>
  <c r="R2646" l="1"/>
  <c r="Q2647"/>
  <c r="V2653"/>
  <c r="U2654"/>
  <c r="Q2648" l="1"/>
  <c r="R2647"/>
  <c r="U2655"/>
  <c r="V2654"/>
  <c r="R2648" l="1"/>
  <c r="Q2649"/>
  <c r="U2656"/>
  <c r="V2655"/>
  <c r="R2649" l="1"/>
  <c r="Q2650"/>
  <c r="U2657"/>
  <c r="V2656"/>
  <c r="R2650" l="1"/>
  <c r="Q2651"/>
  <c r="V2657"/>
  <c r="U2658"/>
  <c r="R2651" l="1"/>
  <c r="Q2652"/>
  <c r="U2659"/>
  <c r="V2658"/>
  <c r="R2652" l="1"/>
  <c r="Q2653"/>
  <c r="U2660"/>
  <c r="V2659"/>
  <c r="R2653" l="1"/>
  <c r="Q2654"/>
  <c r="U2661"/>
  <c r="V2660"/>
  <c r="R2654" l="1"/>
  <c r="Q2655"/>
  <c r="V2661"/>
  <c r="U2662"/>
  <c r="R2655" l="1"/>
  <c r="Q2656"/>
  <c r="U2663"/>
  <c r="V2662"/>
  <c r="Q2657" l="1"/>
  <c r="R2656"/>
  <c r="U2664"/>
  <c r="V2663"/>
  <c r="R2657" l="1"/>
  <c r="Q2658"/>
  <c r="U2665"/>
  <c r="V2664"/>
  <c r="R2658" l="1"/>
  <c r="Q2659"/>
  <c r="V2665"/>
  <c r="U2666"/>
  <c r="R2659" l="1"/>
  <c r="Q2660"/>
  <c r="U2667"/>
  <c r="V2666"/>
  <c r="R2660" l="1"/>
  <c r="Q2661"/>
  <c r="U2668"/>
  <c r="V2667"/>
  <c r="R2661" l="1"/>
  <c r="Q2662"/>
  <c r="U2669"/>
  <c r="V2668"/>
  <c r="R2662" l="1"/>
  <c r="Q2663"/>
  <c r="V2669"/>
  <c r="U2670"/>
  <c r="R2663" l="1"/>
  <c r="Q2664"/>
  <c r="U2671"/>
  <c r="V2670"/>
  <c r="R2664" l="1"/>
  <c r="Q2665"/>
  <c r="U2672"/>
  <c r="V2671"/>
  <c r="R2665" l="1"/>
  <c r="Q2666"/>
  <c r="U2673"/>
  <c r="V2672"/>
  <c r="R2666" l="1"/>
  <c r="Q2667"/>
  <c r="V2673"/>
  <c r="U2674"/>
  <c r="R2667" l="1"/>
  <c r="Q2668"/>
  <c r="U2675"/>
  <c r="V2674"/>
  <c r="R2668" l="1"/>
  <c r="Q2669"/>
  <c r="U2676"/>
  <c r="V2675"/>
  <c r="R2669" l="1"/>
  <c r="Q2670"/>
  <c r="U2677"/>
  <c r="V2676"/>
  <c r="Q2671" l="1"/>
  <c r="R2670"/>
  <c r="V2677"/>
  <c r="U2678"/>
  <c r="R2671" l="1"/>
  <c r="Q2672"/>
  <c r="U2679"/>
  <c r="V2678"/>
  <c r="R2672" l="1"/>
  <c r="Q2673"/>
  <c r="U2680"/>
  <c r="V2679"/>
  <c r="R2673" l="1"/>
  <c r="Q2674"/>
  <c r="U2681"/>
  <c r="V2680"/>
  <c r="R2674" l="1"/>
  <c r="Q2675"/>
  <c r="V2681"/>
  <c r="U2682"/>
  <c r="R2675" l="1"/>
  <c r="Q2676"/>
  <c r="U2683"/>
  <c r="V2682"/>
  <c r="R2676" l="1"/>
  <c r="Q2677"/>
  <c r="U2684"/>
  <c r="V2683"/>
  <c r="R2677" l="1"/>
  <c r="Q2678"/>
  <c r="U2685"/>
  <c r="V2684"/>
  <c r="R2678" l="1"/>
  <c r="Q2679"/>
  <c r="V2685"/>
  <c r="U2686"/>
  <c r="Q2680" l="1"/>
  <c r="R2679"/>
  <c r="U2687"/>
  <c r="V2686"/>
  <c r="R2680" l="1"/>
  <c r="Q2681"/>
  <c r="U2688"/>
  <c r="V2687"/>
  <c r="R2681" l="1"/>
  <c r="Q2682"/>
  <c r="U2689"/>
  <c r="V2688"/>
  <c r="R2682" l="1"/>
  <c r="Q2683"/>
  <c r="V2689"/>
  <c r="U2690"/>
  <c r="R2683" l="1"/>
  <c r="Q2684"/>
  <c r="U2691"/>
  <c r="V2690"/>
  <c r="R2684" l="1"/>
  <c r="Q2685"/>
  <c r="U2692"/>
  <c r="V2691"/>
  <c r="R2685" l="1"/>
  <c r="Q2686"/>
  <c r="U2693"/>
  <c r="V2692"/>
  <c r="R2686" l="1"/>
  <c r="Q2687"/>
  <c r="V2693"/>
  <c r="U2694"/>
  <c r="R2687" l="1"/>
  <c r="Q2688"/>
  <c r="U2695"/>
  <c r="V2694"/>
  <c r="R2688" l="1"/>
  <c r="Q2689"/>
  <c r="U2696"/>
  <c r="V2695"/>
  <c r="R2689" l="1"/>
  <c r="Q2690"/>
  <c r="U2697"/>
  <c r="V2696"/>
  <c r="R2690" l="1"/>
  <c r="Q2691"/>
  <c r="V2697"/>
  <c r="U2698"/>
  <c r="R2691" l="1"/>
  <c r="Q2692"/>
  <c r="U2699"/>
  <c r="V2698"/>
  <c r="R2692" l="1"/>
  <c r="Q2693"/>
  <c r="U2700"/>
  <c r="V2699"/>
  <c r="R2693" l="1"/>
  <c r="Q2694"/>
  <c r="U2701"/>
  <c r="V2700"/>
  <c r="R2694" l="1"/>
  <c r="Q2695"/>
  <c r="V2701"/>
  <c r="U2702"/>
  <c r="R2695" l="1"/>
  <c r="Q2696"/>
  <c r="U2703"/>
  <c r="V2702"/>
  <c r="R2696" l="1"/>
  <c r="Q2697"/>
  <c r="U2704"/>
  <c r="V2703"/>
  <c r="R2697" l="1"/>
  <c r="Q2698"/>
  <c r="U2705"/>
  <c r="V2704"/>
  <c r="R2698" l="1"/>
  <c r="Q2699"/>
  <c r="V2705"/>
  <c r="U2706"/>
  <c r="R2699" l="1"/>
  <c r="Q2700"/>
  <c r="U2707"/>
  <c r="V2706"/>
  <c r="R2700" l="1"/>
  <c r="Q2701"/>
  <c r="U2708"/>
  <c r="V2707"/>
  <c r="R2701" l="1"/>
  <c r="Q2702"/>
  <c r="U2709"/>
  <c r="V2708"/>
  <c r="Q2703" l="1"/>
  <c r="R2702"/>
  <c r="V2709"/>
  <c r="U2710"/>
  <c r="R2703" l="1"/>
  <c r="Q2704"/>
  <c r="U2711"/>
  <c r="V2710"/>
  <c r="R2704" l="1"/>
  <c r="Q2705"/>
  <c r="U2712"/>
  <c r="V2711"/>
  <c r="R2705" l="1"/>
  <c r="Q2706"/>
  <c r="U2713"/>
  <c r="V2712"/>
  <c r="R2706" l="1"/>
  <c r="Q2707"/>
  <c r="V2713"/>
  <c r="U2714"/>
  <c r="R2707" l="1"/>
  <c r="Q2708"/>
  <c r="U2715"/>
  <c r="V2714"/>
  <c r="R2708" l="1"/>
  <c r="Q2709"/>
  <c r="U2716"/>
  <c r="V2715"/>
  <c r="R2709" l="1"/>
  <c r="Q2710"/>
  <c r="U2717"/>
  <c r="V2716"/>
  <c r="R2710" l="1"/>
  <c r="Q2711"/>
  <c r="V2717"/>
  <c r="U2718"/>
  <c r="Q2712" l="1"/>
  <c r="R2711"/>
  <c r="U2719"/>
  <c r="V2718"/>
  <c r="R2712" l="1"/>
  <c r="Q2713"/>
  <c r="U2720"/>
  <c r="V2719"/>
  <c r="R2713" l="1"/>
  <c r="Q2714"/>
  <c r="U2721"/>
  <c r="V2720"/>
  <c r="R2714" l="1"/>
  <c r="Q2715"/>
  <c r="V2721"/>
  <c r="U2722"/>
  <c r="Q2716" l="1"/>
  <c r="R2715"/>
  <c r="U2723"/>
  <c r="V2722"/>
  <c r="R2716" l="1"/>
  <c r="Q2717"/>
  <c r="U2724"/>
  <c r="V2723"/>
  <c r="R2717" l="1"/>
  <c r="Q2718"/>
  <c r="U2725"/>
  <c r="V2724"/>
  <c r="R2718" l="1"/>
  <c r="Q2719"/>
  <c r="V2725"/>
  <c r="U2726"/>
  <c r="R2719" l="1"/>
  <c r="Q2720"/>
  <c r="U2727"/>
  <c r="V2726"/>
  <c r="Q2721" l="1"/>
  <c r="R2720"/>
  <c r="U2728"/>
  <c r="V2727"/>
  <c r="R2721" l="1"/>
  <c r="Q2722"/>
  <c r="U2729"/>
  <c r="V2728"/>
  <c r="R2722" l="1"/>
  <c r="Q2723"/>
  <c r="V2729"/>
  <c r="U2730"/>
  <c r="R2723" l="1"/>
  <c r="Q2724"/>
  <c r="U2731"/>
  <c r="V2730"/>
  <c r="Q2725" l="1"/>
  <c r="R2724"/>
  <c r="U2732"/>
  <c r="V2731"/>
  <c r="R2725" l="1"/>
  <c r="Q2726"/>
  <c r="U2733"/>
  <c r="V2732"/>
  <c r="R2726" l="1"/>
  <c r="Q2727"/>
  <c r="V2733"/>
  <c r="U2734"/>
  <c r="R2727" l="1"/>
  <c r="Q2728"/>
  <c r="U2735"/>
  <c r="V2734"/>
  <c r="R2728" l="1"/>
  <c r="Q2729"/>
  <c r="U2736"/>
  <c r="V2735"/>
  <c r="R2729" l="1"/>
  <c r="Q2730"/>
  <c r="U2737"/>
  <c r="V2736"/>
  <c r="R2730" l="1"/>
  <c r="Q2731"/>
  <c r="V2737"/>
  <c r="U2738"/>
  <c r="R2731" l="1"/>
  <c r="Q2732"/>
  <c r="U2739"/>
  <c r="V2738"/>
  <c r="R2732" l="1"/>
  <c r="Q2733"/>
  <c r="U2740"/>
  <c r="V2739"/>
  <c r="R2733" l="1"/>
  <c r="Q2734"/>
  <c r="U2741"/>
  <c r="V2740"/>
  <c r="R2734" l="1"/>
  <c r="Q2735"/>
  <c r="V2741"/>
  <c r="U2742"/>
  <c r="R2735" l="1"/>
  <c r="Q2736"/>
  <c r="U2743"/>
  <c r="V2742"/>
  <c r="Q2737" l="1"/>
  <c r="R2736"/>
  <c r="U2744"/>
  <c r="V2743"/>
  <c r="R2737" l="1"/>
  <c r="Q2738"/>
  <c r="U2745"/>
  <c r="V2744"/>
  <c r="R2738" l="1"/>
  <c r="Q2739"/>
  <c r="V2745"/>
  <c r="U2746"/>
  <c r="R2739" l="1"/>
  <c r="Q2740"/>
  <c r="U2747"/>
  <c r="V2746"/>
  <c r="R2740" l="1"/>
  <c r="Q2741"/>
  <c r="U2748"/>
  <c r="V2747"/>
  <c r="R2741" l="1"/>
  <c r="Q2742"/>
  <c r="U2749"/>
  <c r="V2748"/>
  <c r="R2742" l="1"/>
  <c r="Q2743"/>
  <c r="V2749"/>
  <c r="U2750"/>
  <c r="Q2744" l="1"/>
  <c r="R2743"/>
  <c r="U2751"/>
  <c r="V2750"/>
  <c r="R2744" l="1"/>
  <c r="Q2745"/>
  <c r="U2752"/>
  <c r="V2751"/>
  <c r="R2745" l="1"/>
  <c r="Q2746"/>
  <c r="U2753"/>
  <c r="V2752"/>
  <c r="R2746" l="1"/>
  <c r="Q2747"/>
  <c r="V2753"/>
  <c r="U2754"/>
  <c r="Q2748" l="1"/>
  <c r="R2747"/>
  <c r="U2755"/>
  <c r="V2754"/>
  <c r="R2748" l="1"/>
  <c r="Q2749"/>
  <c r="U2756"/>
  <c r="V2755"/>
  <c r="R2749" l="1"/>
  <c r="Q2750"/>
  <c r="U2757"/>
  <c r="V2756"/>
  <c r="R2750" l="1"/>
  <c r="Q2751"/>
  <c r="V2757"/>
  <c r="U2758"/>
  <c r="R2751" l="1"/>
  <c r="Q2752"/>
  <c r="U2759"/>
  <c r="V2758"/>
  <c r="Q2753" l="1"/>
  <c r="R2752"/>
  <c r="U2760"/>
  <c r="V2759"/>
  <c r="R2753" l="1"/>
  <c r="Q2754"/>
  <c r="U2761"/>
  <c r="V2760"/>
  <c r="R2754" l="1"/>
  <c r="Q2755"/>
  <c r="V2761"/>
  <c r="U2762"/>
  <c r="R2755" l="1"/>
  <c r="Q2756"/>
  <c r="U2763"/>
  <c r="V2762"/>
  <c r="Q2757" l="1"/>
  <c r="R2756"/>
  <c r="U2764"/>
  <c r="V2763"/>
  <c r="R2757" l="1"/>
  <c r="Q2758"/>
  <c r="U2765"/>
  <c r="V2764"/>
  <c r="R2758" l="1"/>
  <c r="Q2759"/>
  <c r="V2765"/>
  <c r="U2766"/>
  <c r="R2759" l="1"/>
  <c r="Q2760"/>
  <c r="U2767"/>
  <c r="V2766"/>
  <c r="R2760" l="1"/>
  <c r="Q2761"/>
  <c r="U2768"/>
  <c r="V2767"/>
  <c r="R2761" l="1"/>
  <c r="Q2762"/>
  <c r="U2769"/>
  <c r="V2768"/>
  <c r="R2762" l="1"/>
  <c r="Q2763"/>
  <c r="V2769"/>
  <c r="U2770"/>
  <c r="R2763" l="1"/>
  <c r="Q2764"/>
  <c r="U2771"/>
  <c r="V2770"/>
  <c r="R2764" l="1"/>
  <c r="Q2765"/>
  <c r="U2772"/>
  <c r="V2771"/>
  <c r="R2765" l="1"/>
  <c r="Q2766"/>
  <c r="U2773"/>
  <c r="V2772"/>
  <c r="R2766" l="1"/>
  <c r="Q2767"/>
  <c r="V2773"/>
  <c r="U2774"/>
  <c r="R2767" l="1"/>
  <c r="Q2768"/>
  <c r="U2775"/>
  <c r="V2774"/>
  <c r="R2768" l="1"/>
  <c r="Q2769"/>
  <c r="U2776"/>
  <c r="V2775"/>
  <c r="R2769" l="1"/>
  <c r="Q2770"/>
  <c r="U2777"/>
  <c r="V2776"/>
  <c r="R2770" l="1"/>
  <c r="Q2771"/>
  <c r="V2777"/>
  <c r="U2778"/>
  <c r="R2771" l="1"/>
  <c r="Q2772"/>
  <c r="U2779"/>
  <c r="V2778"/>
  <c r="R2772" l="1"/>
  <c r="Q2773"/>
  <c r="U2780"/>
  <c r="V2779"/>
  <c r="R2773" l="1"/>
  <c r="Q2774"/>
  <c r="U2781"/>
  <c r="V2780"/>
  <c r="R2774" l="1"/>
  <c r="Q2775"/>
  <c r="V2781"/>
  <c r="U2782"/>
  <c r="R2775" l="1"/>
  <c r="Q2776"/>
  <c r="U2783"/>
  <c r="V2782"/>
  <c r="R2776" l="1"/>
  <c r="Q2777"/>
  <c r="U2784"/>
  <c r="V2783"/>
  <c r="R2777" l="1"/>
  <c r="Q2778"/>
  <c r="U2785"/>
  <c r="V2784"/>
  <c r="R2778" l="1"/>
  <c r="Q2779"/>
  <c r="V2785"/>
  <c r="U2786"/>
  <c r="Q2780" l="1"/>
  <c r="R2779"/>
  <c r="U2787"/>
  <c r="V2786"/>
  <c r="R2780" l="1"/>
  <c r="Q2781"/>
  <c r="U2788"/>
  <c r="V2787"/>
  <c r="R2781" l="1"/>
  <c r="Q2782"/>
  <c r="U2789"/>
  <c r="V2788"/>
  <c r="R2782" l="1"/>
  <c r="Q2783"/>
  <c r="V2789"/>
  <c r="U2790"/>
  <c r="R2783" l="1"/>
  <c r="Q2784"/>
  <c r="U2791"/>
  <c r="V2790"/>
  <c r="Q2785" l="1"/>
  <c r="R2784"/>
  <c r="U2792"/>
  <c r="V2791"/>
  <c r="R2785" l="1"/>
  <c r="Q2786"/>
  <c r="U2793"/>
  <c r="V2792"/>
  <c r="R2786" l="1"/>
  <c r="Q2787"/>
  <c r="V2793"/>
  <c r="U2794"/>
  <c r="R2787" l="1"/>
  <c r="Q2788"/>
  <c r="U2795"/>
  <c r="V2794"/>
  <c r="Q2789" l="1"/>
  <c r="R2788"/>
  <c r="U2796"/>
  <c r="V2795"/>
  <c r="R2789" l="1"/>
  <c r="Q2790"/>
  <c r="U2797"/>
  <c r="V2796"/>
  <c r="R2790" l="1"/>
  <c r="Q2791"/>
  <c r="V2797"/>
  <c r="U2798"/>
  <c r="R2791" l="1"/>
  <c r="Q2792"/>
  <c r="U2799"/>
  <c r="V2798"/>
  <c r="R2792" l="1"/>
  <c r="Q2793"/>
  <c r="U2800"/>
  <c r="V2799"/>
  <c r="R2793" l="1"/>
  <c r="Q2794"/>
  <c r="U2801"/>
  <c r="V2800"/>
  <c r="R2794" l="1"/>
  <c r="Q2795"/>
  <c r="V2801"/>
  <c r="U2802"/>
  <c r="R2795" l="1"/>
  <c r="Q2796"/>
  <c r="U2803"/>
  <c r="V2802"/>
  <c r="R2796" l="1"/>
  <c r="Q2797"/>
  <c r="U2804"/>
  <c r="V2803"/>
  <c r="R2797" l="1"/>
  <c r="Q2798"/>
  <c r="U2805"/>
  <c r="V2804"/>
  <c r="R2798" l="1"/>
  <c r="Q2799"/>
  <c r="V2805"/>
  <c r="U2806"/>
  <c r="R2799" l="1"/>
  <c r="Q2800"/>
  <c r="U2807"/>
  <c r="V2806"/>
  <c r="R2800" l="1"/>
  <c r="Q2801"/>
  <c r="U2808"/>
  <c r="V2807"/>
  <c r="R2801" l="1"/>
  <c r="Q2802"/>
  <c r="U2809"/>
  <c r="V2808"/>
  <c r="R2802" l="1"/>
  <c r="Q2803"/>
  <c r="V2809"/>
  <c r="U2810"/>
  <c r="R2803" l="1"/>
  <c r="Q2804"/>
  <c r="U2811"/>
  <c r="V2810"/>
  <c r="R2804" l="1"/>
  <c r="Q2805"/>
  <c r="U2812"/>
  <c r="V2811"/>
  <c r="R2805" l="1"/>
  <c r="Q2806"/>
  <c r="U2813"/>
  <c r="V2812"/>
  <c r="R2806" l="1"/>
  <c r="Q2807"/>
  <c r="V2813"/>
  <c r="U2814"/>
  <c r="Q2808" l="1"/>
  <c r="R2807"/>
  <c r="U2815"/>
  <c r="V2814"/>
  <c r="R2808" l="1"/>
  <c r="Q2809"/>
  <c r="U2816"/>
  <c r="V2815"/>
  <c r="R2809" l="1"/>
  <c r="Q2810"/>
  <c r="U2817"/>
  <c r="V2816"/>
  <c r="R2810" l="1"/>
  <c r="Q2811"/>
  <c r="V2817"/>
  <c r="U2818"/>
  <c r="Q2812" l="1"/>
  <c r="R2811"/>
  <c r="U2819"/>
  <c r="V2818"/>
  <c r="Q2813" l="1"/>
  <c r="R2812"/>
  <c r="U2820"/>
  <c r="V2819"/>
  <c r="R2813" l="1"/>
  <c r="Q2814"/>
  <c r="U2821"/>
  <c r="V2820"/>
  <c r="R2814" l="1"/>
  <c r="Q2815"/>
  <c r="V2821"/>
  <c r="U2822"/>
  <c r="R2815" l="1"/>
  <c r="Q2816"/>
  <c r="U2823"/>
  <c r="V2822"/>
  <c r="Q2817" l="1"/>
  <c r="R2816"/>
  <c r="U2824"/>
  <c r="V2823"/>
  <c r="R2817" l="1"/>
  <c r="Q2818"/>
  <c r="U2825"/>
  <c r="V2824"/>
  <c r="R2818" l="1"/>
  <c r="Q2819"/>
  <c r="V2825"/>
  <c r="U2826"/>
  <c r="R2819" l="1"/>
  <c r="Q2820"/>
  <c r="U2827"/>
  <c r="V2826"/>
  <c r="Q2821" l="1"/>
  <c r="R2820"/>
  <c r="U2828"/>
  <c r="V2827"/>
  <c r="R2821" l="1"/>
  <c r="Q2822"/>
  <c r="U2829"/>
  <c r="V2828"/>
  <c r="R2822" l="1"/>
  <c r="Q2823"/>
  <c r="V2829"/>
  <c r="U2830"/>
  <c r="R2823" l="1"/>
  <c r="Q2824"/>
  <c r="U2831"/>
  <c r="V2830"/>
  <c r="R2824" l="1"/>
  <c r="Q2825"/>
  <c r="U2832"/>
  <c r="V2831"/>
  <c r="Q2826" l="1"/>
  <c r="R2825"/>
  <c r="U2833"/>
  <c r="V2832"/>
  <c r="R2826" l="1"/>
  <c r="Q2827"/>
  <c r="V2833"/>
  <c r="U2834"/>
  <c r="R2827" l="1"/>
  <c r="Q2828"/>
  <c r="U2835"/>
  <c r="V2834"/>
  <c r="R2828" l="1"/>
  <c r="Q2829"/>
  <c r="U2836"/>
  <c r="V2835"/>
  <c r="R2829" l="1"/>
  <c r="Q2830"/>
  <c r="U2837"/>
  <c r="V2836"/>
  <c r="R2830" l="1"/>
  <c r="Q2831"/>
  <c r="V2837"/>
  <c r="U2838"/>
  <c r="R2831" l="1"/>
  <c r="Q2832"/>
  <c r="U2839"/>
  <c r="V2838"/>
  <c r="R2832" l="1"/>
  <c r="Q2833"/>
  <c r="U2840"/>
  <c r="V2839"/>
  <c r="Q2834" l="1"/>
  <c r="R2833"/>
  <c r="U2841"/>
  <c r="V2840"/>
  <c r="R2834" l="1"/>
  <c r="Q2835"/>
  <c r="V2841"/>
  <c r="U2842"/>
  <c r="R2835" l="1"/>
  <c r="Q2836"/>
  <c r="U2843"/>
  <c r="V2842"/>
  <c r="R2836" l="1"/>
  <c r="Q2837"/>
  <c r="U2844"/>
  <c r="V2843"/>
  <c r="R2837" l="1"/>
  <c r="Q2838"/>
  <c r="U2845"/>
  <c r="V2844"/>
  <c r="R2838" l="1"/>
  <c r="Q2839"/>
  <c r="V2845"/>
  <c r="U2846"/>
  <c r="R2839" l="1"/>
  <c r="Q2840"/>
  <c r="U2847"/>
  <c r="V2846"/>
  <c r="R2840" l="1"/>
  <c r="Q2841"/>
  <c r="U2848"/>
  <c r="V2847"/>
  <c r="Q2842" l="1"/>
  <c r="R2841"/>
  <c r="U2849"/>
  <c r="V2848"/>
  <c r="R2842" l="1"/>
  <c r="Q2843"/>
  <c r="V2849"/>
  <c r="U2850"/>
  <c r="R2843" l="1"/>
  <c r="Q2844"/>
  <c r="U2851"/>
  <c r="V2850"/>
  <c r="R2844" l="1"/>
  <c r="Q2845"/>
  <c r="U2852"/>
  <c r="V2851"/>
  <c r="Q2846" l="1"/>
  <c r="R2845"/>
  <c r="U2853"/>
  <c r="V2852"/>
  <c r="R2846" l="1"/>
  <c r="Q2847"/>
  <c r="V2853"/>
  <c r="U2854"/>
  <c r="R2847" l="1"/>
  <c r="Q2848"/>
  <c r="U2855"/>
  <c r="V2854"/>
  <c r="R2848" l="1"/>
  <c r="Q2849"/>
  <c r="U2856"/>
  <c r="V2855"/>
  <c r="R2849" l="1"/>
  <c r="Q2850"/>
  <c r="U2857"/>
  <c r="V2856"/>
  <c r="R2850" l="1"/>
  <c r="Q2851"/>
  <c r="V2857"/>
  <c r="U2858"/>
  <c r="R2851" l="1"/>
  <c r="Q2852"/>
  <c r="U2859"/>
  <c r="V2858"/>
  <c r="R2852" l="1"/>
  <c r="Q2853"/>
  <c r="U2860"/>
  <c r="V2859"/>
  <c r="Q2854" l="1"/>
  <c r="R2853"/>
  <c r="U2861"/>
  <c r="V2860"/>
  <c r="R2854" l="1"/>
  <c r="Q2855"/>
  <c r="V2861"/>
  <c r="U2862"/>
  <c r="R2855" l="1"/>
  <c r="Q2856"/>
  <c r="U2863"/>
  <c r="V2862"/>
  <c r="R2856" l="1"/>
  <c r="Q2857"/>
  <c r="U2864"/>
  <c r="V2863"/>
  <c r="R2857" l="1"/>
  <c r="Q2858"/>
  <c r="U2865"/>
  <c r="V2864"/>
  <c r="R2858" l="1"/>
  <c r="Q2859"/>
  <c r="V2865"/>
  <c r="U2866"/>
  <c r="R2859" l="1"/>
  <c r="Q2860"/>
  <c r="U2867"/>
  <c r="V2866"/>
  <c r="R2860" l="1"/>
  <c r="Q2861"/>
  <c r="U2868"/>
  <c r="V2867"/>
  <c r="Q2862" l="1"/>
  <c r="R2861"/>
  <c r="U2869"/>
  <c r="V2868"/>
  <c r="R2862" l="1"/>
  <c r="Q2863"/>
  <c r="V2869"/>
  <c r="U2870"/>
  <c r="R2863" l="1"/>
  <c r="Q2864"/>
  <c r="U2871"/>
  <c r="V2870"/>
  <c r="R2864" l="1"/>
  <c r="Q2865"/>
  <c r="U2872"/>
  <c r="V2871"/>
  <c r="Q2866" l="1"/>
  <c r="R2865"/>
  <c r="U2873"/>
  <c r="V2872"/>
  <c r="R2866" l="1"/>
  <c r="Q2867"/>
  <c r="V2873"/>
  <c r="U2874"/>
  <c r="R2867" l="1"/>
  <c r="Q2868"/>
  <c r="U2875"/>
  <c r="V2874"/>
  <c r="R2868" l="1"/>
  <c r="Q2869"/>
  <c r="U2876"/>
  <c r="V2875"/>
  <c r="R2869" l="1"/>
  <c r="Q2870"/>
  <c r="U2877"/>
  <c r="V2876"/>
  <c r="R2870" l="1"/>
  <c r="Q2871"/>
  <c r="V2877"/>
  <c r="U2878"/>
  <c r="R2871" l="1"/>
  <c r="Q2872"/>
  <c r="U2879"/>
  <c r="V2878"/>
  <c r="R2872" l="1"/>
  <c r="Q2873"/>
  <c r="U2880"/>
  <c r="V2879"/>
  <c r="Q2874" l="1"/>
  <c r="R2873"/>
  <c r="U2881"/>
  <c r="V2880"/>
  <c r="R2874" l="1"/>
  <c r="Q2875"/>
  <c r="V2881"/>
  <c r="U2882"/>
  <c r="R2875" l="1"/>
  <c r="Q2876"/>
  <c r="U2883"/>
  <c r="V2882"/>
  <c r="R2876" l="1"/>
  <c r="Q2877"/>
  <c r="U2884"/>
  <c r="V2883"/>
  <c r="Q2878" l="1"/>
  <c r="R2877"/>
  <c r="U2885"/>
  <c r="V2884"/>
  <c r="R2878" l="1"/>
  <c r="Q2879"/>
  <c r="V2885"/>
  <c r="U2886"/>
  <c r="R2879" l="1"/>
  <c r="Q2880"/>
  <c r="U2887"/>
  <c r="V2886"/>
  <c r="R2880" l="1"/>
  <c r="Q2881"/>
  <c r="U2888"/>
  <c r="V2887"/>
  <c r="R2881" l="1"/>
  <c r="Q2882"/>
  <c r="U2889"/>
  <c r="V2888"/>
  <c r="R2882" l="1"/>
  <c r="Q2883"/>
  <c r="V2889"/>
  <c r="U2890"/>
  <c r="R2883" l="1"/>
  <c r="Q2884"/>
  <c r="U2891"/>
  <c r="V2890"/>
  <c r="R2884" l="1"/>
  <c r="Q2885"/>
  <c r="U2892"/>
  <c r="V2891"/>
  <c r="Q2886" l="1"/>
  <c r="R2885"/>
  <c r="U2893"/>
  <c r="V2892"/>
  <c r="R2886" l="1"/>
  <c r="Q2887"/>
  <c r="V2893"/>
  <c r="U2894"/>
  <c r="R2887" l="1"/>
  <c r="Q2888"/>
  <c r="U2895"/>
  <c r="V2894"/>
  <c r="R2888" l="1"/>
  <c r="Q2889"/>
  <c r="U2896"/>
  <c r="V2895"/>
  <c r="R2889" l="1"/>
  <c r="Q2890"/>
  <c r="U2897"/>
  <c r="V2896"/>
  <c r="R2890" l="1"/>
  <c r="Q2891"/>
  <c r="V2897"/>
  <c r="U2898"/>
  <c r="R2891" l="1"/>
  <c r="Q2892"/>
  <c r="U2899"/>
  <c r="V2898"/>
  <c r="R2892" l="1"/>
  <c r="Q2893"/>
  <c r="U2900"/>
  <c r="V2899"/>
  <c r="Q2894" l="1"/>
  <c r="R2893"/>
  <c r="U2901"/>
  <c r="V2900"/>
  <c r="R2894" l="1"/>
  <c r="Q2895"/>
  <c r="V2901"/>
  <c r="U2902"/>
  <c r="R2895" l="1"/>
  <c r="Q2896"/>
  <c r="U2903"/>
  <c r="V2902"/>
  <c r="R2896" l="1"/>
  <c r="Q2897"/>
  <c r="U2904"/>
  <c r="V2903"/>
  <c r="Q2898" l="1"/>
  <c r="R2897"/>
  <c r="U2905"/>
  <c r="V2904"/>
  <c r="R2898" l="1"/>
  <c r="Q2899"/>
  <c r="V2905"/>
  <c r="U2906"/>
  <c r="R2899" l="1"/>
  <c r="Q2900"/>
  <c r="U2907"/>
  <c r="V2906"/>
  <c r="R2900" l="1"/>
  <c r="Q2901"/>
  <c r="U2908"/>
  <c r="V2907"/>
  <c r="R2901" l="1"/>
  <c r="Q2902"/>
  <c r="U2909"/>
  <c r="V2908"/>
  <c r="R2902" l="1"/>
  <c r="Q2903"/>
  <c r="V2909"/>
  <c r="U2910"/>
  <c r="R2903" l="1"/>
  <c r="Q2904"/>
  <c r="U2911"/>
  <c r="V2910"/>
  <c r="R2904" l="1"/>
  <c r="Q2905"/>
  <c r="U2912"/>
  <c r="V2911"/>
  <c r="Q2906" l="1"/>
  <c r="R2905"/>
  <c r="U2913"/>
  <c r="V2912"/>
  <c r="R2906" l="1"/>
  <c r="Q2907"/>
  <c r="V2913"/>
  <c r="U2914"/>
  <c r="R2907" l="1"/>
  <c r="Q2908"/>
  <c r="U2915"/>
  <c r="V2914"/>
  <c r="R2908" l="1"/>
  <c r="Q2909"/>
  <c r="U2916"/>
  <c r="V2915"/>
  <c r="Q2910" l="1"/>
  <c r="R2909"/>
  <c r="U2917"/>
  <c r="V2916"/>
  <c r="R2910" l="1"/>
  <c r="Q2911"/>
  <c r="V2917"/>
  <c r="U2918"/>
  <c r="R2911" l="1"/>
  <c r="Q2912"/>
  <c r="U2919"/>
  <c r="V2918"/>
  <c r="R2912" l="1"/>
  <c r="Q2913"/>
  <c r="U2920"/>
  <c r="V2919"/>
  <c r="R2913" l="1"/>
  <c r="Q2914"/>
  <c r="U2921"/>
  <c r="V2920"/>
  <c r="R2914" l="1"/>
  <c r="Q2915"/>
  <c r="V2921"/>
  <c r="U2922"/>
  <c r="R2915" l="1"/>
  <c r="Q2916"/>
  <c r="U2923"/>
  <c r="V2922"/>
  <c r="R2916" l="1"/>
  <c r="Q2917"/>
  <c r="U2924"/>
  <c r="V2923"/>
  <c r="Q2918" l="1"/>
  <c r="R2917"/>
  <c r="U2925"/>
  <c r="V2924"/>
  <c r="R2918" l="1"/>
  <c r="Q2919"/>
  <c r="V2925"/>
  <c r="U2926"/>
  <c r="R2919" l="1"/>
  <c r="Q2920"/>
  <c r="U2927"/>
  <c r="V2926"/>
  <c r="R2920" l="1"/>
  <c r="Q2921"/>
  <c r="U2928"/>
  <c r="V2927"/>
  <c r="R2921" l="1"/>
  <c r="Q2922"/>
  <c r="U2929"/>
  <c r="V2928"/>
  <c r="R2922" l="1"/>
  <c r="Q2923"/>
  <c r="V2929"/>
  <c r="U2930"/>
  <c r="R2923" l="1"/>
  <c r="Q2924"/>
  <c r="U2931"/>
  <c r="V2930"/>
  <c r="R2924" l="1"/>
  <c r="Q2925"/>
  <c r="U2932"/>
  <c r="V2931"/>
  <c r="Q2926" l="1"/>
  <c r="R2925"/>
  <c r="U2933"/>
  <c r="V2932"/>
  <c r="R2926" l="1"/>
  <c r="Q2927"/>
  <c r="V2933"/>
  <c r="U2934"/>
  <c r="R2927" l="1"/>
  <c r="Q2928"/>
  <c r="U2935"/>
  <c r="V2934"/>
  <c r="R2928" l="1"/>
  <c r="Q2929"/>
  <c r="U2936"/>
  <c r="V2935"/>
  <c r="Q2930" l="1"/>
  <c r="R2929"/>
  <c r="U2937"/>
  <c r="V2936"/>
  <c r="S2928" l="1"/>
  <c r="S2930" s="1"/>
  <c r="R2930"/>
  <c r="S2929" s="1"/>
  <c r="Q2931"/>
  <c r="V2937"/>
  <c r="U2938"/>
  <c r="R2931" l="1"/>
  <c r="Q2932"/>
  <c r="U2939"/>
  <c r="V2938"/>
  <c r="R2932" l="1"/>
  <c r="Q2933"/>
  <c r="U2940"/>
  <c r="V2939"/>
  <c r="R2933" l="1"/>
  <c r="Q2934"/>
  <c r="U2941"/>
  <c r="V2940"/>
  <c r="R2934" l="1"/>
  <c r="Q2935"/>
  <c r="V2941"/>
  <c r="U2942"/>
  <c r="R2935" l="1"/>
  <c r="Q2936"/>
  <c r="U2943"/>
  <c r="V2942"/>
  <c r="R2936" l="1"/>
  <c r="Q2937"/>
  <c r="U2944"/>
  <c r="V2943"/>
  <c r="Q2938" l="1"/>
  <c r="R2937"/>
  <c r="U2945"/>
  <c r="V2944"/>
  <c r="R2938" l="1"/>
  <c r="Q2939"/>
  <c r="V2945"/>
  <c r="U2946"/>
  <c r="R2939" l="1"/>
  <c r="Q2940"/>
  <c r="U2947"/>
  <c r="V2946"/>
  <c r="R2940" l="1"/>
  <c r="Q2941"/>
  <c r="U2948"/>
  <c r="V2947"/>
  <c r="R2941" l="1"/>
  <c r="Q2942"/>
  <c r="U2949"/>
  <c r="V2948"/>
  <c r="R2942" l="1"/>
  <c r="Q2943"/>
  <c r="V2949"/>
  <c r="U2950"/>
  <c r="R2943" l="1"/>
  <c r="Q2944"/>
  <c r="U2951"/>
  <c r="V2950"/>
  <c r="R2944" l="1"/>
  <c r="Q2945"/>
  <c r="U2952"/>
  <c r="V2951"/>
  <c r="Q2946" l="1"/>
  <c r="R2945"/>
  <c r="U2953"/>
  <c r="V2952"/>
  <c r="R2946" l="1"/>
  <c r="Q2947"/>
  <c r="V2953"/>
  <c r="U2954"/>
  <c r="R2947" l="1"/>
  <c r="Q2948"/>
  <c r="U2955"/>
  <c r="V2954"/>
  <c r="R2948" l="1"/>
  <c r="Q2949"/>
  <c r="U2956"/>
  <c r="V2955"/>
  <c r="Q2950" l="1"/>
  <c r="R2949"/>
  <c r="U2957"/>
  <c r="V2956"/>
  <c r="R2950" l="1"/>
  <c r="Q2951"/>
  <c r="V2957"/>
  <c r="U2958"/>
  <c r="R2951" l="1"/>
  <c r="Q2952"/>
  <c r="U2959"/>
  <c r="V2958"/>
  <c r="R2952" l="1"/>
  <c r="Q2953"/>
  <c r="U2960"/>
  <c r="V2959"/>
  <c r="R2953" l="1"/>
  <c r="Q2954"/>
  <c r="U2961"/>
  <c r="V2960"/>
  <c r="R2954" l="1"/>
  <c r="Q2955"/>
  <c r="V2961"/>
  <c r="U2962"/>
  <c r="R2955" l="1"/>
  <c r="Q2956"/>
  <c r="U2963"/>
  <c r="V2962"/>
  <c r="R2956" l="1"/>
  <c r="Q2957"/>
  <c r="U2964"/>
  <c r="V2963"/>
  <c r="Q2958" l="1"/>
  <c r="R2957"/>
  <c r="U2965"/>
  <c r="V2964"/>
  <c r="R2958" l="1"/>
  <c r="Q2959"/>
  <c r="V2965"/>
  <c r="U2966"/>
  <c r="R2959" l="1"/>
  <c r="Q2960"/>
  <c r="U2967"/>
  <c r="V2966"/>
  <c r="R2960" l="1"/>
  <c r="Q2961"/>
  <c r="U2968"/>
  <c r="V2967"/>
  <c r="Q2962" l="1"/>
  <c r="R2961"/>
  <c r="U2969"/>
  <c r="V2968"/>
  <c r="R2962" l="1"/>
  <c r="Q2963"/>
  <c r="V2969"/>
  <c r="U2970"/>
  <c r="R2963" l="1"/>
  <c r="Q2964"/>
  <c r="U2971"/>
  <c r="V2970"/>
  <c r="R2964" l="1"/>
  <c r="Q2965"/>
  <c r="U2972"/>
  <c r="V2971"/>
  <c r="R2965" l="1"/>
  <c r="Q2966"/>
  <c r="U2973"/>
  <c r="V2972"/>
  <c r="R2966" l="1"/>
  <c r="Q2967"/>
  <c r="V2973"/>
  <c r="U2974"/>
  <c r="R2967" l="1"/>
  <c r="Q2968"/>
  <c r="U2975"/>
  <c r="V2974"/>
  <c r="R2968" l="1"/>
  <c r="Q2969"/>
  <c r="U2976"/>
  <c r="V2975"/>
  <c r="Q2970" l="1"/>
  <c r="R2969"/>
  <c r="U2977"/>
  <c r="V2976"/>
  <c r="R2970" l="1"/>
  <c r="Q2971"/>
  <c r="V2977"/>
  <c r="U2978"/>
  <c r="R2971" l="1"/>
  <c r="Q2972"/>
  <c r="U2979"/>
  <c r="V2978"/>
  <c r="R2972" l="1"/>
  <c r="Q2973"/>
  <c r="U2980"/>
  <c r="V2979"/>
  <c r="R2973" l="1"/>
  <c r="Q2974"/>
  <c r="U2981"/>
  <c r="V2980"/>
  <c r="R2974" l="1"/>
  <c r="Q2975"/>
  <c r="V2981"/>
  <c r="U2982"/>
  <c r="R2975" l="1"/>
  <c r="Q2976"/>
  <c r="U2983"/>
  <c r="V2982"/>
  <c r="Q2977" l="1"/>
  <c r="R2976"/>
  <c r="U2984"/>
  <c r="V2983"/>
  <c r="Q2978" l="1"/>
  <c r="R2977"/>
  <c r="U2985"/>
  <c r="V2984"/>
  <c r="R2978" l="1"/>
  <c r="Q2979"/>
  <c r="V2985"/>
  <c r="U2986"/>
  <c r="R2979" l="1"/>
  <c r="Q2980"/>
  <c r="U2987"/>
  <c r="V2986"/>
  <c r="R2980" l="1"/>
  <c r="Q2981"/>
  <c r="U2988"/>
  <c r="V2987"/>
  <c r="Q2982" l="1"/>
  <c r="R2981"/>
  <c r="U2989"/>
  <c r="V2988"/>
  <c r="R2982" l="1"/>
  <c r="Q2983"/>
  <c r="V2989"/>
  <c r="U2990"/>
  <c r="R2983" l="1"/>
  <c r="Q2984"/>
  <c r="U2991"/>
  <c r="V2990"/>
  <c r="R2984" l="1"/>
  <c r="Q2985"/>
  <c r="U2992"/>
  <c r="V2991"/>
  <c r="R2985" l="1"/>
  <c r="Q2986"/>
  <c r="U2993"/>
  <c r="V2992"/>
  <c r="R2986" l="1"/>
  <c r="Q2987"/>
  <c r="V2993"/>
  <c r="U2994"/>
  <c r="R2987" l="1"/>
  <c r="Q2988"/>
  <c r="U2995"/>
  <c r="V2994"/>
  <c r="R2988" l="1"/>
  <c r="Q2989"/>
  <c r="U2996"/>
  <c r="V2995"/>
  <c r="Q2990" l="1"/>
  <c r="R2989"/>
  <c r="U2997"/>
  <c r="V2996"/>
  <c r="R2990" l="1"/>
  <c r="Q2991"/>
  <c r="V2997"/>
  <c r="U2998"/>
  <c r="R2991" l="1"/>
  <c r="Q2992"/>
  <c r="U2999"/>
  <c r="V2998"/>
  <c r="R2992" l="1"/>
  <c r="Q2993"/>
  <c r="U3000"/>
  <c r="V2999"/>
  <c r="Q2994" l="1"/>
  <c r="R2993"/>
  <c r="U3001"/>
  <c r="V3000"/>
  <c r="R2994" l="1"/>
  <c r="Q2995"/>
  <c r="V3001"/>
  <c r="U3002"/>
  <c r="R2995" l="1"/>
  <c r="Q2996"/>
  <c r="U3003"/>
  <c r="V3002"/>
  <c r="R2996" l="1"/>
  <c r="Q2997"/>
  <c r="U3004"/>
  <c r="V3003"/>
  <c r="R2997" l="1"/>
  <c r="Q2998"/>
  <c r="U3005"/>
  <c r="V3004"/>
  <c r="R2998" l="1"/>
  <c r="Q2999"/>
  <c r="V3005"/>
  <c r="U3006"/>
  <c r="R2999" l="1"/>
  <c r="Q3000"/>
  <c r="U3007"/>
  <c r="V3006"/>
  <c r="R3000" l="1"/>
  <c r="Q3001"/>
  <c r="U3008"/>
  <c r="V3007"/>
  <c r="Q3002" l="1"/>
  <c r="R3001"/>
  <c r="U3009"/>
  <c r="V3008"/>
  <c r="R3002" l="1"/>
  <c r="Q3003"/>
  <c r="V3009"/>
  <c r="U3010"/>
  <c r="R3003" l="1"/>
  <c r="Q3004"/>
  <c r="U3011"/>
  <c r="V3010"/>
  <c r="R3004" l="1"/>
  <c r="Q3005"/>
  <c r="U3012"/>
  <c r="V3011"/>
  <c r="S3003" l="1"/>
  <c r="R3005"/>
  <c r="S3004" s="1"/>
  <c r="Q3006"/>
  <c r="U3013"/>
  <c r="V3012"/>
  <c r="S3005" l="1"/>
  <c r="R3006"/>
  <c r="Q3007"/>
  <c r="V3013"/>
  <c r="U3014"/>
  <c r="R3007" l="1"/>
  <c r="Q3008"/>
  <c r="U3015"/>
  <c r="V3014"/>
  <c r="R3008" l="1"/>
  <c r="Q3009"/>
  <c r="U3016"/>
  <c r="V3015"/>
  <c r="Q3010" l="1"/>
  <c r="R3009"/>
  <c r="U3017"/>
  <c r="V3016"/>
  <c r="R3010" l="1"/>
  <c r="Q3011"/>
  <c r="V3017"/>
  <c r="U3018"/>
  <c r="R3011" l="1"/>
  <c r="Q3012"/>
  <c r="U3019"/>
  <c r="V3018"/>
  <c r="R3012" l="1"/>
  <c r="Q3013"/>
  <c r="U3020"/>
  <c r="V3019"/>
  <c r="R3013" l="1"/>
  <c r="Q3014"/>
  <c r="U3021"/>
  <c r="V3020"/>
  <c r="R3014" l="1"/>
  <c r="Q3015"/>
  <c r="V3021"/>
  <c r="U3022"/>
  <c r="R3015" l="1"/>
  <c r="Q3016"/>
  <c r="U3023"/>
  <c r="V3022"/>
  <c r="R3016" l="1"/>
  <c r="Q3017"/>
  <c r="U3024"/>
  <c r="V3023"/>
  <c r="Q3018" l="1"/>
  <c r="R3017"/>
  <c r="U3025"/>
  <c r="V3024"/>
  <c r="R3018" l="1"/>
  <c r="Q3019"/>
  <c r="V3025"/>
  <c r="U3026"/>
  <c r="R3019" l="1"/>
  <c r="Q3020"/>
  <c r="U3027"/>
  <c r="V3026"/>
  <c r="R3020" l="1"/>
  <c r="Q3021"/>
  <c r="U3028"/>
  <c r="V3027"/>
  <c r="Q3022" l="1"/>
  <c r="R3021"/>
  <c r="U3029"/>
  <c r="V3028"/>
  <c r="R3022" l="1"/>
  <c r="Q3023"/>
  <c r="V3029"/>
  <c r="U3030"/>
  <c r="R3023" l="1"/>
  <c r="Q3024"/>
  <c r="U3031"/>
  <c r="V3030"/>
  <c r="R3024" l="1"/>
  <c r="Q3025"/>
  <c r="U3032"/>
  <c r="V3031"/>
  <c r="R3025" l="1"/>
  <c r="Q3026"/>
  <c r="U3033"/>
  <c r="V3032"/>
  <c r="R3026" l="1"/>
  <c r="Q3027"/>
  <c r="V3033"/>
  <c r="U3034"/>
  <c r="R3027" l="1"/>
  <c r="Q3028"/>
  <c r="U3035"/>
  <c r="V3034"/>
  <c r="R3028" l="1"/>
  <c r="Q3029"/>
  <c r="U3036"/>
  <c r="V3035"/>
  <c r="Q3030" l="1"/>
  <c r="R3029"/>
  <c r="U3037"/>
  <c r="V3036"/>
  <c r="R3030" l="1"/>
  <c r="Q3031"/>
  <c r="V3037"/>
  <c r="U3038"/>
  <c r="R3031" l="1"/>
  <c r="Q3032"/>
  <c r="U3039"/>
  <c r="V3038"/>
  <c r="R3032" l="1"/>
  <c r="Q3033"/>
  <c r="U3040"/>
  <c r="V3039"/>
  <c r="R3033" l="1"/>
  <c r="Q3034"/>
  <c r="U3041"/>
  <c r="V3040"/>
  <c r="R3034" l="1"/>
  <c r="Q3035"/>
  <c r="V3041"/>
  <c r="U3042"/>
  <c r="R3035" l="1"/>
  <c r="Q3036"/>
  <c r="U3043"/>
  <c r="V3042"/>
  <c r="R3036" l="1"/>
  <c r="Q3037"/>
  <c r="U3044"/>
  <c r="V3043"/>
  <c r="Q3038" l="1"/>
  <c r="R3037"/>
  <c r="U3045"/>
  <c r="V3044"/>
  <c r="R3038" l="1"/>
  <c r="Q3039"/>
  <c r="V3045"/>
  <c r="U3046"/>
  <c r="R3039" l="1"/>
  <c r="Q3040"/>
  <c r="U3047"/>
  <c r="V3046"/>
  <c r="R3040" l="1"/>
  <c r="Q3041"/>
  <c r="U3048"/>
  <c r="V3047"/>
  <c r="Q3042" l="1"/>
  <c r="R3041"/>
  <c r="U3049"/>
  <c r="V3048"/>
  <c r="R3042" l="1"/>
  <c r="Q3043"/>
  <c r="V3049"/>
  <c r="U3050"/>
  <c r="R3043" l="1"/>
  <c r="Q3044"/>
  <c r="U3051"/>
  <c r="V3050"/>
  <c r="R3044" l="1"/>
  <c r="Q3045"/>
  <c r="U3052"/>
  <c r="V3051"/>
  <c r="R3045" l="1"/>
  <c r="Q3046"/>
  <c r="U3053"/>
  <c r="V3052"/>
  <c r="R3046" l="1"/>
  <c r="Q3047"/>
  <c r="V3053"/>
  <c r="U3054"/>
  <c r="R3047" l="1"/>
  <c r="Q3048"/>
  <c r="U3055"/>
  <c r="V3054"/>
  <c r="R3048" l="1"/>
  <c r="Q3049"/>
  <c r="U3056"/>
  <c r="V3055"/>
  <c r="Q3050" l="1"/>
  <c r="R3049"/>
  <c r="U3057"/>
  <c r="V3056"/>
  <c r="R3050" l="1"/>
  <c r="Q3051"/>
  <c r="V3057"/>
  <c r="U3058"/>
  <c r="R3051" l="1"/>
  <c r="Q3052"/>
  <c r="U3059"/>
  <c r="V3058"/>
  <c r="R3052" l="1"/>
  <c r="Q3053"/>
  <c r="U3060"/>
  <c r="V3059"/>
  <c r="R3053" l="1"/>
  <c r="Q3054"/>
  <c r="U3061"/>
  <c r="V3060"/>
  <c r="R3054" l="1"/>
  <c r="Q3055"/>
  <c r="V3061"/>
  <c r="U3062"/>
  <c r="R3055" l="1"/>
  <c r="Q3056"/>
  <c r="U3063"/>
  <c r="V3062"/>
  <c r="R3056" l="1"/>
  <c r="Q3057"/>
  <c r="U3064"/>
  <c r="V3063"/>
  <c r="Q3058" l="1"/>
  <c r="R3057"/>
  <c r="U3065"/>
  <c r="V3064"/>
  <c r="R3058" l="1"/>
  <c r="Q3059"/>
  <c r="V3065"/>
  <c r="U3066"/>
  <c r="R3059" l="1"/>
  <c r="Q3060"/>
  <c r="U3067"/>
  <c r="V3066"/>
  <c r="Q3061" l="1"/>
  <c r="R3060"/>
  <c r="U3068"/>
  <c r="V3067"/>
  <c r="Q3062" l="1"/>
  <c r="R3061"/>
  <c r="U3069"/>
  <c r="V3068"/>
  <c r="R3062" l="1"/>
  <c r="Q3063"/>
  <c r="V3069"/>
  <c r="U3070"/>
  <c r="R3063" l="1"/>
  <c r="Q3064"/>
  <c r="U3071"/>
  <c r="V3070"/>
  <c r="R3064" l="1"/>
  <c r="Q3065"/>
  <c r="U3072"/>
  <c r="V3071"/>
  <c r="R3065" l="1"/>
  <c r="Q3066"/>
  <c r="U3073"/>
  <c r="V3072"/>
  <c r="R3066" l="1"/>
  <c r="Q3067"/>
  <c r="V3073"/>
  <c r="U3074"/>
  <c r="R3067" l="1"/>
  <c r="Q3068"/>
  <c r="U3075"/>
  <c r="V3074"/>
  <c r="R3068" l="1"/>
  <c r="Q3069"/>
  <c r="U3076"/>
  <c r="V3075"/>
  <c r="Q3070" l="1"/>
  <c r="R3069"/>
  <c r="U3077"/>
  <c r="V3076"/>
  <c r="R3070" l="1"/>
  <c r="Q3071"/>
  <c r="V3077"/>
  <c r="U3078"/>
  <c r="R3071" l="1"/>
  <c r="Q3072"/>
  <c r="U3079"/>
  <c r="V3078"/>
  <c r="R3072" l="1"/>
  <c r="Q3073"/>
  <c r="U3080"/>
  <c r="V3079"/>
  <c r="Q3074" l="1"/>
  <c r="R3073"/>
  <c r="U3081"/>
  <c r="V3080"/>
  <c r="R3074" l="1"/>
  <c r="Q3075"/>
  <c r="V3081"/>
  <c r="U3082"/>
  <c r="R3075" l="1"/>
  <c r="Q3076"/>
  <c r="U3083"/>
  <c r="V3082"/>
  <c r="R3076" l="1"/>
  <c r="Q3077"/>
  <c r="U3084"/>
  <c r="V3083"/>
  <c r="R3077" l="1"/>
  <c r="Q3078"/>
  <c r="U3085"/>
  <c r="V3084"/>
  <c r="R3078" l="1"/>
  <c r="Q3079"/>
  <c r="V3085"/>
  <c r="U3086"/>
  <c r="R3079" l="1"/>
  <c r="Q3080"/>
  <c r="U3087"/>
  <c r="V3086"/>
  <c r="R3080" l="1"/>
  <c r="Q3081"/>
  <c r="U3088"/>
  <c r="V3087"/>
  <c r="Q3082" l="1"/>
  <c r="R3081"/>
  <c r="U3089"/>
  <c r="V3088"/>
  <c r="R3082" l="1"/>
  <c r="Q3083"/>
  <c r="V3089"/>
  <c r="U3090"/>
  <c r="R3083" l="1"/>
  <c r="Q3084"/>
  <c r="U3091"/>
  <c r="V3090"/>
  <c r="R3084" l="1"/>
  <c r="Q3085"/>
  <c r="U3092"/>
  <c r="V3091"/>
  <c r="R3085" l="1"/>
  <c r="Q3086"/>
  <c r="U3093"/>
  <c r="V3092"/>
  <c r="R3086" l="1"/>
  <c r="Q3087"/>
  <c r="V3093"/>
  <c r="U3094"/>
  <c r="R3087" l="1"/>
  <c r="Q3088"/>
  <c r="U3095"/>
  <c r="V3094"/>
  <c r="R3088" l="1"/>
  <c r="Q3089"/>
  <c r="U3096"/>
  <c r="V3095"/>
  <c r="Q3090" l="1"/>
  <c r="R3089"/>
  <c r="U3097"/>
  <c r="V3096"/>
  <c r="R3090" l="1"/>
  <c r="Q3091"/>
  <c r="V3097"/>
  <c r="U3098"/>
  <c r="R3091" l="1"/>
  <c r="Q3092"/>
  <c r="U3099"/>
  <c r="V3098"/>
  <c r="R3092" l="1"/>
  <c r="Q3093"/>
  <c r="U3100"/>
  <c r="V3099"/>
  <c r="Q3094" l="1"/>
  <c r="R3093"/>
  <c r="U3101"/>
  <c r="V3100"/>
  <c r="R3094" l="1"/>
  <c r="Q3095"/>
  <c r="V3101"/>
  <c r="U3102"/>
  <c r="R3095" l="1"/>
  <c r="Q3096"/>
  <c r="U3103"/>
  <c r="V3102"/>
  <c r="R3096" l="1"/>
  <c r="Q3097"/>
  <c r="U3104"/>
  <c r="V3103"/>
  <c r="R3097" l="1"/>
  <c r="Q3098"/>
  <c r="U3105"/>
  <c r="V3104"/>
  <c r="R3098" l="1"/>
  <c r="Q3099"/>
  <c r="V3105"/>
  <c r="U3106"/>
  <c r="R3099" l="1"/>
  <c r="Q3100"/>
  <c r="U3107"/>
  <c r="V3106"/>
  <c r="R3100" l="1"/>
  <c r="Q3101"/>
  <c r="U3108"/>
  <c r="V3107"/>
  <c r="Q3102" l="1"/>
  <c r="R3101"/>
  <c r="U3109"/>
  <c r="V3108"/>
  <c r="R3102" l="1"/>
  <c r="Q3103"/>
  <c r="V3109"/>
  <c r="U3110"/>
  <c r="R3103" l="1"/>
  <c r="Q3104"/>
  <c r="U3111"/>
  <c r="V3110"/>
  <c r="R3104" l="1"/>
  <c r="Q3105"/>
  <c r="U3112"/>
  <c r="V3111"/>
  <c r="R3105" l="1"/>
  <c r="Q3106"/>
  <c r="U3113"/>
  <c r="V3112"/>
  <c r="R3106" l="1"/>
  <c r="Q3107"/>
  <c r="V3113"/>
  <c r="U3114"/>
  <c r="R3107" l="1"/>
  <c r="Q3108"/>
  <c r="U3115"/>
  <c r="V3114"/>
  <c r="R3108" l="1"/>
  <c r="Q3109"/>
  <c r="U3116"/>
  <c r="V3115"/>
  <c r="Q3110" l="1"/>
  <c r="R3109"/>
  <c r="U3117"/>
  <c r="V3116"/>
  <c r="R3110" l="1"/>
  <c r="Q3111"/>
  <c r="V3117"/>
  <c r="U3118"/>
  <c r="R3111" l="1"/>
  <c r="Q3112"/>
  <c r="U3119"/>
  <c r="V3118"/>
  <c r="R3112" l="1"/>
  <c r="Q3113"/>
  <c r="U3120"/>
  <c r="V3119"/>
  <c r="Q3114" l="1"/>
  <c r="R3113"/>
  <c r="U3121"/>
  <c r="V3120"/>
  <c r="R3114" l="1"/>
  <c r="Q3115"/>
  <c r="V3121"/>
  <c r="U3122"/>
  <c r="R3115" l="1"/>
  <c r="Q3116"/>
  <c r="U3123"/>
  <c r="V3122"/>
  <c r="R3116" l="1"/>
  <c r="Q3117"/>
  <c r="U3124"/>
  <c r="V3123"/>
  <c r="R3117" l="1"/>
  <c r="Q3118"/>
  <c r="U3125"/>
  <c r="V3124"/>
  <c r="R3118" l="1"/>
  <c r="Q3119"/>
  <c r="V3125"/>
  <c r="U3126"/>
  <c r="R3119" l="1"/>
  <c r="Q3120"/>
  <c r="U3127"/>
  <c r="V3126"/>
  <c r="R3120" l="1"/>
  <c r="Q3121"/>
  <c r="U3128"/>
  <c r="V3127"/>
  <c r="S3119" l="1"/>
  <c r="Q3122"/>
  <c r="R3121"/>
  <c r="S3120" s="1"/>
  <c r="U3129"/>
  <c r="V3128"/>
  <c r="S3121" l="1"/>
  <c r="R3122"/>
  <c r="Q3123"/>
  <c r="V3129"/>
  <c r="U3130"/>
  <c r="V3130" l="1"/>
  <c r="U3131"/>
  <c r="R3123"/>
  <c r="Q3124"/>
  <c r="U3132" l="1"/>
  <c r="V3131"/>
  <c r="Q3125"/>
  <c r="R3124"/>
  <c r="V3132" l="1"/>
  <c r="U3133"/>
  <c r="R3125"/>
  <c r="Q3126"/>
  <c r="V3133" l="1"/>
  <c r="U3134"/>
  <c r="R3126"/>
  <c r="Q3127"/>
  <c r="V3134" l="1"/>
  <c r="U3135"/>
  <c r="R3127"/>
  <c r="Q3128"/>
  <c r="V3135" l="1"/>
  <c r="U3136"/>
  <c r="Q3129"/>
  <c r="R3128"/>
  <c r="V3136" l="1"/>
  <c r="U3137"/>
  <c r="R3129"/>
  <c r="Q3130"/>
  <c r="V3137" l="1"/>
  <c r="U3138"/>
  <c r="S3128"/>
  <c r="R3130"/>
  <c r="S3129" s="1"/>
  <c r="U3139" l="1"/>
  <c r="V3138"/>
  <c r="S3130"/>
  <c r="S3132" s="1"/>
  <c r="S3" s="1"/>
  <c r="AD44" s="1"/>
  <c r="V3139" l="1"/>
  <c r="U3140"/>
  <c r="V3140" l="1"/>
  <c r="U3141"/>
  <c r="V3141" l="1"/>
  <c r="U3142"/>
  <c r="U3143" l="1"/>
  <c r="V3142"/>
  <c r="V3143" l="1"/>
  <c r="U3144"/>
  <c r="V3144" l="1"/>
  <c r="U3145"/>
  <c r="V3145" l="1"/>
  <c r="U3146"/>
  <c r="U3147" l="1"/>
  <c r="V3146"/>
  <c r="V3147" l="1"/>
  <c r="U3148"/>
  <c r="V3148" l="1"/>
  <c r="U3149"/>
  <c r="V3149" l="1"/>
  <c r="U3150"/>
  <c r="U3151" l="1"/>
  <c r="V3150"/>
  <c r="V3151" l="1"/>
  <c r="U3152"/>
  <c r="V3152" l="1"/>
  <c r="U3153"/>
  <c r="V3153" l="1"/>
  <c r="U3154"/>
  <c r="U3155" l="1"/>
  <c r="V3154"/>
  <c r="V3155" l="1"/>
  <c r="U3156"/>
  <c r="V3156" l="1"/>
  <c r="U3157"/>
  <c r="V3157" l="1"/>
  <c r="U3158"/>
  <c r="U3159" l="1"/>
  <c r="V3158"/>
  <c r="V3159" l="1"/>
  <c r="U3160"/>
  <c r="V3160" l="1"/>
  <c r="U3161"/>
  <c r="V3161" l="1"/>
  <c r="U3162"/>
  <c r="U3163" l="1"/>
  <c r="V3162"/>
  <c r="V3163" l="1"/>
  <c r="U3164"/>
  <c r="V3164" l="1"/>
  <c r="U3165"/>
  <c r="V3165" l="1"/>
  <c r="U3166"/>
  <c r="U3167" l="1"/>
  <c r="V3166"/>
  <c r="V3167" l="1"/>
  <c r="U3168"/>
  <c r="V3168" l="1"/>
  <c r="U3169"/>
  <c r="V3169" l="1"/>
  <c r="U3170"/>
  <c r="U3171" l="1"/>
  <c r="V3170"/>
  <c r="V3171" l="1"/>
  <c r="U3172"/>
  <c r="V3172" l="1"/>
  <c r="U3173"/>
  <c r="V3173" l="1"/>
  <c r="U3174"/>
  <c r="U3175" l="1"/>
  <c r="V3174"/>
  <c r="V3175" l="1"/>
  <c r="U3176"/>
  <c r="V3176" l="1"/>
  <c r="U3177"/>
  <c r="V3177" l="1"/>
  <c r="U3178"/>
  <c r="U3179" l="1"/>
  <c r="V3178"/>
  <c r="V3179" l="1"/>
  <c r="U3180"/>
  <c r="U3181" l="1"/>
  <c r="V3180"/>
  <c r="V3181" l="1"/>
  <c r="U3182"/>
  <c r="U3183" l="1"/>
  <c r="V3182"/>
  <c r="V3183" l="1"/>
  <c r="U3184"/>
  <c r="V3184" l="1"/>
  <c r="U3185"/>
  <c r="V3185" l="1"/>
  <c r="U3186"/>
  <c r="V3186" l="1"/>
  <c r="U3187"/>
  <c r="U3188" l="1"/>
  <c r="V3187"/>
  <c r="U3189" l="1"/>
  <c r="V3188"/>
  <c r="V3189" l="1"/>
  <c r="U3190"/>
  <c r="V3190" l="1"/>
  <c r="U3191"/>
  <c r="V3191" l="1"/>
  <c r="U3192"/>
  <c r="V3192" l="1"/>
  <c r="U3193"/>
  <c r="V3193" l="1"/>
  <c r="U3194"/>
  <c r="V3194" l="1"/>
  <c r="U3195"/>
  <c r="V3195" l="1"/>
  <c r="U3196"/>
  <c r="U3197" l="1"/>
  <c r="V3196"/>
  <c r="V3197" l="1"/>
  <c r="U3198"/>
  <c r="V3198" l="1"/>
  <c r="U3199"/>
  <c r="U3200" l="1"/>
  <c r="V3199"/>
  <c r="V3200" l="1"/>
  <c r="U3201"/>
  <c r="U3202" l="1"/>
  <c r="V3201"/>
  <c r="V3202" l="1"/>
  <c r="U3203"/>
  <c r="V3203" l="1"/>
  <c r="U3204"/>
  <c r="U3205" l="1"/>
  <c r="V3204"/>
  <c r="V3205" l="1"/>
  <c r="U3206"/>
  <c r="U3207" l="1"/>
  <c r="V3206"/>
  <c r="U3208" l="1"/>
  <c r="V3207"/>
  <c r="U3209" l="1"/>
  <c r="V3208"/>
  <c r="V3209" l="1"/>
  <c r="U3210"/>
  <c r="U3211" l="1"/>
  <c r="V3210"/>
  <c r="V3211" l="1"/>
  <c r="U3212"/>
  <c r="U3213" l="1"/>
  <c r="V3212"/>
  <c r="V3213" l="1"/>
  <c r="U3214"/>
  <c r="V3214" l="1"/>
  <c r="U3215"/>
  <c r="V3215" l="1"/>
  <c r="U3216"/>
  <c r="V3216" l="1"/>
  <c r="U3217"/>
  <c r="V3217" l="1"/>
  <c r="U3218"/>
  <c r="U3219" l="1"/>
  <c r="V3218"/>
  <c r="V3219" l="1"/>
  <c r="U3220"/>
  <c r="V3220" l="1"/>
  <c r="U3221"/>
  <c r="V3221" l="1"/>
  <c r="U3222"/>
  <c r="V3222" l="1"/>
  <c r="U3223"/>
  <c r="V3223" l="1"/>
  <c r="U3224"/>
  <c r="U3225" l="1"/>
  <c r="V3224"/>
  <c r="V3225" l="1"/>
  <c r="U3226"/>
  <c r="V3226" l="1"/>
  <c r="U3227"/>
  <c r="V3227" l="1"/>
  <c r="U3228"/>
  <c r="V3228" l="1"/>
  <c r="U3229"/>
  <c r="U3230" l="1"/>
  <c r="V3229"/>
  <c r="U3231" l="1"/>
  <c r="V3230"/>
  <c r="U3232" l="1"/>
  <c r="V3231"/>
  <c r="U3233" l="1"/>
  <c r="V3232"/>
  <c r="V3233" l="1"/>
  <c r="U3234"/>
  <c r="U3235" l="1"/>
  <c r="V3234"/>
  <c r="V3235" l="1"/>
  <c r="U3236"/>
  <c r="V3236" l="1"/>
  <c r="U3237"/>
  <c r="V3237" l="1"/>
  <c r="U3238"/>
  <c r="V3238" l="1"/>
  <c r="U3239"/>
  <c r="U3240" l="1"/>
  <c r="V3239"/>
  <c r="V3240" l="1"/>
  <c r="U3241"/>
  <c r="U3242" l="1"/>
  <c r="V3241"/>
  <c r="V3242" l="1"/>
  <c r="U3243"/>
  <c r="V3243" l="1"/>
  <c r="U3244"/>
  <c r="V3244" l="1"/>
  <c r="U3245"/>
  <c r="U3246" l="1"/>
  <c r="V3245"/>
  <c r="V3246" l="1"/>
  <c r="U3247"/>
  <c r="V3247" l="1"/>
  <c r="U3248"/>
  <c r="V3248" l="1"/>
  <c r="U3249"/>
  <c r="V3249" l="1"/>
  <c r="U3250"/>
  <c r="U3251" l="1"/>
  <c r="V3250"/>
  <c r="V3251" l="1"/>
  <c r="U3252"/>
  <c r="V3252" l="1"/>
  <c r="U3253"/>
  <c r="U3254" l="1"/>
  <c r="V3253"/>
  <c r="U3255" l="1"/>
  <c r="V3254"/>
  <c r="V3255" l="1"/>
  <c r="U3256"/>
  <c r="U3257" l="1"/>
  <c r="V3256"/>
  <c r="V3257" l="1"/>
  <c r="U3258"/>
  <c r="V3258" l="1"/>
  <c r="U3259"/>
  <c r="V3259" l="1"/>
  <c r="U3260"/>
  <c r="V3260" l="1"/>
  <c r="U3261"/>
  <c r="V3261" l="1"/>
  <c r="U3262"/>
  <c r="U3263" l="1"/>
  <c r="V3262"/>
  <c r="V3263" l="1"/>
  <c r="U3264"/>
  <c r="V3264" l="1"/>
  <c r="U3265"/>
  <c r="V3265" l="1"/>
  <c r="U3266"/>
  <c r="V3266" l="1"/>
  <c r="U3267"/>
  <c r="V3267" l="1"/>
  <c r="U3268"/>
  <c r="V3268" l="1"/>
  <c r="U3269"/>
  <c r="V3269" l="1"/>
  <c r="U3270"/>
  <c r="U3271" l="1"/>
  <c r="V3270"/>
  <c r="V3271" l="1"/>
  <c r="U3272"/>
  <c r="V3272" l="1"/>
  <c r="U3273"/>
  <c r="U3274" l="1"/>
  <c r="V3273"/>
  <c r="U3275" l="1"/>
  <c r="V3274"/>
  <c r="U3276" l="1"/>
  <c r="V3275"/>
  <c r="V3276" l="1"/>
  <c r="U3277"/>
  <c r="V3277" l="1"/>
  <c r="U3278"/>
  <c r="U3279" l="1"/>
  <c r="V3278"/>
  <c r="V3279" l="1"/>
  <c r="U3280"/>
  <c r="V3280" l="1"/>
  <c r="U3281"/>
  <c r="U3282" l="1"/>
  <c r="V3281"/>
  <c r="U3283" l="1"/>
  <c r="V3282"/>
  <c r="V3283" l="1"/>
  <c r="U3284"/>
  <c r="U3285" l="1"/>
  <c r="V3284"/>
  <c r="V3285" l="1"/>
  <c r="U3286"/>
  <c r="U3287" l="1"/>
  <c r="V3286"/>
  <c r="V3287" l="1"/>
  <c r="U3288"/>
  <c r="V3288" l="1"/>
  <c r="U3289"/>
  <c r="V3289" l="1"/>
  <c r="U3290"/>
  <c r="V3290" l="1"/>
  <c r="U3291"/>
  <c r="U3292" l="1"/>
  <c r="V3291"/>
  <c r="U3293" l="1"/>
  <c r="V3292"/>
  <c r="V3293" l="1"/>
  <c r="U3294"/>
  <c r="V3294" l="1"/>
  <c r="U3295"/>
  <c r="U3296" l="1"/>
  <c r="V3295"/>
  <c r="V3296" l="1"/>
  <c r="U3297"/>
  <c r="V3297" l="1"/>
  <c r="U3298"/>
  <c r="U3299" l="1"/>
  <c r="V3298"/>
  <c r="V3299" l="1"/>
  <c r="U3300"/>
  <c r="V3300" l="1"/>
  <c r="U3301"/>
  <c r="U3302" l="1"/>
  <c r="V3301"/>
  <c r="U3303" l="1"/>
  <c r="V3302"/>
  <c r="U3304" l="1"/>
  <c r="V3303"/>
  <c r="V3304" l="1"/>
  <c r="U3305"/>
  <c r="V3305" l="1"/>
  <c r="U3306"/>
  <c r="V3306" l="1"/>
  <c r="U3307"/>
  <c r="V3307" l="1"/>
  <c r="U3308"/>
  <c r="V3308" l="1"/>
  <c r="U3309"/>
  <c r="V3309" l="1"/>
  <c r="U3310"/>
  <c r="U3311" l="1"/>
  <c r="V3310"/>
  <c r="U3312" l="1"/>
  <c r="V3311"/>
  <c r="V3312" l="1"/>
  <c r="U3313"/>
  <c r="V3313" l="1"/>
  <c r="U3314"/>
  <c r="V3314" l="1"/>
  <c r="U3315"/>
  <c r="U3316" l="1"/>
  <c r="V3315"/>
  <c r="V3316" l="1"/>
  <c r="U3317"/>
  <c r="U3318" l="1"/>
  <c r="V3317"/>
  <c r="U3319" l="1"/>
  <c r="V3318"/>
  <c r="U3320" l="1"/>
  <c r="V3319"/>
  <c r="U3321" l="1"/>
  <c r="V3320"/>
  <c r="V3321" l="1"/>
  <c r="U3322"/>
  <c r="U3323" l="1"/>
  <c r="V3322"/>
  <c r="V3323" l="1"/>
  <c r="U3324"/>
  <c r="U3325" l="1"/>
  <c r="V3324"/>
  <c r="V3325" l="1"/>
  <c r="U3326"/>
  <c r="U3327" l="1"/>
  <c r="V3326"/>
  <c r="V3327" l="1"/>
  <c r="U3328"/>
  <c r="V3328" l="1"/>
  <c r="U3329"/>
  <c r="V3329" l="1"/>
  <c r="U3330"/>
  <c r="U3331" l="1"/>
  <c r="V3330"/>
  <c r="V3331" l="1"/>
  <c r="U3332"/>
  <c r="U3333" l="1"/>
  <c r="V3332"/>
  <c r="V3333" l="1"/>
  <c r="U3334"/>
  <c r="U3335" l="1"/>
  <c r="V3334"/>
  <c r="V3335" l="1"/>
  <c r="U3336"/>
  <c r="V3336" l="1"/>
  <c r="U3337"/>
  <c r="V3337" l="1"/>
  <c r="U3338"/>
  <c r="U3339" l="1"/>
  <c r="V3338"/>
  <c r="V3339" l="1"/>
  <c r="U3340"/>
  <c r="V3340" l="1"/>
  <c r="U3341"/>
  <c r="V3341" l="1"/>
  <c r="U3342"/>
  <c r="V3342" l="1"/>
  <c r="U3343"/>
  <c r="U3344" l="1"/>
  <c r="V3343"/>
  <c r="U3345" l="1"/>
  <c r="V3344"/>
  <c r="U3346" l="1"/>
  <c r="V3345"/>
  <c r="V3346" l="1"/>
  <c r="U3347"/>
  <c r="V3347" l="1"/>
  <c r="U3348"/>
  <c r="V3348" l="1"/>
  <c r="U3349"/>
  <c r="V3349" l="1"/>
  <c r="U3350"/>
  <c r="U3351" l="1"/>
  <c r="V3350"/>
  <c r="V3351" l="1"/>
  <c r="U3352"/>
  <c r="V3352" l="1"/>
  <c r="U3353"/>
  <c r="V3353" l="1"/>
  <c r="U3354"/>
  <c r="U3355" l="1"/>
  <c r="V3354"/>
  <c r="U3356" l="1"/>
  <c r="V3355"/>
  <c r="U3357" l="1"/>
  <c r="V3356"/>
  <c r="V3357" l="1"/>
  <c r="U3358"/>
  <c r="U3359" l="1"/>
  <c r="V3358"/>
  <c r="V3359" l="1"/>
  <c r="U3360"/>
  <c r="V3360" l="1"/>
  <c r="U3361"/>
  <c r="V3361" l="1"/>
  <c r="U3362"/>
  <c r="V3362" l="1"/>
  <c r="U3363"/>
  <c r="V3363" l="1"/>
  <c r="U3364"/>
  <c r="U3365" l="1"/>
  <c r="V3364"/>
  <c r="V3365" l="1"/>
  <c r="U3366"/>
  <c r="U3367" l="1"/>
  <c r="V3366"/>
  <c r="V3367" l="1"/>
  <c r="U3368"/>
  <c r="U3369" l="1"/>
  <c r="V3368"/>
  <c r="U3370" l="1"/>
  <c r="V3369"/>
  <c r="V3370" l="1"/>
  <c r="U3371"/>
  <c r="V3371" l="1"/>
  <c r="U3372"/>
  <c r="U3373" l="1"/>
  <c r="V3372"/>
  <c r="V3373" l="1"/>
  <c r="U3374"/>
  <c r="U3375" l="1"/>
  <c r="V3374"/>
  <c r="V3375" l="1"/>
  <c r="U3376"/>
  <c r="U3377" l="1"/>
  <c r="V3376"/>
  <c r="V3377" l="1"/>
  <c r="U3378"/>
  <c r="U3379" l="1"/>
  <c r="V3378"/>
  <c r="V3379" l="1"/>
  <c r="U3380"/>
  <c r="V3380" l="1"/>
  <c r="U3381"/>
  <c r="U3382" l="1"/>
  <c r="V3381"/>
  <c r="V3382" l="1"/>
  <c r="U3383"/>
  <c r="V3383" l="1"/>
  <c r="U3384"/>
  <c r="V3384" l="1"/>
  <c r="U3385"/>
  <c r="V3385" l="1"/>
  <c r="U3386"/>
  <c r="V3386" l="1"/>
  <c r="U3387"/>
  <c r="U3388" l="1"/>
  <c r="V3387"/>
  <c r="V3388" l="1"/>
  <c r="U3389"/>
  <c r="U3390" l="1"/>
  <c r="V3389"/>
  <c r="U3391" l="1"/>
  <c r="V3390"/>
  <c r="V3391" l="1"/>
  <c r="U3392"/>
  <c r="V3392" l="1"/>
  <c r="U3393"/>
  <c r="V3393" l="1"/>
  <c r="U3394"/>
  <c r="U3395" l="1"/>
  <c r="V3394"/>
  <c r="V3395" l="1"/>
  <c r="U3396"/>
  <c r="V3396" l="1"/>
  <c r="U3397"/>
  <c r="U3398" l="1"/>
  <c r="V3397"/>
  <c r="U3399" l="1"/>
  <c r="V3398"/>
  <c r="V3399" l="1"/>
  <c r="U3400"/>
  <c r="U3401" l="1"/>
  <c r="V3400"/>
  <c r="V3401" l="1"/>
  <c r="U3402"/>
  <c r="U3403" l="1"/>
  <c r="V3402"/>
  <c r="U3404" l="1"/>
  <c r="V3403"/>
  <c r="V3404" l="1"/>
  <c r="U3405"/>
  <c r="V3405" l="1"/>
  <c r="U3406"/>
  <c r="V3406" l="1"/>
  <c r="U3407"/>
  <c r="U3408" l="1"/>
  <c r="V3407"/>
  <c r="U3409" l="1"/>
  <c r="V3408"/>
  <c r="V3409" l="1"/>
  <c r="U3410"/>
  <c r="U3411" l="1"/>
  <c r="V3410"/>
  <c r="U3412" l="1"/>
  <c r="V3411"/>
  <c r="V3412" l="1"/>
  <c r="U3413"/>
  <c r="V3413" l="1"/>
  <c r="U3414"/>
  <c r="U3415" l="1"/>
  <c r="V3414"/>
  <c r="V3415" l="1"/>
  <c r="U3416"/>
  <c r="V3416" l="1"/>
  <c r="U3417"/>
  <c r="V3417" l="1"/>
  <c r="U3418"/>
  <c r="U3419" l="1"/>
  <c r="V3418"/>
  <c r="U3420" l="1"/>
  <c r="V3419"/>
  <c r="U3421" l="1"/>
  <c r="V3420"/>
  <c r="V3421" l="1"/>
  <c r="U3422"/>
  <c r="V3422" l="1"/>
  <c r="U3423"/>
  <c r="V3423" l="1"/>
  <c r="U3424"/>
  <c r="V3424" l="1"/>
  <c r="U3425"/>
  <c r="U3426" l="1"/>
  <c r="V3425"/>
  <c r="V3426" l="1"/>
  <c r="U3427"/>
  <c r="U3428" l="1"/>
  <c r="V3427"/>
  <c r="V3428" l="1"/>
  <c r="U3429"/>
  <c r="V3429" l="1"/>
  <c r="U3430"/>
  <c r="U3431" l="1"/>
  <c r="V3430"/>
  <c r="U3432" l="1"/>
  <c r="V3431"/>
  <c r="V3432" l="1"/>
  <c r="U3433"/>
  <c r="U3434" l="1"/>
  <c r="V3433"/>
  <c r="V3434" l="1"/>
  <c r="U3435"/>
  <c r="U3436" l="1"/>
  <c r="V3435"/>
  <c r="V3436" l="1"/>
  <c r="U3437"/>
  <c r="V3437" l="1"/>
  <c r="U3438"/>
  <c r="U3439" l="1"/>
  <c r="V3438"/>
  <c r="U3440" l="1"/>
  <c r="V3439"/>
  <c r="U3441" l="1"/>
  <c r="V3440"/>
  <c r="V3441" l="1"/>
  <c r="U3442"/>
  <c r="U3443" l="1"/>
  <c r="V3442"/>
  <c r="V3443" l="1"/>
  <c r="U3444"/>
  <c r="U3445" l="1"/>
  <c r="V3444"/>
  <c r="V3445" l="1"/>
  <c r="U3446"/>
  <c r="U3447" l="1"/>
  <c r="V3446"/>
  <c r="V3447" l="1"/>
  <c r="U3448"/>
  <c r="V3448" l="1"/>
  <c r="U3449"/>
  <c r="V3449" l="1"/>
  <c r="U3450"/>
  <c r="U3451" l="1"/>
  <c r="V3450"/>
  <c r="V3451" l="1"/>
  <c r="U3452"/>
  <c r="U3453" l="1"/>
  <c r="V3452"/>
  <c r="U3454" l="1"/>
  <c r="V3453"/>
  <c r="U3455" l="1"/>
  <c r="V3454"/>
  <c r="V3455" l="1"/>
  <c r="U3456"/>
  <c r="V3456" l="1"/>
  <c r="U3457"/>
  <c r="V3457" l="1"/>
  <c r="U3458"/>
  <c r="U3459" l="1"/>
  <c r="V3458"/>
  <c r="V3459" l="1"/>
  <c r="U3460"/>
  <c r="V3460" l="1"/>
  <c r="U3461"/>
  <c r="V3461" l="1"/>
  <c r="U3462"/>
  <c r="V3462" l="1"/>
  <c r="U3463"/>
  <c r="V3463" l="1"/>
  <c r="U3464"/>
  <c r="V3464" l="1"/>
  <c r="U3465"/>
  <c r="U3466" l="1"/>
  <c r="V3465"/>
  <c r="U3467" l="1"/>
  <c r="V3466"/>
  <c r="V3467" l="1"/>
  <c r="U3468"/>
  <c r="V3468" l="1"/>
  <c r="U3469"/>
  <c r="U3470" l="1"/>
  <c r="V3469"/>
  <c r="V3470" l="1"/>
  <c r="U3471"/>
  <c r="V3471" l="1"/>
  <c r="U3472"/>
  <c r="V3472" l="1"/>
  <c r="U3473"/>
  <c r="V3473" l="1"/>
  <c r="U3474"/>
  <c r="U3475" l="1"/>
  <c r="V3474"/>
  <c r="U3476" l="1"/>
  <c r="V3475"/>
  <c r="U3477" l="1"/>
  <c r="V3476"/>
  <c r="V3477" l="1"/>
  <c r="U3478"/>
  <c r="V3478" l="1"/>
  <c r="U3479"/>
  <c r="V3479" l="1"/>
  <c r="U3480"/>
  <c r="U3481" l="1"/>
  <c r="V3480"/>
  <c r="V3481" l="1"/>
  <c r="U3482"/>
  <c r="U3483" l="1"/>
  <c r="V3482"/>
  <c r="U3484" l="1"/>
  <c r="V3483"/>
  <c r="U3485" l="1"/>
  <c r="V3484"/>
  <c r="V3485" l="1"/>
  <c r="U3486"/>
  <c r="U3487" l="1"/>
  <c r="V3486"/>
  <c r="U3488" l="1"/>
  <c r="V3487"/>
  <c r="U3489" l="1"/>
  <c r="V3488"/>
  <c r="V3489" l="1"/>
  <c r="U3490"/>
  <c r="V3490" l="1"/>
  <c r="U3491"/>
  <c r="V3491" l="1"/>
  <c r="U3492"/>
  <c r="V3492" l="1"/>
  <c r="U3493"/>
  <c r="V3493" l="1"/>
  <c r="U3494"/>
  <c r="V3494" l="1"/>
  <c r="U3495"/>
  <c r="V3495" l="1"/>
  <c r="U3496"/>
  <c r="U3497" l="1"/>
  <c r="V3496"/>
  <c r="U3498" l="1"/>
  <c r="V3497"/>
  <c r="U3499" l="1"/>
  <c r="V3498"/>
  <c r="U3500" l="1"/>
  <c r="V3499"/>
  <c r="U3501" l="1"/>
  <c r="V3500"/>
  <c r="U3502" l="1"/>
  <c r="V3501"/>
  <c r="U3503" l="1"/>
  <c r="V3502"/>
  <c r="U3504" l="1"/>
  <c r="V3503"/>
  <c r="U3505" l="1"/>
  <c r="V3504"/>
  <c r="U3506" l="1"/>
  <c r="V3505"/>
  <c r="V3506" l="1"/>
  <c r="U3507"/>
  <c r="V3507" l="1"/>
  <c r="U3508"/>
  <c r="V3508" l="1"/>
  <c r="U3509"/>
  <c r="U3510" l="1"/>
  <c r="V3509"/>
  <c r="U3511" l="1"/>
  <c r="V3510"/>
  <c r="V3511" l="1"/>
  <c r="U3512"/>
  <c r="U3513" l="1"/>
  <c r="V3512"/>
  <c r="V3513" l="1"/>
  <c r="U3514"/>
  <c r="V3514" l="1"/>
  <c r="U3515"/>
  <c r="V3515" l="1"/>
  <c r="U3516"/>
  <c r="U3517" l="1"/>
  <c r="V3516"/>
  <c r="V3517" l="1"/>
  <c r="U3518"/>
  <c r="U3519" l="1"/>
  <c r="V3518"/>
  <c r="U3520" l="1"/>
  <c r="V3519"/>
  <c r="V3520" l="1"/>
  <c r="U3521"/>
  <c r="U3522" l="1"/>
  <c r="V3521"/>
  <c r="U3523" l="1"/>
  <c r="V3522"/>
  <c r="V3523" l="1"/>
  <c r="U3524"/>
  <c r="V3524" l="1"/>
  <c r="U3525"/>
  <c r="V3525" l="1"/>
  <c r="U3526"/>
  <c r="U3527" l="1"/>
  <c r="V3526"/>
  <c r="U3528" l="1"/>
  <c r="V3527"/>
  <c r="V3528" l="1"/>
  <c r="U3529"/>
  <c r="U3530" l="1"/>
  <c r="V3529"/>
  <c r="V3530" l="1"/>
  <c r="U3531"/>
  <c r="U3532" l="1"/>
  <c r="V3531"/>
  <c r="U3533" l="1"/>
  <c r="V3532"/>
  <c r="U3534" l="1"/>
  <c r="V3533"/>
  <c r="U3535" l="1"/>
  <c r="V3534"/>
  <c r="U3536" l="1"/>
  <c r="V3535"/>
  <c r="U3537" l="1"/>
  <c r="V3536"/>
  <c r="U3538" l="1"/>
  <c r="V3537"/>
  <c r="V3538" l="1"/>
  <c r="U3539"/>
  <c r="V3539" l="1"/>
  <c r="U3540"/>
  <c r="V3540" l="1"/>
  <c r="U3541"/>
  <c r="U3542" l="1"/>
  <c r="V3541"/>
  <c r="V3542" l="1"/>
  <c r="U3543"/>
  <c r="V3543" l="1"/>
  <c r="U3544"/>
  <c r="V3544" l="1"/>
  <c r="U3545"/>
  <c r="U3546" l="1"/>
  <c r="V3545"/>
  <c r="U3547" l="1"/>
  <c r="V3546"/>
  <c r="V3547" l="1"/>
  <c r="U3548"/>
  <c r="V3548" l="1"/>
  <c r="U3549"/>
  <c r="U3550" l="1"/>
  <c r="V3549"/>
  <c r="U3551" l="1"/>
  <c r="V3550"/>
  <c r="U3552" l="1"/>
  <c r="V3551"/>
  <c r="V3552" l="1"/>
  <c r="U3553"/>
  <c r="U3554" l="1"/>
  <c r="V3553"/>
  <c r="V3554" l="1"/>
  <c r="U3555"/>
  <c r="U3556" l="1"/>
  <c r="V3555"/>
  <c r="V3556" l="1"/>
  <c r="U3557"/>
  <c r="V3557" l="1"/>
  <c r="U3558"/>
  <c r="V3558" l="1"/>
  <c r="U3559"/>
  <c r="U3560" l="1"/>
  <c r="V3559"/>
  <c r="V3560" l="1"/>
  <c r="U3561"/>
  <c r="V3561" l="1"/>
  <c r="U3562"/>
  <c r="V3562" l="1"/>
  <c r="U3563"/>
  <c r="V3563" l="1"/>
  <c r="U3564"/>
  <c r="V3564" l="1"/>
  <c r="U3565"/>
  <c r="V3565" l="1"/>
  <c r="U3566"/>
  <c r="U3567" l="1"/>
  <c r="V3566"/>
  <c r="V3567" l="1"/>
  <c r="U3568"/>
  <c r="V3568" l="1"/>
  <c r="U3569"/>
  <c r="V3569" l="1"/>
  <c r="U3570"/>
  <c r="U3571" l="1"/>
  <c r="V3570"/>
  <c r="V3571" l="1"/>
  <c r="U3572"/>
  <c r="V3572" l="1"/>
  <c r="U3573"/>
  <c r="V3573" l="1"/>
  <c r="U3574"/>
  <c r="U3575" l="1"/>
  <c r="V3574"/>
  <c r="U3576" l="1"/>
  <c r="V3575"/>
  <c r="V3576" l="1"/>
  <c r="U3577"/>
  <c r="V3577" l="1"/>
  <c r="U3578"/>
  <c r="U3579" l="1"/>
  <c r="V3578"/>
  <c r="V3579" l="1"/>
  <c r="U3580"/>
  <c r="V3580" l="1"/>
  <c r="U3581"/>
  <c r="V3581" l="1"/>
  <c r="U3582"/>
  <c r="U3583" l="1"/>
  <c r="V3582"/>
  <c r="V3583" l="1"/>
  <c r="U3584"/>
  <c r="U3585" l="1"/>
  <c r="V3584"/>
  <c r="V3585" l="1"/>
  <c r="U3586"/>
  <c r="U3587" l="1"/>
  <c r="V3586"/>
  <c r="V3587" l="1"/>
  <c r="U3588"/>
  <c r="U3589" l="1"/>
  <c r="V3588"/>
  <c r="V3589" l="1"/>
  <c r="U3590"/>
  <c r="V3590" l="1"/>
  <c r="U3591"/>
  <c r="V3591" l="1"/>
  <c r="U3592"/>
  <c r="V3592" l="1"/>
  <c r="U3593"/>
  <c r="V3593" l="1"/>
  <c r="U3594"/>
  <c r="U3595" l="1"/>
  <c r="V3594"/>
  <c r="V3595" l="1"/>
  <c r="U3596"/>
  <c r="V3596" l="1"/>
  <c r="U3597"/>
  <c r="V3597" l="1"/>
  <c r="U3598"/>
  <c r="U3599" l="1"/>
  <c r="V3598"/>
  <c r="U3600" l="1"/>
  <c r="V3599"/>
  <c r="V3600" l="1"/>
  <c r="U3601"/>
  <c r="V3601" l="1"/>
  <c r="U3602"/>
  <c r="U3603" l="1"/>
  <c r="V3602"/>
  <c r="V3603" l="1"/>
  <c r="U3604"/>
  <c r="V3604" l="1"/>
  <c r="U3605"/>
  <c r="U3606" l="1"/>
  <c r="V3605"/>
  <c r="V3606" l="1"/>
  <c r="U3607"/>
  <c r="U3608" l="1"/>
  <c r="V3607"/>
  <c r="V3608" l="1"/>
  <c r="U3609"/>
  <c r="V3609" l="1"/>
  <c r="U3610"/>
  <c r="U3611" l="1"/>
  <c r="V3610"/>
  <c r="V3611" l="1"/>
  <c r="U3612"/>
  <c r="U3613" l="1"/>
  <c r="V3612"/>
  <c r="V3613" l="1"/>
  <c r="U3614"/>
  <c r="V3614" l="1"/>
  <c r="U3615"/>
  <c r="V3615" l="1"/>
  <c r="U3616"/>
  <c r="V3616" l="1"/>
  <c r="U3617"/>
  <c r="V3617" l="1"/>
  <c r="U3618"/>
  <c r="V3618" l="1"/>
  <c r="U3619"/>
  <c r="V3619" l="1"/>
  <c r="U3620"/>
  <c r="V3620" l="1"/>
  <c r="U3621"/>
  <c r="V3621" l="1"/>
  <c r="U3622"/>
  <c r="U3623" l="1"/>
  <c r="V3622"/>
  <c r="V3623" l="1"/>
  <c r="U3624"/>
  <c r="V3624" l="1"/>
  <c r="U3625"/>
  <c r="U3626" l="1"/>
  <c r="V3625"/>
  <c r="U3627" l="1"/>
  <c r="V3626"/>
  <c r="V3627" l="1"/>
  <c r="U3628"/>
  <c r="U3629" l="1"/>
  <c r="V3628"/>
  <c r="V3629" l="1"/>
  <c r="U3630"/>
  <c r="V3630" l="1"/>
  <c r="U3631"/>
  <c r="V3631" l="1"/>
  <c r="U3632"/>
  <c r="V3632" l="1"/>
  <c r="U3633"/>
  <c r="U3634" l="1"/>
  <c r="V3633"/>
  <c r="V3634" l="1"/>
  <c r="U3635"/>
  <c r="U3636" l="1"/>
  <c r="V3635"/>
  <c r="U3637" l="1"/>
  <c r="V3636"/>
  <c r="U3638" l="1"/>
  <c r="V3637"/>
  <c r="V3638" l="1"/>
  <c r="U3639"/>
  <c r="U3640" l="1"/>
  <c r="V3639"/>
  <c r="V3640" l="1"/>
  <c r="U3641"/>
  <c r="V3641" l="1"/>
  <c r="U3642"/>
  <c r="U3643" l="1"/>
  <c r="V3642"/>
  <c r="V3643" l="1"/>
  <c r="U3644"/>
  <c r="V3644" l="1"/>
  <c r="U3645"/>
  <c r="U3646" l="1"/>
  <c r="V3645"/>
  <c r="U3647" l="1"/>
  <c r="V3646"/>
  <c r="V3647" l="1"/>
  <c r="U3648"/>
  <c r="U3649" l="1"/>
  <c r="V3648"/>
  <c r="V3649" l="1"/>
  <c r="U3650"/>
  <c r="U3651" l="1"/>
  <c r="V3650"/>
  <c r="V3651" l="1"/>
  <c r="U3652"/>
  <c r="V3652" l="1"/>
  <c r="U3653"/>
  <c r="V3653" l="1"/>
  <c r="U3654"/>
  <c r="V3654" l="1"/>
  <c r="U3655"/>
  <c r="V3655" l="1"/>
  <c r="U3656"/>
  <c r="V3656" l="1"/>
  <c r="U3657"/>
  <c r="V3657" l="1"/>
  <c r="U3658"/>
  <c r="U3659" l="1"/>
  <c r="V3658"/>
  <c r="V3659" l="1"/>
  <c r="U3660"/>
  <c r="V3660" l="1"/>
  <c r="U3661"/>
  <c r="V3661" l="1"/>
  <c r="U3662"/>
  <c r="V3662" l="1"/>
  <c r="U3663"/>
  <c r="V3663" l="1"/>
  <c r="U3664"/>
  <c r="U3665" l="1"/>
  <c r="V3664"/>
  <c r="U3666" l="1"/>
  <c r="V3665"/>
  <c r="V3666" l="1"/>
  <c r="U3667"/>
  <c r="V3667" l="1"/>
  <c r="U3668"/>
  <c r="U3669" l="1"/>
  <c r="V3668"/>
  <c r="V3669" l="1"/>
  <c r="U3670"/>
  <c r="U3671" l="1"/>
  <c r="V3670"/>
  <c r="V3671" l="1"/>
  <c r="U3672"/>
  <c r="V3672" l="1"/>
  <c r="U3673"/>
  <c r="U3674" l="1"/>
  <c r="V3673"/>
  <c r="V3674" l="1"/>
  <c r="U3675"/>
  <c r="V3675" l="1"/>
  <c r="U3676"/>
  <c r="U3677" l="1"/>
  <c r="V3676"/>
  <c r="V3677" l="1"/>
  <c r="U3678"/>
  <c r="V3678" l="1"/>
  <c r="U3679"/>
  <c r="V3679" l="1"/>
  <c r="U3680"/>
  <c r="V3680" l="1"/>
  <c r="U3681"/>
  <c r="U3682" l="1"/>
  <c r="V3681"/>
  <c r="U3683" l="1"/>
  <c r="V3682"/>
  <c r="U3684" l="1"/>
  <c r="V3683"/>
  <c r="V3684" l="1"/>
  <c r="U3685"/>
  <c r="V3685" l="1"/>
  <c r="U3686"/>
  <c r="V3686" l="1"/>
  <c r="U3687"/>
  <c r="V3687" l="1"/>
  <c r="U3688"/>
  <c r="U3689" l="1"/>
  <c r="V3688"/>
  <c r="U3690" l="1"/>
  <c r="V3689"/>
  <c r="U3691" l="1"/>
  <c r="V3690"/>
  <c r="V3691" l="1"/>
  <c r="U3692"/>
  <c r="V3692" l="1"/>
  <c r="U3693"/>
  <c r="U3694" l="1"/>
  <c r="V3693"/>
  <c r="U3695" l="1"/>
  <c r="V3694"/>
  <c r="V3695" l="1"/>
  <c r="U3696"/>
  <c r="V3696" l="1"/>
  <c r="U3697"/>
  <c r="U3698" l="1"/>
  <c r="V3697"/>
  <c r="U3699" l="1"/>
  <c r="V3698"/>
  <c r="U3700" l="1"/>
  <c r="V3699"/>
  <c r="V3700" l="1"/>
  <c r="U3701"/>
  <c r="U3702" l="1"/>
  <c r="V3701"/>
  <c r="U3703" l="1"/>
  <c r="V3702"/>
  <c r="V3703" l="1"/>
  <c r="U3704"/>
  <c r="U3705" l="1"/>
  <c r="V3704"/>
  <c r="V3705" l="1"/>
  <c r="U3706"/>
  <c r="V3706" l="1"/>
  <c r="U3707"/>
  <c r="U3708" l="1"/>
  <c r="V3707"/>
  <c r="V3708" l="1"/>
  <c r="U3709"/>
  <c r="U3710" l="1"/>
  <c r="V3709"/>
  <c r="V3710" l="1"/>
  <c r="U3711"/>
  <c r="V3711" l="1"/>
  <c r="U3712"/>
  <c r="U3713" l="1"/>
  <c r="V3712"/>
  <c r="U3714" l="1"/>
  <c r="V3713"/>
  <c r="V3714" l="1"/>
  <c r="U3715"/>
  <c r="U3716" l="1"/>
  <c r="V3715"/>
  <c r="V3716" l="1"/>
  <c r="U3717"/>
  <c r="U3718" l="1"/>
  <c r="V3717"/>
  <c r="U3719" l="1"/>
  <c r="V3718"/>
  <c r="V3719" l="1"/>
  <c r="U3720"/>
  <c r="U3721" l="1"/>
  <c r="V3720"/>
  <c r="V3721" l="1"/>
  <c r="U3722"/>
  <c r="U3723" l="1"/>
  <c r="V3722"/>
  <c r="U3724" l="1"/>
  <c r="V3723"/>
  <c r="V3724" l="1"/>
  <c r="U3725"/>
  <c r="U3726" l="1"/>
  <c r="V3725"/>
  <c r="U3727" l="1"/>
  <c r="V3726"/>
  <c r="U3728" l="1"/>
  <c r="V3727"/>
  <c r="V3728" l="1"/>
  <c r="U3729"/>
  <c r="V3729" l="1"/>
  <c r="U3730"/>
  <c r="U3731" l="1"/>
  <c r="V3730"/>
  <c r="V3731" l="1"/>
  <c r="U3732"/>
  <c r="U3733" l="1"/>
  <c r="V3732"/>
  <c r="V3733" l="1"/>
  <c r="U3734"/>
  <c r="V3734" l="1"/>
  <c r="U3735"/>
  <c r="U3736" l="1"/>
  <c r="V3735"/>
  <c r="V3736" l="1"/>
  <c r="U3737"/>
  <c r="V3737" l="1"/>
  <c r="U3738"/>
  <c r="U3739" l="1"/>
  <c r="V3738"/>
  <c r="U3740" l="1"/>
  <c r="V3739"/>
  <c r="V3740" l="1"/>
  <c r="U3741"/>
  <c r="V3741" l="1"/>
  <c r="U3742"/>
  <c r="U3743" l="1"/>
  <c r="V3742"/>
  <c r="U3744" l="1"/>
  <c r="V3743"/>
  <c r="V3744" l="1"/>
  <c r="U3745"/>
  <c r="U3746" l="1"/>
  <c r="V3745"/>
  <c r="V3746" l="1"/>
  <c r="U3747"/>
  <c r="V3747" l="1"/>
  <c r="U3748"/>
  <c r="U3749" l="1"/>
  <c r="V3748"/>
  <c r="U3750" l="1"/>
  <c r="V3749"/>
  <c r="U3751" l="1"/>
  <c r="V3750"/>
  <c r="V3751" l="1"/>
  <c r="U3752"/>
  <c r="U3753" l="1"/>
  <c r="V3752"/>
  <c r="V3753" l="1"/>
  <c r="U3754"/>
  <c r="V3754" l="1"/>
  <c r="U3755"/>
  <c r="U3756" l="1"/>
  <c r="V3755"/>
  <c r="U3757" l="1"/>
  <c r="V3756"/>
  <c r="V3757" l="1"/>
  <c r="U3758"/>
  <c r="U3759" l="1"/>
  <c r="V3758"/>
  <c r="V3759" l="1"/>
  <c r="U3760"/>
  <c r="V3760" l="1"/>
  <c r="U3761"/>
  <c r="V3761" l="1"/>
  <c r="U3762"/>
  <c r="U3763" l="1"/>
  <c r="V3762"/>
  <c r="V3763" l="1"/>
  <c r="U3764"/>
  <c r="U3765" l="1"/>
  <c r="V3764"/>
  <c r="V3765" l="1"/>
  <c r="U3766"/>
  <c r="U3767" l="1"/>
  <c r="V3766"/>
  <c r="V3767" l="1"/>
  <c r="U3768"/>
  <c r="V3768" l="1"/>
  <c r="U3769"/>
  <c r="V3769" l="1"/>
  <c r="U3770"/>
  <c r="U3771" l="1"/>
  <c r="V3770"/>
  <c r="V3771" l="1"/>
  <c r="U3772"/>
  <c r="U3773" l="1"/>
  <c r="V3772"/>
  <c r="V3773" l="1"/>
  <c r="U3774"/>
  <c r="U3775" l="1"/>
  <c r="V3774"/>
  <c r="U3776" l="1"/>
  <c r="V3775"/>
  <c r="V3776" l="1"/>
  <c r="U3777"/>
  <c r="V3777" l="1"/>
  <c r="U3778"/>
  <c r="U3779" l="1"/>
  <c r="V3778"/>
  <c r="V3779" l="1"/>
  <c r="U3780"/>
  <c r="V3780" l="1"/>
  <c r="U3781"/>
  <c r="V3781" l="1"/>
  <c r="U3782"/>
  <c r="V3782" l="1"/>
  <c r="U3783"/>
  <c r="V3783" l="1"/>
  <c r="U3784"/>
  <c r="V3784" l="1"/>
  <c r="U3785"/>
  <c r="U3786" l="1"/>
  <c r="V3785"/>
  <c r="U3787" l="1"/>
  <c r="V3786"/>
  <c r="V3787" l="1"/>
  <c r="U3788"/>
  <c r="V3788" l="1"/>
  <c r="U3789"/>
  <c r="V3789" l="1"/>
  <c r="U3790"/>
  <c r="U3791" l="1"/>
  <c r="V3790"/>
  <c r="V3791" l="1"/>
  <c r="U3792"/>
  <c r="V3792" l="1"/>
  <c r="U3793"/>
  <c r="V3793" l="1"/>
  <c r="U3794"/>
  <c r="U3795" l="1"/>
  <c r="V3794"/>
  <c r="U3796" l="1"/>
  <c r="V3795"/>
  <c r="V3796" l="1"/>
  <c r="U3797"/>
  <c r="V3797" l="1"/>
  <c r="U3798"/>
  <c r="V3798" l="1"/>
  <c r="U3799"/>
  <c r="V3799" l="1"/>
  <c r="U3800"/>
  <c r="V3800" l="1"/>
  <c r="U3801"/>
  <c r="V3801" l="1"/>
  <c r="U3802"/>
  <c r="U3803" l="1"/>
  <c r="V3802"/>
  <c r="V3803" l="1"/>
  <c r="U3804"/>
  <c r="V3804" l="1"/>
  <c r="U3805"/>
  <c r="V3805" l="1"/>
  <c r="U3806"/>
  <c r="U3807" l="1"/>
  <c r="V3806"/>
  <c r="V3807" l="1"/>
  <c r="U3808"/>
  <c r="V3808" l="1"/>
  <c r="U3809"/>
  <c r="V3809" l="1"/>
  <c r="U3810"/>
  <c r="V3810" l="1"/>
  <c r="U3811"/>
  <c r="V3811" l="1"/>
  <c r="U3812"/>
  <c r="V3812" l="1"/>
  <c r="U3813"/>
  <c r="V3813" l="1"/>
  <c r="U3814"/>
  <c r="U3815" l="1"/>
  <c r="V3814"/>
  <c r="V3815" l="1"/>
  <c r="U3816"/>
  <c r="V3816" l="1"/>
  <c r="U3817"/>
  <c r="V3817" l="1"/>
  <c r="U3818"/>
  <c r="U3819" l="1"/>
  <c r="V3818"/>
  <c r="V3819" l="1"/>
  <c r="U3820"/>
  <c r="U3821" l="1"/>
  <c r="V3820"/>
  <c r="V3821" l="1"/>
  <c r="U3822"/>
  <c r="U3823" l="1"/>
  <c r="V3822"/>
  <c r="V3823" l="1"/>
  <c r="U3824"/>
  <c r="V3824" l="1"/>
  <c r="U3825"/>
  <c r="V3825" l="1"/>
  <c r="U3826"/>
  <c r="V3826" l="1"/>
  <c r="U3827"/>
  <c r="V3827" l="1"/>
  <c r="U3828"/>
  <c r="V3828" l="1"/>
  <c r="U3829"/>
  <c r="V3829" l="1"/>
  <c r="U3830"/>
  <c r="V3830" l="1"/>
  <c r="U3831"/>
  <c r="V3831" l="1"/>
  <c r="U3832"/>
  <c r="U3833" l="1"/>
  <c r="V3832"/>
  <c r="V3833" l="1"/>
  <c r="U3834"/>
  <c r="V3834" l="1"/>
  <c r="U3835"/>
  <c r="V3835" l="1"/>
  <c r="U3836"/>
  <c r="U3837" l="1"/>
  <c r="V3836"/>
  <c r="V3837" l="1"/>
  <c r="U3838"/>
  <c r="U3839" l="1"/>
  <c r="V3838"/>
  <c r="V3839" l="1"/>
  <c r="U3840"/>
  <c r="V3840" l="1"/>
  <c r="U3841"/>
  <c r="V3841" l="1"/>
  <c r="U3842"/>
  <c r="U3843" l="1"/>
  <c r="V3842"/>
  <c r="V3843" l="1"/>
  <c r="U3844"/>
  <c r="V3844" l="1"/>
  <c r="U3845"/>
  <c r="U3846" l="1"/>
  <c r="V3845"/>
  <c r="U3847" l="1"/>
  <c r="V3846"/>
  <c r="V3847" l="1"/>
  <c r="U3848"/>
  <c r="V3848" l="1"/>
  <c r="U3849"/>
  <c r="V3849" l="1"/>
  <c r="U3850"/>
  <c r="U3851" l="1"/>
  <c r="V3850"/>
  <c r="V3851" l="1"/>
  <c r="U3852"/>
  <c r="V3852" l="1"/>
  <c r="U3853"/>
  <c r="V3853" l="1"/>
  <c r="U3854"/>
  <c r="V3854" l="1"/>
  <c r="U3855"/>
  <c r="V3855" l="1"/>
  <c r="U3856"/>
  <c r="U3857" l="1"/>
  <c r="V3856"/>
  <c r="V3857" l="1"/>
  <c r="U3858"/>
  <c r="U3859" l="1"/>
  <c r="V3858"/>
  <c r="V3859" l="1"/>
  <c r="U3860"/>
  <c r="V3860" l="1"/>
  <c r="U3861"/>
  <c r="V3861" l="1"/>
  <c r="U3862"/>
  <c r="V3862" l="1"/>
  <c r="U3863"/>
  <c r="V3863" l="1"/>
  <c r="U3864"/>
  <c r="U3865" l="1"/>
  <c r="V3864"/>
  <c r="V3865" l="1"/>
  <c r="U3866"/>
  <c r="U3867" l="1"/>
  <c r="V3866"/>
  <c r="V3867" l="1"/>
  <c r="U3868"/>
  <c r="U3869" l="1"/>
  <c r="V3868"/>
  <c r="V3869" l="1"/>
  <c r="U3870"/>
  <c r="V3870" l="1"/>
  <c r="U3871"/>
  <c r="U3872" l="1"/>
  <c r="V3871"/>
  <c r="V3872" l="1"/>
  <c r="U3873"/>
  <c r="V3873" l="1"/>
  <c r="U3874"/>
  <c r="U3875" l="1"/>
  <c r="V3874"/>
  <c r="V3875" l="1"/>
  <c r="U3876"/>
  <c r="V3876" l="1"/>
  <c r="U3877"/>
  <c r="V3877" l="1"/>
  <c r="U3878"/>
  <c r="V3878" l="1"/>
  <c r="U3879"/>
  <c r="V3879" l="1"/>
  <c r="U3880"/>
  <c r="V3880" l="1"/>
  <c r="U3881"/>
  <c r="V3881" l="1"/>
  <c r="U3882"/>
  <c r="U3883" l="1"/>
  <c r="V3882"/>
  <c r="U3884" l="1"/>
  <c r="V3883"/>
  <c r="V3884" l="1"/>
  <c r="U3885"/>
  <c r="U3886" l="1"/>
  <c r="V3885"/>
  <c r="V3886" l="1"/>
  <c r="U3887"/>
  <c r="U3888" l="1"/>
  <c r="V3887"/>
  <c r="V3888" l="1"/>
  <c r="U3889"/>
  <c r="V3889" l="1"/>
  <c r="U3890"/>
  <c r="U3891" l="1"/>
  <c r="V3890"/>
  <c r="V3891" l="1"/>
  <c r="U3892"/>
  <c r="V3892" l="1"/>
  <c r="U3893"/>
  <c r="V3893" l="1"/>
  <c r="U3894"/>
  <c r="V3894" l="1"/>
  <c r="U3895"/>
  <c r="U3896" l="1"/>
  <c r="V3895"/>
  <c r="V3896" l="1"/>
  <c r="U3897"/>
  <c r="V3897" l="1"/>
  <c r="U3898"/>
  <c r="U3899" l="1"/>
  <c r="V3898"/>
  <c r="V3899" l="1"/>
  <c r="U3900"/>
  <c r="V3900" l="1"/>
  <c r="U3901"/>
  <c r="V3901" l="1"/>
  <c r="U3902"/>
  <c r="U3903" l="1"/>
  <c r="V3902"/>
  <c r="V3903" l="1"/>
  <c r="U3904"/>
  <c r="V3904" l="1"/>
  <c r="U3905"/>
  <c r="V3905" l="1"/>
  <c r="U3906"/>
  <c r="U3907" l="1"/>
  <c r="V3906"/>
  <c r="U3908" l="1"/>
  <c r="V3907"/>
  <c r="V3908" l="1"/>
  <c r="U3909"/>
  <c r="U3910" l="1"/>
  <c r="V3909"/>
  <c r="U3911" l="1"/>
  <c r="V3910"/>
  <c r="V3911" l="1"/>
  <c r="U3912"/>
  <c r="V3912" l="1"/>
  <c r="U3913"/>
  <c r="U3914" l="1"/>
  <c r="V3913"/>
  <c r="U3915" l="1"/>
  <c r="V3914"/>
  <c r="U3916" l="1"/>
  <c r="V3915"/>
  <c r="V3916" l="1"/>
  <c r="U3917"/>
  <c r="V3917" l="1"/>
  <c r="U3918"/>
  <c r="U3919" l="1"/>
  <c r="V3918"/>
  <c r="V3919" l="1"/>
  <c r="U3920"/>
  <c r="V3920" l="1"/>
  <c r="U3921"/>
  <c r="V3921" l="1"/>
  <c r="U3922"/>
  <c r="V3922" l="1"/>
  <c r="U3923"/>
  <c r="V3923" l="1"/>
  <c r="U3924"/>
  <c r="V3924" l="1"/>
  <c r="U3925"/>
  <c r="V3925" l="1"/>
  <c r="U3926"/>
  <c r="U3927" l="1"/>
  <c r="V3926"/>
  <c r="V3927" l="1"/>
  <c r="U3928"/>
  <c r="V3928" l="1"/>
  <c r="U3929"/>
  <c r="V3929" l="1"/>
  <c r="U3930"/>
  <c r="U3931" l="1"/>
  <c r="V3930"/>
  <c r="V3931" l="1"/>
  <c r="U3932"/>
  <c r="V3932" l="1"/>
  <c r="U3933"/>
  <c r="V3933" l="1"/>
  <c r="U3934"/>
  <c r="U3935" l="1"/>
  <c r="V3934"/>
  <c r="V3935" l="1"/>
  <c r="U3936"/>
  <c r="V3936" l="1"/>
  <c r="U3937"/>
  <c r="V3937" l="1"/>
  <c r="U3938"/>
  <c r="U3939" l="1"/>
  <c r="V3938"/>
  <c r="V3939" l="1"/>
  <c r="U3940"/>
  <c r="V3940" l="1"/>
  <c r="U3941"/>
  <c r="V3941" l="1"/>
  <c r="U3942"/>
  <c r="V3942" l="1"/>
  <c r="U3943"/>
  <c r="V3943" l="1"/>
  <c r="U3944"/>
  <c r="V3944" l="1"/>
  <c r="U3945"/>
  <c r="U3946" l="1"/>
  <c r="V3945"/>
  <c r="U3947" l="1"/>
  <c r="V3946"/>
  <c r="V3947" l="1"/>
  <c r="U3948"/>
  <c r="V3948" l="1"/>
  <c r="U3949"/>
  <c r="V3949" l="1"/>
  <c r="U3950"/>
  <c r="V3950" l="1"/>
  <c r="U3951"/>
  <c r="V3951" l="1"/>
  <c r="U3952"/>
  <c r="V3952" l="1"/>
  <c r="U3953"/>
  <c r="U3954" l="1"/>
  <c r="V3953"/>
  <c r="U3955" l="1"/>
  <c r="V3954"/>
  <c r="U3956" l="1"/>
  <c r="V3955"/>
  <c r="V3956" l="1"/>
  <c r="U3957"/>
  <c r="V3957" l="1"/>
  <c r="U3958"/>
  <c r="V3958" l="1"/>
  <c r="U3959"/>
  <c r="U3960" l="1"/>
  <c r="V3959"/>
  <c r="V3960" l="1"/>
  <c r="U3961"/>
  <c r="V3961" l="1"/>
  <c r="U3962"/>
  <c r="V3962" l="1"/>
  <c r="U3963"/>
  <c r="U3964" l="1"/>
  <c r="V3963"/>
  <c r="V3964" l="1"/>
  <c r="U3965"/>
  <c r="V3965" l="1"/>
  <c r="U3966"/>
  <c r="U3967" l="1"/>
  <c r="V3966"/>
  <c r="V3967" l="1"/>
  <c r="U3968"/>
  <c r="U3969" l="1"/>
  <c r="V3968"/>
  <c r="U3970" l="1"/>
  <c r="V3969"/>
  <c r="U3971" l="1"/>
  <c r="V3970"/>
  <c r="V3971" l="1"/>
  <c r="U3972"/>
  <c r="V3972" l="1"/>
  <c r="U3973"/>
  <c r="V3973" l="1"/>
  <c r="U3974"/>
  <c r="U3975" l="1"/>
  <c r="V3974"/>
  <c r="V3975" l="1"/>
  <c r="U3976"/>
  <c r="U3977" l="1"/>
  <c r="V3976"/>
  <c r="U3978" l="1"/>
  <c r="V3977"/>
  <c r="V3978" l="1"/>
  <c r="U3979"/>
  <c r="U3980" l="1"/>
  <c r="V3979"/>
  <c r="U3981" l="1"/>
  <c r="V3980"/>
  <c r="V3981" l="1"/>
  <c r="U3982"/>
  <c r="U3983" l="1"/>
  <c r="V3982"/>
  <c r="V3983" l="1"/>
  <c r="U3984"/>
  <c r="V3984" l="1"/>
  <c r="U3985"/>
  <c r="U3986" l="1"/>
  <c r="V3985"/>
  <c r="V3986" l="1"/>
  <c r="U3987"/>
  <c r="V3987" l="1"/>
  <c r="U3988"/>
  <c r="U3989" l="1"/>
  <c r="V3988"/>
  <c r="U3990" l="1"/>
  <c r="V3989"/>
  <c r="V3990" l="1"/>
  <c r="U3991"/>
  <c r="U3992" l="1"/>
  <c r="V3991"/>
  <c r="V3992" l="1"/>
  <c r="U3993"/>
  <c r="V3993" l="1"/>
  <c r="U3994"/>
  <c r="V3994" l="1"/>
  <c r="U3995"/>
  <c r="V3995" l="1"/>
  <c r="U3996"/>
  <c r="V3996" l="1"/>
  <c r="U3997"/>
  <c r="V3997" l="1"/>
  <c r="U3998"/>
  <c r="U3999" l="1"/>
  <c r="V3998"/>
  <c r="U4000" l="1"/>
  <c r="V3999"/>
  <c r="V4000" l="1"/>
  <c r="U4001"/>
  <c r="V4001" l="1"/>
  <c r="U4002"/>
  <c r="V4002" l="1"/>
  <c r="U4003"/>
  <c r="V4003" l="1"/>
  <c r="U4004"/>
  <c r="U4005" l="1"/>
  <c r="V4004"/>
  <c r="V4005" l="1"/>
  <c r="U4006"/>
  <c r="V4006" l="1"/>
  <c r="U4007"/>
  <c r="U4008" l="1"/>
  <c r="V4007"/>
  <c r="V4008" l="1"/>
  <c r="U4009"/>
  <c r="U4010" l="1"/>
  <c r="V4009"/>
  <c r="V4010" l="1"/>
</calcChain>
</file>

<file path=xl/sharedStrings.xml><?xml version="1.0" encoding="utf-8"?>
<sst xmlns="http://schemas.openxmlformats.org/spreadsheetml/2006/main" count="211" uniqueCount="80">
  <si>
    <t>a0</t>
  </si>
  <si>
    <t>b0</t>
  </si>
  <si>
    <t>s0</t>
  </si>
  <si>
    <t>k</t>
  </si>
  <si>
    <t>ak</t>
  </si>
  <si>
    <t>bk</t>
  </si>
  <si>
    <t>sk</t>
  </si>
  <si>
    <t>(ck)²</t>
  </si>
  <si>
    <t>pk - Pi</t>
  </si>
  <si>
    <t>Arithmetisch Geometrisches Mittel</t>
  </si>
  <si>
    <t>pk - linear</t>
  </si>
  <si>
    <t>pk - quadratisch</t>
  </si>
  <si>
    <t>Quadrat</t>
  </si>
  <si>
    <t>Sechseck</t>
  </si>
  <si>
    <t>Achteck</t>
  </si>
  <si>
    <t>Pi</t>
  </si>
  <si>
    <t>16-Eck</t>
  </si>
  <si>
    <t>N-Eck</t>
  </si>
  <si>
    <t>an</t>
  </si>
  <si>
    <t>bn</t>
  </si>
  <si>
    <t>Kreis D</t>
  </si>
  <si>
    <t>Ub</t>
  </si>
  <si>
    <t>Ua</t>
  </si>
  <si>
    <t>AGM1</t>
  </si>
  <si>
    <t>AGM2</t>
  </si>
  <si>
    <t>AGM3</t>
  </si>
  <si>
    <t>delta Pi</t>
  </si>
  <si>
    <t>Stellen</t>
  </si>
  <si>
    <t>Radius</t>
  </si>
  <si>
    <t>Durchmesser</t>
  </si>
  <si>
    <t>x</t>
  </si>
  <si>
    <t>y</t>
  </si>
  <si>
    <t>(ci)²</t>
  </si>
  <si>
    <t>U x 4/10</t>
  </si>
  <si>
    <t>U x 4/50</t>
  </si>
  <si>
    <t>U x 4/250</t>
  </si>
  <si>
    <t>U x 4/1250</t>
  </si>
  <si>
    <t>2 x 2 x2 x 10</t>
  </si>
  <si>
    <t>5 x 10</t>
  </si>
  <si>
    <t>1 x 10</t>
  </si>
  <si>
    <t>3 x 3 x 10</t>
  </si>
  <si>
    <t>5 x 5 x 5 x10</t>
  </si>
  <si>
    <t>Stufe</t>
  </si>
  <si>
    <t>n-4</t>
  </si>
  <si>
    <t>n-3</t>
  </si>
  <si>
    <t>n-2</t>
  </si>
  <si>
    <t>n-1</t>
  </si>
  <si>
    <t>n0</t>
  </si>
  <si>
    <t>n+1</t>
  </si>
  <si>
    <t>n+2</t>
  </si>
  <si>
    <t>n+3</t>
  </si>
  <si>
    <t>n+4</t>
  </si>
  <si>
    <t>Basis: Quadrat</t>
  </si>
  <si>
    <t>Basis: Sechseck</t>
  </si>
  <si>
    <t>n+5</t>
  </si>
  <si>
    <t>n-5</t>
  </si>
  <si>
    <t>U x 4/6250</t>
  </si>
  <si>
    <t>PI = 3 + …</t>
  </si>
  <si>
    <t>#</t>
  </si>
  <si>
    <t>14159265358979323846264338327950288419716939937510582097494459230781640628620899862803482534211706798214808651328230664709384460955058223172535940812848111745028410270193852110555964462294895493038196442881097566593344612847564823378678316527120190914564856692346034861045432664821339360726024914127372458700660631558817488152092096282925409171536436789259036001133053054882046652138414695194151160943305727036575959195309218611738193261179310511854807446237996274956735188575272489122793818301194912</t>
  </si>
  <si>
    <t>&gt;&gt;&gt; Pi</t>
  </si>
  <si>
    <t xml:space="preserve">  </t>
  </si>
  <si>
    <t>var</t>
  </si>
  <si>
    <t>Pythagoras Konvergenz</t>
  </si>
  <si>
    <t>Pi Näherung</t>
  </si>
  <si>
    <t>Delta</t>
  </si>
  <si>
    <t>1415926535897932384626433832795028841971693993751058209749445923078164062862089986280348253421170679821480865132823066470938446095505822317253594081284811174502841027019385211055596446229489549303819644288109756659334461284756482337867831652712019091456485669234603486104543266482133936072602491412737245870066063155881748815209209628292540917153643678925903600113305305488204665213841469519415116094330572703657595919530921861173819326117931051185480744623799627495673518857527248912279381830119491298336733624406566430860213949463952247371907021798609437027705392171762931767523846748184676694051320005681271452635608277857713427577896091736371787214684409012249534301465495853710507922796892589235420199561121290219608640344181598136297747713099605187072113499999983729780499510597317328160963185950244594553469083026425223082533446850352619311881710100031378387528865875332083814206171776691473035982534904287554687311595628638823537875937519577818577805321712268066130019278766111959092164201989</t>
  </si>
  <si>
    <t>die ersten Tausend Stellen !</t>
  </si>
  <si>
    <t>Stufe, mod.</t>
  </si>
  <si>
    <t>Stufe, modifiziert</t>
  </si>
  <si>
    <t>X</t>
  </si>
  <si>
    <t>Y</t>
  </si>
  <si>
    <t>n+6</t>
  </si>
  <si>
    <t>n+7</t>
  </si>
  <si>
    <t>n-6</t>
  </si>
  <si>
    <t>C²</t>
  </si>
  <si>
    <t>n+8</t>
  </si>
  <si>
    <t>n-7</t>
  </si>
  <si>
    <t>ist eine Spur besser</t>
  </si>
  <si>
    <t>32-Eck</t>
  </si>
</sst>
</file>

<file path=xl/styles.xml><?xml version="1.0" encoding="utf-8"?>
<styleSheet xmlns="http://schemas.openxmlformats.org/spreadsheetml/2006/main">
  <numFmts count="4">
    <numFmt numFmtId="164" formatCode="0.00000\ 00000\ 00000"/>
    <numFmt numFmtId="165" formatCode="0.00000\ 00000"/>
    <numFmt numFmtId="166" formatCode="0.00000"/>
    <numFmt numFmtId="167" formatCode="0.000000"/>
  </numFmts>
  <fonts count="8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2" borderId="0" xfId="0" applyFill="1"/>
    <xf numFmtId="0" fontId="1" fillId="2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2" fillId="2" borderId="0" xfId="0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4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0" xfId="0" quotePrefix="1"/>
    <xf numFmtId="165" fontId="0" fillId="0" borderId="1" xfId="0" applyNumberFormat="1" applyBorder="1"/>
    <xf numFmtId="0" fontId="0" fillId="0" borderId="1" xfId="0" quotePrefix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0" xfId="0" applyFill="1" applyAlignment="1">
      <alignment horizontal="left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5" fillId="0" borderId="0" xfId="0" applyFont="1"/>
    <xf numFmtId="0" fontId="0" fillId="0" borderId="0" xfId="0" applyFill="1" applyBorder="1" applyAlignment="1">
      <alignment horizontal="center"/>
    </xf>
    <xf numFmtId="0" fontId="0" fillId="0" borderId="0" xfId="0" applyFill="1"/>
    <xf numFmtId="165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3" borderId="0" xfId="0" applyFill="1"/>
    <xf numFmtId="0" fontId="0" fillId="11" borderId="0" xfId="0" applyFill="1"/>
    <xf numFmtId="0" fontId="0" fillId="12" borderId="0" xfId="0" applyFill="1"/>
    <xf numFmtId="0" fontId="0" fillId="12" borderId="1" xfId="0" applyFill="1" applyBorder="1"/>
    <xf numFmtId="0" fontId="0" fillId="11" borderId="1" xfId="0" applyFill="1" applyBorder="1"/>
    <xf numFmtId="0" fontId="0" fillId="10" borderId="1" xfId="0" applyFill="1" applyBorder="1"/>
    <xf numFmtId="0" fontId="0" fillId="3" borderId="1" xfId="0" applyFill="1" applyBorder="1"/>
    <xf numFmtId="0" fontId="0" fillId="13" borderId="0" xfId="0" applyFill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" xfId="0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67" fontId="0" fillId="0" borderId="0" xfId="0" applyNumberFormat="1"/>
    <xf numFmtId="0" fontId="6" fillId="0" borderId="0" xfId="0" applyFont="1" applyAlignment="1">
      <alignment horizontal="center"/>
    </xf>
    <xf numFmtId="0" fontId="7" fillId="13" borderId="1" xfId="0" applyFon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0" fontId="0" fillId="14" borderId="9" xfId="0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0" fillId="14" borderId="8" xfId="0" applyFill="1" applyBorder="1" applyAlignment="1">
      <alignment horizontal="center"/>
    </xf>
    <xf numFmtId="0" fontId="0" fillId="15" borderId="6" xfId="0" applyFill="1" applyBorder="1" applyAlignment="1">
      <alignment horizontal="center"/>
    </xf>
    <xf numFmtId="0" fontId="0" fillId="15" borderId="9" xfId="0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5" borderId="8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15" borderId="7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/>
    <xf numFmtId="0" fontId="0" fillId="0" borderId="3" xfId="0" applyBorder="1" applyAlignment="1"/>
    <xf numFmtId="0" fontId="0" fillId="0" borderId="2" xfId="0" applyBorder="1" applyAlignment="1">
      <alignment horizontal="center"/>
    </xf>
    <xf numFmtId="0" fontId="0" fillId="8" borderId="0" xfId="0" applyFill="1" applyAlignment="1">
      <alignment wrapText="1"/>
    </xf>
    <xf numFmtId="0" fontId="0" fillId="8" borderId="0" xfId="0" applyFill="1" applyAlignment="1"/>
  </cellXfs>
  <cellStyles count="1">
    <cellStyle name="Standard" xfId="0" builtinId="0"/>
  </cellStyles>
  <dxfs count="90"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/>
    <c:plotArea>
      <c:layout/>
      <c:scatterChart>
        <c:scatterStyle val="smoothMarker"/>
        <c:ser>
          <c:idx val="1"/>
          <c:order val="0"/>
          <c:tx>
            <c:strRef>
              <c:f>Rekursion_4!$N$3</c:f>
              <c:strCache>
                <c:ptCount val="1"/>
                <c:pt idx="0">
                  <c:v>delta Pi</c:v>
                </c:pt>
              </c:strCache>
            </c:strRef>
          </c:tx>
          <c:trendline>
            <c:trendlineType val="power"/>
            <c:dispEq val="1"/>
            <c:trendlineLbl>
              <c:layout>
                <c:manualLayout>
                  <c:x val="-0.10165704286964128"/>
                  <c:y val="-4.8824643188258167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600"/>
                  </a:pPr>
                  <a:endParaRPr lang="de-DE"/>
                </a:p>
              </c:txPr>
            </c:trendlineLbl>
          </c:trendline>
          <c:xVal>
            <c:numRef>
              <c:f>Rekursion_4!$A$4:$A$16</c:f>
              <c:numCache>
                <c:formatCode>General</c:formatCode>
                <c:ptCount val="13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  <c:pt idx="6">
                  <c:v>256</c:v>
                </c:pt>
                <c:pt idx="7">
                  <c:v>512</c:v>
                </c:pt>
                <c:pt idx="8">
                  <c:v>1024</c:v>
                </c:pt>
                <c:pt idx="9">
                  <c:v>2048</c:v>
                </c:pt>
                <c:pt idx="10">
                  <c:v>4096</c:v>
                </c:pt>
                <c:pt idx="11">
                  <c:v>8192</c:v>
                </c:pt>
                <c:pt idx="12">
                  <c:v>16384</c:v>
                </c:pt>
              </c:numCache>
            </c:numRef>
          </c:xVal>
          <c:yVal>
            <c:numRef>
              <c:f>Rekursion_4!$N$4:$N$16</c:f>
              <c:numCache>
                <c:formatCode>0.00000\ 00000\ 00000</c:formatCode>
                <c:ptCount val="13"/>
                <c:pt idx="0">
                  <c:v>0.24725968575097745</c:v>
                </c:pt>
                <c:pt idx="1">
                  <c:v>4.4747189312966285E-2</c:v>
                </c:pt>
                <c:pt idx="2">
                  <c:v>1.0354707461577295E-2</c:v>
                </c:pt>
                <c:pt idx="3">
                  <c:v>2.5394669540483861E-3</c:v>
                </c:pt>
                <c:pt idx="4">
                  <c:v>6.3183222102125569E-4</c:v>
                </c:pt>
                <c:pt idx="5">
                  <c:v>1.5776903064335102E-4</c:v>
                </c:pt>
                <c:pt idx="6">
                  <c:v>3.9430453321998016E-5</c:v>
                </c:pt>
                <c:pt idx="7">
                  <c:v>9.856876553193672E-6</c:v>
                </c:pt>
                <c:pt idx="8">
                  <c:v>2.4641756435350715E-6</c:v>
                </c:pt>
                <c:pt idx="9">
                  <c:v>6.1603376488861272E-7</c:v>
                </c:pt>
                <c:pt idx="10">
                  <c:v>1.5405086184472339E-7</c:v>
                </c:pt>
                <c:pt idx="11">
                  <c:v>3.8462595775001773E-8</c:v>
                </c:pt>
                <c:pt idx="12">
                  <c:v>8.7503009282841049E-9</c:v>
                </c:pt>
              </c:numCache>
            </c:numRef>
          </c:yVal>
          <c:smooth val="1"/>
        </c:ser>
        <c:axId val="135163264"/>
        <c:axId val="69436544"/>
      </c:scatterChart>
      <c:valAx>
        <c:axId val="135163264"/>
        <c:scaling>
          <c:logBase val="10"/>
          <c:orientation val="minMax"/>
        </c:scaling>
        <c:axPos val="b"/>
        <c:majorGridlines/>
        <c:numFmt formatCode="#,##0" sourceLinked="0"/>
        <c:tickLblPos val="high"/>
        <c:crossAx val="69436544"/>
        <c:crosses val="autoZero"/>
        <c:crossBetween val="midCat"/>
      </c:valAx>
      <c:valAx>
        <c:axId val="69436544"/>
        <c:scaling>
          <c:logBase val="10"/>
          <c:orientation val="minMax"/>
        </c:scaling>
        <c:axPos val="l"/>
        <c:majorGridlines/>
        <c:numFmt formatCode="0.E+00" sourceLinked="0"/>
        <c:tickLblPos val="nextTo"/>
        <c:crossAx val="135163264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/>
    <c:plotArea>
      <c:layout/>
      <c:scatterChart>
        <c:scatterStyle val="smoothMarker"/>
        <c:ser>
          <c:idx val="1"/>
          <c:order val="0"/>
          <c:tx>
            <c:strRef>
              <c:f>Rekursion_6!$N$3</c:f>
              <c:strCache>
                <c:ptCount val="1"/>
                <c:pt idx="0">
                  <c:v>delta Pi</c:v>
                </c:pt>
              </c:strCache>
            </c:strRef>
          </c:tx>
          <c:trendline>
            <c:trendlineType val="power"/>
            <c:dispEq val="1"/>
            <c:trendlineLbl>
              <c:layout>
                <c:manualLayout>
                  <c:x val="-0.10165704286964128"/>
                  <c:y val="-4.8824643188258167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600"/>
                  </a:pPr>
                  <a:endParaRPr lang="de-DE"/>
                </a:p>
              </c:txPr>
            </c:trendlineLbl>
          </c:trendline>
          <c:xVal>
            <c:numRef>
              <c:f>Rekursion_6!$A$4:$A$16</c:f>
              <c:numCache>
                <c:formatCode>General</c:formatCode>
                <c:ptCount val="13"/>
                <c:pt idx="0">
                  <c:v>6</c:v>
                </c:pt>
                <c:pt idx="1">
                  <c:v>12</c:v>
                </c:pt>
                <c:pt idx="2">
                  <c:v>24</c:v>
                </c:pt>
                <c:pt idx="3">
                  <c:v>48</c:v>
                </c:pt>
                <c:pt idx="4">
                  <c:v>96</c:v>
                </c:pt>
                <c:pt idx="5">
                  <c:v>192</c:v>
                </c:pt>
                <c:pt idx="6">
                  <c:v>384</c:v>
                </c:pt>
                <c:pt idx="7">
                  <c:v>768</c:v>
                </c:pt>
                <c:pt idx="8">
                  <c:v>1536</c:v>
                </c:pt>
                <c:pt idx="9">
                  <c:v>3072</c:v>
                </c:pt>
                <c:pt idx="10">
                  <c:v>6144</c:v>
                </c:pt>
                <c:pt idx="11">
                  <c:v>12288</c:v>
                </c:pt>
                <c:pt idx="12">
                  <c:v>24576</c:v>
                </c:pt>
              </c:numCache>
            </c:numRef>
          </c:xVal>
          <c:yVal>
            <c:numRef>
              <c:f>Rekursion_6!$N$4:$N$16</c:f>
              <c:numCache>
                <c:formatCode>0.00000\ 00000\ 00000</c:formatCode>
                <c:ptCount val="13"/>
                <c:pt idx="0">
                  <c:v>8.6286300828584572E-2</c:v>
                </c:pt>
                <c:pt idx="1">
                  <c:v>1.8779378548268166E-2</c:v>
                </c:pt>
                <c:pt idx="2">
                  <c:v>4.5371083763754427E-3</c:v>
                </c:pt>
                <c:pt idx="3">
                  <c:v>1.1246531380937341E-3</c:v>
                </c:pt>
                <c:pt idx="4">
                  <c:v>2.8056535613618649E-4</c:v>
                </c:pt>
                <c:pt idx="5">
                  <c:v>7.0104023783379432E-5</c:v>
                </c:pt>
                <c:pt idx="6">
                  <c:v>1.7523674408437273E-5</c:v>
                </c:pt>
                <c:pt idx="7">
                  <c:v>4.3807735838896633E-6</c:v>
                </c:pt>
                <c:pt idx="8">
                  <c:v>1.0951928479663309E-6</c:v>
                </c:pt>
                <c:pt idx="9">
                  <c:v>2.7383924194879228E-7</c:v>
                </c:pt>
                <c:pt idx="10">
                  <c:v>6.8344828463295926E-8</c:v>
                </c:pt>
                <c:pt idx="11">
                  <c:v>1.6387611267987268E-8</c:v>
                </c:pt>
                <c:pt idx="12">
                  <c:v>4.5655763614149691E-9</c:v>
                </c:pt>
              </c:numCache>
            </c:numRef>
          </c:yVal>
          <c:smooth val="1"/>
        </c:ser>
        <c:axId val="70772224"/>
        <c:axId val="70773760"/>
      </c:scatterChart>
      <c:valAx>
        <c:axId val="70772224"/>
        <c:scaling>
          <c:logBase val="10"/>
          <c:orientation val="minMax"/>
        </c:scaling>
        <c:axPos val="b"/>
        <c:majorGridlines/>
        <c:numFmt formatCode="#,##0" sourceLinked="0"/>
        <c:tickLblPos val="high"/>
        <c:crossAx val="70773760"/>
        <c:crosses val="autoZero"/>
        <c:crossBetween val="midCat"/>
      </c:valAx>
      <c:valAx>
        <c:axId val="70773760"/>
        <c:scaling>
          <c:logBase val="10"/>
          <c:orientation val="minMax"/>
        </c:scaling>
        <c:axPos val="l"/>
        <c:majorGridlines/>
        <c:numFmt formatCode="0.E+00" sourceLinked="0"/>
        <c:tickLblPos val="nextTo"/>
        <c:crossAx val="70772224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Pi - Konergenz</a:t>
            </a:r>
          </a:p>
          <a:p>
            <a:pPr>
              <a:defRPr/>
            </a:pPr>
            <a:r>
              <a:rPr lang="de-DE"/>
              <a:t>vs. Durchmesser</a:t>
            </a:r>
          </a:p>
        </c:rich>
      </c:tx>
      <c:layout>
        <c:manualLayout>
          <c:xMode val="edge"/>
          <c:yMode val="edge"/>
          <c:x val="0.51477777777777778"/>
          <c:y val="0.43518518518518545"/>
        </c:manualLayout>
      </c:layout>
      <c:overlay val="1"/>
      <c:spPr>
        <a:solidFill>
          <a:srgbClr val="FFFF99"/>
        </a:solidFill>
      </c:spPr>
    </c:title>
    <c:plotArea>
      <c:layout/>
      <c:scatterChart>
        <c:scatterStyle val="lineMarker"/>
        <c:ser>
          <c:idx val="0"/>
          <c:order val="0"/>
          <c:spPr>
            <a:ln w="28575">
              <a:solidFill>
                <a:schemeClr val="accent1"/>
              </a:solidFill>
            </a:ln>
          </c:spPr>
          <c:xVal>
            <c:numRef>
              <c:f>Pythagoras!$AB$40:$AB$45</c:f>
              <c:numCache>
                <c:formatCode>General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250</c:v>
                </c:pt>
                <c:pt idx="3">
                  <c:v>1250</c:v>
                </c:pt>
                <c:pt idx="4">
                  <c:v>6250</c:v>
                </c:pt>
                <c:pt idx="5">
                  <c:v>31250</c:v>
                </c:pt>
              </c:numCache>
            </c:numRef>
          </c:xVal>
          <c:yVal>
            <c:numRef>
              <c:f>Pythagoras!$AC$40:$AC$45</c:f>
              <c:numCache>
                <c:formatCode>0.000000</c:formatCode>
                <c:ptCount val="6"/>
                <c:pt idx="0">
                  <c:v>3.0955075530839418</c:v>
                </c:pt>
                <c:pt idx="1">
                  <c:v>3.1281397804475795</c:v>
                </c:pt>
                <c:pt idx="2">
                  <c:v>3.1320057801223546</c:v>
                </c:pt>
                <c:pt idx="3">
                  <c:v>3.1342420188479649</c:v>
                </c:pt>
                <c:pt idx="4">
                  <c:v>3.1364782575735757</c:v>
                </c:pt>
                <c:pt idx="5">
                  <c:v>3.138116660528834</c:v>
                </c:pt>
              </c:numCache>
            </c:numRef>
          </c:yVal>
        </c:ser>
        <c:axId val="66885504"/>
        <c:axId val="66887040"/>
      </c:scatterChart>
      <c:valAx>
        <c:axId val="66885504"/>
        <c:scaling>
          <c:logBase val="10"/>
          <c:orientation val="minMax"/>
        </c:scaling>
        <c:axPos val="b"/>
        <c:majorGridlines/>
        <c:numFmt formatCode="General" sourceLinked="1"/>
        <c:tickLblPos val="nextTo"/>
        <c:crossAx val="66887040"/>
        <c:crosses val="autoZero"/>
        <c:crossBetween val="midCat"/>
      </c:valAx>
      <c:valAx>
        <c:axId val="66887040"/>
        <c:scaling>
          <c:orientation val="minMax"/>
        </c:scaling>
        <c:axPos val="l"/>
        <c:majorGridlines/>
        <c:numFmt formatCode="#,##0.000" sourceLinked="0"/>
        <c:tickLblPos val="nextTo"/>
        <c:crossAx val="66885504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180975</xdr:rowOff>
    </xdr:from>
    <xdr:to>
      <xdr:col>5</xdr:col>
      <xdr:colOff>314325</xdr:colOff>
      <xdr:row>39</xdr:row>
      <xdr:rowOff>9525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180975</xdr:rowOff>
    </xdr:from>
    <xdr:to>
      <xdr:col>5</xdr:col>
      <xdr:colOff>314325</xdr:colOff>
      <xdr:row>39</xdr:row>
      <xdr:rowOff>9525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35</xdr:row>
      <xdr:rowOff>0</xdr:rowOff>
    </xdr:from>
    <xdr:to>
      <xdr:col>37</xdr:col>
      <xdr:colOff>285750</xdr:colOff>
      <xdr:row>49</xdr:row>
      <xdr:rowOff>76200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114300</xdr:colOff>
      <xdr:row>31</xdr:row>
      <xdr:rowOff>76200</xdr:rowOff>
    </xdr:from>
    <xdr:to>
      <xdr:col>49</xdr:col>
      <xdr:colOff>123825</xdr:colOff>
      <xdr:row>68</xdr:row>
      <xdr:rowOff>66675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57900" y="3695700"/>
          <a:ext cx="6200775" cy="7038975"/>
        </a:xfrm>
        <a:prstGeom prst="rect">
          <a:avLst/>
        </a:prstGeom>
        <a:noFill/>
      </xdr:spPr>
    </xdr:pic>
    <xdr:clientData/>
  </xdr:twoCellAnchor>
  <xdr:twoCellAnchor>
    <xdr:from>
      <xdr:col>38</xdr:col>
      <xdr:colOff>142875</xdr:colOff>
      <xdr:row>31</xdr:row>
      <xdr:rowOff>152400</xdr:rowOff>
    </xdr:from>
    <xdr:to>
      <xdr:col>38</xdr:col>
      <xdr:colOff>152400</xdr:colOff>
      <xdr:row>48</xdr:row>
      <xdr:rowOff>152400</xdr:rowOff>
    </xdr:to>
    <xdr:cxnSp macro="">
      <xdr:nvCxnSpPr>
        <xdr:cNvPr id="4" name="Gerade Verbindung 3"/>
        <xdr:cNvCxnSpPr/>
      </xdr:nvCxnSpPr>
      <xdr:spPr>
        <a:xfrm flipV="1">
          <a:off x="9553575" y="3771900"/>
          <a:ext cx="9525" cy="323850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</xdr:row>
      <xdr:rowOff>9525</xdr:rowOff>
    </xdr:from>
    <xdr:to>
      <xdr:col>33</xdr:col>
      <xdr:colOff>238125</xdr:colOff>
      <xdr:row>26</xdr:row>
      <xdr:rowOff>0</xdr:rowOff>
    </xdr:to>
    <xdr:cxnSp macro="">
      <xdr:nvCxnSpPr>
        <xdr:cNvPr id="5" name="Gerade Verbindung 4"/>
        <xdr:cNvCxnSpPr/>
      </xdr:nvCxnSpPr>
      <xdr:spPr>
        <a:xfrm flipV="1">
          <a:off x="247650" y="771525"/>
          <a:ext cx="8162925" cy="2085975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9525</xdr:colOff>
      <xdr:row>5</xdr:row>
      <xdr:rowOff>9526</xdr:rowOff>
    </xdr:from>
    <xdr:to>
      <xdr:col>72</xdr:col>
      <xdr:colOff>228600</xdr:colOff>
      <xdr:row>27</xdr:row>
      <xdr:rowOff>9525</xdr:rowOff>
    </xdr:to>
    <xdr:cxnSp macro="">
      <xdr:nvCxnSpPr>
        <xdr:cNvPr id="7" name="Gerade Verbindung 6"/>
        <xdr:cNvCxnSpPr/>
      </xdr:nvCxnSpPr>
      <xdr:spPr>
        <a:xfrm flipH="1" flipV="1">
          <a:off x="9915525" y="771526"/>
          <a:ext cx="8143875" cy="2095499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238125</xdr:colOff>
      <xdr:row>30</xdr:row>
      <xdr:rowOff>85725</xdr:rowOff>
    </xdr:from>
    <xdr:to>
      <xdr:col>37</xdr:col>
      <xdr:colOff>0</xdr:colOff>
      <xdr:row>47</xdr:row>
      <xdr:rowOff>85725</xdr:rowOff>
    </xdr:to>
    <xdr:cxnSp macro="">
      <xdr:nvCxnSpPr>
        <xdr:cNvPr id="9" name="Gerade Verbindung 8"/>
        <xdr:cNvCxnSpPr/>
      </xdr:nvCxnSpPr>
      <xdr:spPr>
        <a:xfrm flipV="1">
          <a:off x="9153525" y="3514725"/>
          <a:ext cx="9525" cy="323850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228600</xdr:colOff>
      <xdr:row>52</xdr:row>
      <xdr:rowOff>76200</xdr:rowOff>
    </xdr:from>
    <xdr:to>
      <xdr:col>36</xdr:col>
      <xdr:colOff>238125</xdr:colOff>
      <xdr:row>69</xdr:row>
      <xdr:rowOff>76200</xdr:rowOff>
    </xdr:to>
    <xdr:cxnSp macro="">
      <xdr:nvCxnSpPr>
        <xdr:cNvPr id="10" name="Gerade Verbindung 9"/>
        <xdr:cNvCxnSpPr/>
      </xdr:nvCxnSpPr>
      <xdr:spPr>
        <a:xfrm flipV="1">
          <a:off x="9144000" y="7696200"/>
          <a:ext cx="9525" cy="3238500"/>
        </a:xfrm>
        <a:prstGeom prst="line">
          <a:avLst/>
        </a:prstGeom>
        <a:ln w="3810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123825</xdr:colOff>
      <xdr:row>5</xdr:row>
      <xdr:rowOff>138113</xdr:rowOff>
    </xdr:from>
    <xdr:to>
      <xdr:col>36</xdr:col>
      <xdr:colOff>138113</xdr:colOff>
      <xdr:row>27</xdr:row>
      <xdr:rowOff>180975</xdr:rowOff>
    </xdr:to>
    <xdr:cxnSp macro="">
      <xdr:nvCxnSpPr>
        <xdr:cNvPr id="11" name="Gerade Verbindung 10"/>
        <xdr:cNvCxnSpPr/>
      </xdr:nvCxnSpPr>
      <xdr:spPr>
        <a:xfrm flipV="1">
          <a:off x="9039225" y="900113"/>
          <a:ext cx="14288" cy="2138362"/>
        </a:xfrm>
        <a:prstGeom prst="line">
          <a:avLst/>
        </a:prstGeom>
        <a:ln w="3810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114300</xdr:colOff>
      <xdr:row>5</xdr:row>
      <xdr:rowOff>152400</xdr:rowOff>
    </xdr:from>
    <xdr:to>
      <xdr:col>37</xdr:col>
      <xdr:colOff>123825</xdr:colOff>
      <xdr:row>28</xdr:row>
      <xdr:rowOff>0</xdr:rowOff>
    </xdr:to>
    <xdr:cxnSp macro="">
      <xdr:nvCxnSpPr>
        <xdr:cNvPr id="13" name="Gerade Verbindung 12"/>
        <xdr:cNvCxnSpPr/>
      </xdr:nvCxnSpPr>
      <xdr:spPr>
        <a:xfrm flipV="1">
          <a:off x="9277350" y="914400"/>
          <a:ext cx="9525" cy="2133600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76200</xdr:colOff>
      <xdr:row>50</xdr:row>
      <xdr:rowOff>180975</xdr:rowOff>
    </xdr:from>
    <xdr:to>
      <xdr:col>35</xdr:col>
      <xdr:colOff>85725</xdr:colOff>
      <xdr:row>67</xdr:row>
      <xdr:rowOff>180975</xdr:rowOff>
    </xdr:to>
    <xdr:cxnSp macro="">
      <xdr:nvCxnSpPr>
        <xdr:cNvPr id="14" name="Gerade Verbindung 13"/>
        <xdr:cNvCxnSpPr/>
      </xdr:nvCxnSpPr>
      <xdr:spPr>
        <a:xfrm flipV="1">
          <a:off x="8743950" y="7419975"/>
          <a:ext cx="9525" cy="3238500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152400</xdr:colOff>
      <xdr:row>51</xdr:row>
      <xdr:rowOff>28575</xdr:rowOff>
    </xdr:from>
    <xdr:to>
      <xdr:col>38</xdr:col>
      <xdr:colOff>161925</xdr:colOff>
      <xdr:row>68</xdr:row>
      <xdr:rowOff>28575</xdr:rowOff>
    </xdr:to>
    <xdr:cxnSp macro="">
      <xdr:nvCxnSpPr>
        <xdr:cNvPr id="15" name="Gerade Verbindung 14"/>
        <xdr:cNvCxnSpPr/>
      </xdr:nvCxnSpPr>
      <xdr:spPr>
        <a:xfrm flipV="1">
          <a:off x="9563100" y="7458075"/>
          <a:ext cx="9525" cy="3238500"/>
        </a:xfrm>
        <a:prstGeom prst="line">
          <a:avLst/>
        </a:prstGeom>
        <a:ln w="38100">
          <a:solidFill>
            <a:schemeClr val="accent2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123825</xdr:colOff>
      <xdr:row>5</xdr:row>
      <xdr:rowOff>142875</xdr:rowOff>
    </xdr:from>
    <xdr:to>
      <xdr:col>35</xdr:col>
      <xdr:colOff>133350</xdr:colOff>
      <xdr:row>28</xdr:row>
      <xdr:rowOff>0</xdr:rowOff>
    </xdr:to>
    <xdr:cxnSp macro="">
      <xdr:nvCxnSpPr>
        <xdr:cNvPr id="16" name="Gerade Verbindung 15"/>
        <xdr:cNvCxnSpPr/>
      </xdr:nvCxnSpPr>
      <xdr:spPr>
        <a:xfrm flipV="1">
          <a:off x="8791575" y="904875"/>
          <a:ext cx="9525" cy="2143125"/>
        </a:xfrm>
        <a:prstGeom prst="line">
          <a:avLst/>
        </a:prstGeom>
        <a:ln w="38100">
          <a:solidFill>
            <a:schemeClr val="accent2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95250</xdr:colOff>
      <xdr:row>31</xdr:row>
      <xdr:rowOff>152400</xdr:rowOff>
    </xdr:from>
    <xdr:to>
      <xdr:col>35</xdr:col>
      <xdr:colOff>104775</xdr:colOff>
      <xdr:row>48</xdr:row>
      <xdr:rowOff>123826</xdr:rowOff>
    </xdr:to>
    <xdr:cxnSp macro="">
      <xdr:nvCxnSpPr>
        <xdr:cNvPr id="17" name="Gerade Verbindung 16"/>
        <xdr:cNvCxnSpPr/>
      </xdr:nvCxnSpPr>
      <xdr:spPr>
        <a:xfrm flipH="1" flipV="1">
          <a:off x="8763000" y="3771900"/>
          <a:ext cx="9525" cy="3209926"/>
        </a:xfrm>
        <a:prstGeom prst="line">
          <a:avLst/>
        </a:prstGeom>
        <a:ln w="3810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104776</xdr:colOff>
      <xdr:row>5</xdr:row>
      <xdr:rowOff>95252</xdr:rowOff>
    </xdr:from>
    <xdr:to>
      <xdr:col>71</xdr:col>
      <xdr:colOff>123825</xdr:colOff>
      <xdr:row>27</xdr:row>
      <xdr:rowOff>114300</xdr:rowOff>
    </xdr:to>
    <xdr:cxnSp macro="">
      <xdr:nvCxnSpPr>
        <xdr:cNvPr id="20" name="Gerade Verbindung 19"/>
        <xdr:cNvCxnSpPr/>
      </xdr:nvCxnSpPr>
      <xdr:spPr>
        <a:xfrm flipH="1" flipV="1">
          <a:off x="9515476" y="857252"/>
          <a:ext cx="8191499" cy="2114548"/>
        </a:xfrm>
        <a:prstGeom prst="line">
          <a:avLst/>
        </a:prstGeom>
        <a:ln w="3810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142875</xdr:colOff>
      <xdr:row>40</xdr:row>
      <xdr:rowOff>9525</xdr:rowOff>
    </xdr:from>
    <xdr:to>
      <xdr:col>49</xdr:col>
      <xdr:colOff>219075</xdr:colOff>
      <xdr:row>48</xdr:row>
      <xdr:rowOff>171450</xdr:rowOff>
    </xdr:to>
    <xdr:cxnSp macro="">
      <xdr:nvCxnSpPr>
        <xdr:cNvPr id="26" name="Gerade Verbindung 25"/>
        <xdr:cNvCxnSpPr/>
      </xdr:nvCxnSpPr>
      <xdr:spPr>
        <a:xfrm flipV="1">
          <a:off x="9553575" y="5343525"/>
          <a:ext cx="2800350" cy="1685925"/>
        </a:xfrm>
        <a:prstGeom prst="line">
          <a:avLst/>
        </a:prstGeom>
        <a:ln w="38100"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95250</xdr:colOff>
      <xdr:row>5</xdr:row>
      <xdr:rowOff>104776</xdr:rowOff>
    </xdr:from>
    <xdr:to>
      <xdr:col>34</xdr:col>
      <xdr:colOff>142875</xdr:colOff>
      <xdr:row>27</xdr:row>
      <xdr:rowOff>123825</xdr:rowOff>
    </xdr:to>
    <xdr:cxnSp macro="">
      <xdr:nvCxnSpPr>
        <xdr:cNvPr id="29" name="Gerade Verbindung 28"/>
        <xdr:cNvCxnSpPr/>
      </xdr:nvCxnSpPr>
      <xdr:spPr>
        <a:xfrm flipV="1">
          <a:off x="3067050" y="866776"/>
          <a:ext cx="5495925" cy="2114549"/>
        </a:xfrm>
        <a:prstGeom prst="line">
          <a:avLst/>
        </a:prstGeom>
        <a:ln w="38100"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19050</xdr:colOff>
      <xdr:row>5</xdr:row>
      <xdr:rowOff>85725</xdr:rowOff>
    </xdr:from>
    <xdr:to>
      <xdr:col>35</xdr:col>
      <xdr:colOff>123825</xdr:colOff>
      <xdr:row>28</xdr:row>
      <xdr:rowOff>4763</xdr:rowOff>
    </xdr:to>
    <xdr:cxnSp macro="">
      <xdr:nvCxnSpPr>
        <xdr:cNvPr id="18" name="Gerade Verbindung 17"/>
        <xdr:cNvCxnSpPr/>
      </xdr:nvCxnSpPr>
      <xdr:spPr>
        <a:xfrm flipV="1">
          <a:off x="5962650" y="847725"/>
          <a:ext cx="2828925" cy="2205038"/>
        </a:xfrm>
        <a:prstGeom prst="line">
          <a:avLst/>
        </a:prstGeom>
        <a:ln w="38100">
          <a:solidFill>
            <a:srgbClr val="00B05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161925</xdr:colOff>
      <xdr:row>51</xdr:row>
      <xdr:rowOff>19050</xdr:rowOff>
    </xdr:from>
    <xdr:to>
      <xdr:col>49</xdr:col>
      <xdr:colOff>200025</xdr:colOff>
      <xdr:row>59</xdr:row>
      <xdr:rowOff>95250</xdr:rowOff>
    </xdr:to>
    <xdr:cxnSp macro="">
      <xdr:nvCxnSpPr>
        <xdr:cNvPr id="22" name="Gerade Verbindung 21"/>
        <xdr:cNvCxnSpPr/>
      </xdr:nvCxnSpPr>
      <xdr:spPr>
        <a:xfrm flipH="1" flipV="1">
          <a:off x="9572625" y="7448550"/>
          <a:ext cx="2762250" cy="1600200"/>
        </a:xfrm>
        <a:prstGeom prst="line">
          <a:avLst/>
        </a:prstGeom>
        <a:ln w="38100">
          <a:solidFill>
            <a:srgbClr val="00B05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114300</xdr:colOff>
      <xdr:row>5</xdr:row>
      <xdr:rowOff>95250</xdr:rowOff>
    </xdr:from>
    <xdr:to>
      <xdr:col>60</xdr:col>
      <xdr:colOff>114300</xdr:colOff>
      <xdr:row>27</xdr:row>
      <xdr:rowOff>95250</xdr:rowOff>
    </xdr:to>
    <xdr:cxnSp macro="">
      <xdr:nvCxnSpPr>
        <xdr:cNvPr id="24" name="Gerade Verbindung 23"/>
        <xdr:cNvCxnSpPr/>
      </xdr:nvCxnSpPr>
      <xdr:spPr>
        <a:xfrm flipH="1" flipV="1">
          <a:off x="9525000" y="857250"/>
          <a:ext cx="5448300" cy="2095500"/>
        </a:xfrm>
        <a:prstGeom prst="line">
          <a:avLst/>
        </a:prstGeom>
        <a:ln w="38100">
          <a:solidFill>
            <a:schemeClr val="accent2">
              <a:lumMod val="60000"/>
              <a:lumOff val="4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190500</xdr:colOff>
      <xdr:row>39</xdr:row>
      <xdr:rowOff>171450</xdr:rowOff>
    </xdr:from>
    <xdr:to>
      <xdr:col>35</xdr:col>
      <xdr:colOff>133350</xdr:colOff>
      <xdr:row>48</xdr:row>
      <xdr:rowOff>133350</xdr:rowOff>
    </xdr:to>
    <xdr:cxnSp macro="">
      <xdr:nvCxnSpPr>
        <xdr:cNvPr id="27" name="Gerade Verbindung 26"/>
        <xdr:cNvCxnSpPr/>
      </xdr:nvCxnSpPr>
      <xdr:spPr>
        <a:xfrm flipH="1" flipV="1">
          <a:off x="5886450" y="5314950"/>
          <a:ext cx="2914650" cy="1676400"/>
        </a:xfrm>
        <a:prstGeom prst="line">
          <a:avLst/>
        </a:prstGeom>
        <a:ln w="38100">
          <a:solidFill>
            <a:schemeClr val="accent2">
              <a:lumMod val="60000"/>
              <a:lumOff val="4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133351</xdr:colOff>
      <xdr:row>5</xdr:row>
      <xdr:rowOff>114301</xdr:rowOff>
    </xdr:from>
    <xdr:to>
      <xdr:col>48</xdr:col>
      <xdr:colOff>233363</xdr:colOff>
      <xdr:row>27</xdr:row>
      <xdr:rowOff>176213</xdr:rowOff>
    </xdr:to>
    <xdr:cxnSp macro="">
      <xdr:nvCxnSpPr>
        <xdr:cNvPr id="30" name="Gerade Verbindung 29"/>
        <xdr:cNvCxnSpPr/>
      </xdr:nvCxnSpPr>
      <xdr:spPr>
        <a:xfrm flipH="1" flipV="1">
          <a:off x="9296401" y="876301"/>
          <a:ext cx="2824162" cy="2157412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180975</xdr:colOff>
      <xdr:row>51</xdr:row>
      <xdr:rowOff>19051</xdr:rowOff>
    </xdr:from>
    <xdr:to>
      <xdr:col>35</xdr:col>
      <xdr:colOff>66676</xdr:colOff>
      <xdr:row>59</xdr:row>
      <xdr:rowOff>161925</xdr:rowOff>
    </xdr:to>
    <xdr:cxnSp macro="">
      <xdr:nvCxnSpPr>
        <xdr:cNvPr id="32" name="Gerade Verbindung 31"/>
        <xdr:cNvCxnSpPr/>
      </xdr:nvCxnSpPr>
      <xdr:spPr>
        <a:xfrm flipH="1">
          <a:off x="5876925" y="7448551"/>
          <a:ext cx="2857501" cy="1666874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3</xdr:row>
      <xdr:rowOff>9525</xdr:rowOff>
    </xdr:from>
    <xdr:to>
      <xdr:col>34</xdr:col>
      <xdr:colOff>114300</xdr:colOff>
      <xdr:row>58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581025"/>
          <a:ext cx="6200775" cy="7038975"/>
        </a:xfrm>
        <a:prstGeom prst="rect">
          <a:avLst/>
        </a:prstGeom>
        <a:noFill/>
      </xdr:spPr>
    </xdr:pic>
    <xdr:clientData/>
  </xdr:twoCellAnchor>
  <xdr:twoCellAnchor>
    <xdr:from>
      <xdr:col>23</xdr:col>
      <xdr:colOff>219075</xdr:colOff>
      <xdr:row>3</xdr:row>
      <xdr:rowOff>85725</xdr:rowOff>
    </xdr:from>
    <xdr:to>
      <xdr:col>23</xdr:col>
      <xdr:colOff>228600</xdr:colOff>
      <xdr:row>37</xdr:row>
      <xdr:rowOff>85725</xdr:rowOff>
    </xdr:to>
    <xdr:cxnSp macro="">
      <xdr:nvCxnSpPr>
        <xdr:cNvPr id="3" name="Gerade Verbindung 2"/>
        <xdr:cNvCxnSpPr/>
      </xdr:nvCxnSpPr>
      <xdr:spPr>
        <a:xfrm flipV="1">
          <a:off x="5915025" y="657225"/>
          <a:ext cx="9525" cy="323850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123825</xdr:colOff>
      <xdr:row>5</xdr:row>
      <xdr:rowOff>95250</xdr:rowOff>
    </xdr:from>
    <xdr:to>
      <xdr:col>2</xdr:col>
      <xdr:colOff>133350</xdr:colOff>
      <xdr:row>39</xdr:row>
      <xdr:rowOff>123825</xdr:rowOff>
    </xdr:to>
    <xdr:cxnSp macro="">
      <xdr:nvCxnSpPr>
        <xdr:cNvPr id="4" name="Gerade Verbindung 3"/>
        <xdr:cNvCxnSpPr/>
      </xdr:nvCxnSpPr>
      <xdr:spPr>
        <a:xfrm flipV="1">
          <a:off x="619125" y="1047750"/>
          <a:ext cx="9525" cy="6505575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60"/>
  <sheetViews>
    <sheetView tabSelected="1" workbookViewId="0">
      <selection activeCell="H9" sqref="H9"/>
    </sheetView>
  </sheetViews>
  <sheetFormatPr baseColWidth="10" defaultRowHeight="15"/>
  <cols>
    <col min="1" max="1" width="5.7109375" customWidth="1"/>
    <col min="2" max="7" width="20.7109375" customWidth="1"/>
    <col min="8" max="8" width="21.28515625" customWidth="1"/>
    <col min="9" max="9" width="20.7109375" customWidth="1"/>
    <col min="10" max="10" width="1.7109375" customWidth="1"/>
    <col min="12" max="12" width="20.7109375" customWidth="1"/>
  </cols>
  <sheetData>
    <row r="1" spans="1:9">
      <c r="A1" s="6" t="s">
        <v>9</v>
      </c>
      <c r="B1" s="1"/>
      <c r="C1" s="1"/>
      <c r="D1" s="1"/>
      <c r="E1" s="1"/>
      <c r="F1" s="1"/>
      <c r="G1" s="1"/>
      <c r="H1" s="1"/>
      <c r="I1" s="1"/>
    </row>
    <row r="2" spans="1:9">
      <c r="A2" s="4" t="s">
        <v>0</v>
      </c>
      <c r="B2" s="4">
        <v>1</v>
      </c>
    </row>
    <row r="3" spans="1:9">
      <c r="A3" s="4" t="s">
        <v>1</v>
      </c>
      <c r="B3" s="4">
        <f>1/SQRT(2)</f>
        <v>0.70710678118654746</v>
      </c>
    </row>
    <row r="4" spans="1:9">
      <c r="A4" s="4" t="s">
        <v>2</v>
      </c>
      <c r="B4" s="4">
        <v>0.5</v>
      </c>
    </row>
    <row r="5" spans="1:9">
      <c r="A5" s="2" t="s">
        <v>3</v>
      </c>
      <c r="B5" s="2" t="s">
        <v>4</v>
      </c>
      <c r="C5" s="2" t="s">
        <v>5</v>
      </c>
      <c r="D5" s="2" t="s">
        <v>7</v>
      </c>
      <c r="E5" s="2" t="s">
        <v>6</v>
      </c>
      <c r="F5" s="2" t="s">
        <v>10</v>
      </c>
      <c r="G5" s="2" t="s">
        <v>8</v>
      </c>
      <c r="H5" s="2" t="s">
        <v>11</v>
      </c>
      <c r="I5" s="2" t="s">
        <v>8</v>
      </c>
    </row>
    <row r="6" spans="1:9">
      <c r="A6" s="4">
        <v>0</v>
      </c>
      <c r="B6" s="5">
        <f>B2</f>
        <v>1</v>
      </c>
      <c r="C6" s="5">
        <f>B3</f>
        <v>0.70710678118654746</v>
      </c>
      <c r="D6" s="5"/>
      <c r="E6" s="5">
        <v>0.5</v>
      </c>
      <c r="F6" s="5">
        <f>2*B6*B6/E6</f>
        <v>4</v>
      </c>
      <c r="G6" s="5">
        <f>F6-PI()</f>
        <v>0.85840734641020688</v>
      </c>
      <c r="H6" s="5">
        <f>(B6+C6)*(B6+C6)/2/E6</f>
        <v>2.9142135623730949</v>
      </c>
      <c r="I6" s="5">
        <f>H6-PI()</f>
        <v>-0.22737909121669819</v>
      </c>
    </row>
    <row r="7" spans="1:9">
      <c r="A7" s="4">
        <v>1</v>
      </c>
      <c r="B7" s="5">
        <f>(B6+C6)/2</f>
        <v>0.85355339059327373</v>
      </c>
      <c r="C7" s="5">
        <f>SQRT(B6*C6)</f>
        <v>0.8408964152537145</v>
      </c>
      <c r="D7" s="5">
        <f>(B7-B6)*(B7-B6)</f>
        <v>2.1446609406726248E-2</v>
      </c>
      <c r="E7" s="5">
        <f>E6-POWER(2,A7)*D7</f>
        <v>0.45710678118654752</v>
      </c>
      <c r="F7" s="5">
        <f>2*B7*B7/E7</f>
        <v>3.1876726427121085</v>
      </c>
      <c r="G7" s="5">
        <f t="shared" ref="G7:I9" si="0">F7-PI()</f>
        <v>4.6079989122315368E-2</v>
      </c>
      <c r="H7" s="5">
        <f>(B7+C7)*(B7+C7)/2/E7</f>
        <v>3.1405792505221686</v>
      </c>
      <c r="I7" s="5">
        <f t="shared" si="0"/>
        <v>-1.0134030676245409E-3</v>
      </c>
    </row>
    <row r="8" spans="1:9">
      <c r="A8" s="4">
        <v>2</v>
      </c>
      <c r="B8" s="5">
        <f t="shared" ref="B8:B9" si="1">(B7+C7)/2</f>
        <v>0.84722490292349417</v>
      </c>
      <c r="C8" s="5">
        <f t="shared" ref="C8:C9" si="2">SQRT(B7*C7)</f>
        <v>0.84720126674689145</v>
      </c>
      <c r="D8" s="5">
        <f t="shared" ref="D8:D9" si="3">(B8-B7)*(B8-B7)</f>
        <v>4.0049756186551909E-5</v>
      </c>
      <c r="E8" s="5">
        <f t="shared" ref="E8:E9" si="4">E7-POWER(2,A8)*D8</f>
        <v>0.45694658216180128</v>
      </c>
      <c r="F8" s="5">
        <f t="shared" ref="F8:F9" si="5">2*B8*B8/E8</f>
        <v>3.1416802932976537</v>
      </c>
      <c r="G8" s="5">
        <f t="shared" si="0"/>
        <v>8.7639707860631688E-5</v>
      </c>
      <c r="H8" s="5">
        <f t="shared" ref="H8:H9" si="6">(B8+C8)*(B8+C8)/2/E8</f>
        <v>3.1415926462135428</v>
      </c>
      <c r="I8" s="5">
        <f t="shared" si="0"/>
        <v>-7.3762502772467542E-9</v>
      </c>
    </row>
    <row r="9" spans="1:9">
      <c r="A9" s="4">
        <v>3</v>
      </c>
      <c r="B9" s="5">
        <f t="shared" si="1"/>
        <v>0.84721308483519286</v>
      </c>
      <c r="C9" s="5">
        <f t="shared" si="2"/>
        <v>0.84721308475276536</v>
      </c>
      <c r="D9" s="5">
        <f t="shared" si="3"/>
        <v>1.3966721109750081E-10</v>
      </c>
      <c r="E9" s="5">
        <f t="shared" si="4"/>
        <v>0.45694658104446362</v>
      </c>
      <c r="F9" s="5">
        <f t="shared" si="5"/>
        <v>3.1415926538954473</v>
      </c>
      <c r="G9" s="5">
        <f t="shared" si="0"/>
        <v>3.056541686419223E-10</v>
      </c>
      <c r="H9" s="5">
        <f t="shared" si="6"/>
        <v>3.141592653589794</v>
      </c>
      <c r="I9" s="5">
        <f t="shared" si="0"/>
        <v>0</v>
      </c>
    </row>
    <row r="10" spans="1:9">
      <c r="A10" s="4">
        <v>4</v>
      </c>
      <c r="B10" s="4"/>
      <c r="C10" s="4"/>
      <c r="D10" s="4"/>
      <c r="E10" s="4"/>
      <c r="F10" s="4"/>
      <c r="G10" s="4"/>
      <c r="H10" s="5"/>
      <c r="I10" s="3"/>
    </row>
    <row r="12" spans="1:9">
      <c r="A12" s="6" t="s">
        <v>12</v>
      </c>
      <c r="B12" s="1"/>
      <c r="C12" s="1"/>
      <c r="D12" s="1"/>
    </row>
    <row r="13" spans="1:9">
      <c r="A13" s="4" t="s">
        <v>0</v>
      </c>
      <c r="B13" s="4">
        <v>4</v>
      </c>
    </row>
    <row r="14" spans="1:9">
      <c r="A14" s="4" t="s">
        <v>1</v>
      </c>
      <c r="B14" s="4">
        <f>4/SQRT(2)</f>
        <v>2.8284271247461898</v>
      </c>
    </row>
    <row r="15" spans="1:9">
      <c r="A15" s="2" t="s">
        <v>3</v>
      </c>
      <c r="B15" s="2" t="s">
        <v>4</v>
      </c>
      <c r="C15" s="2" t="s">
        <v>5</v>
      </c>
      <c r="D15" s="2" t="s">
        <v>7</v>
      </c>
    </row>
    <row r="16" spans="1:9">
      <c r="A16" s="4">
        <v>0</v>
      </c>
      <c r="B16" s="5">
        <f>B13</f>
        <v>4</v>
      </c>
      <c r="C16" s="5">
        <f>B14</f>
        <v>2.8284271247461898</v>
      </c>
      <c r="D16" s="5"/>
    </row>
    <row r="17" spans="1:4">
      <c r="A17" s="4">
        <v>1</v>
      </c>
      <c r="B17" s="5">
        <f>(B16+C16)/2</f>
        <v>3.4142135623730949</v>
      </c>
      <c r="C17" s="5">
        <f>SQRT(B16*C16)</f>
        <v>3.363585661014858</v>
      </c>
      <c r="D17" s="5">
        <f>(B17-B16)*(B17-B16)</f>
        <v>0.34314575050761997</v>
      </c>
    </row>
    <row r="18" spans="1:4">
      <c r="A18" s="4">
        <v>2</v>
      </c>
      <c r="B18" s="5">
        <f t="shared" ref="B18:B19" si="7">(B17+C17)/2</f>
        <v>3.3888996116939767</v>
      </c>
      <c r="C18" s="5">
        <f t="shared" ref="C18:C19" si="8">SQRT(B17*C17)</f>
        <v>3.3888050669875658</v>
      </c>
      <c r="D18" s="5">
        <f t="shared" ref="D18:D19" si="9">(B18-B17)*(B18-B17)</f>
        <v>6.4079609898483054E-4</v>
      </c>
    </row>
    <row r="19" spans="1:4">
      <c r="A19" s="4">
        <v>3</v>
      </c>
      <c r="B19" s="5">
        <f t="shared" si="7"/>
        <v>3.3888523393407715</v>
      </c>
      <c r="C19" s="5">
        <f t="shared" si="8"/>
        <v>3.3888523390110614</v>
      </c>
      <c r="D19" s="5">
        <f t="shared" si="9"/>
        <v>2.2346753775600129E-9</v>
      </c>
    </row>
    <row r="20" spans="1:4">
      <c r="A20" s="4">
        <v>4</v>
      </c>
      <c r="B20" s="5">
        <f t="shared" ref="B20" si="10">(B19+C19)/2</f>
        <v>3.3888523391759167</v>
      </c>
      <c r="C20" s="5">
        <f t="shared" ref="C20" si="11">SQRT(B19*C19)</f>
        <v>3.3888523391759162</v>
      </c>
      <c r="D20" s="5">
        <f t="shared" ref="D20" si="12">(B20-B19)*(B20-B19)</f>
        <v>2.7177103922640344E-20</v>
      </c>
    </row>
    <row r="22" spans="1:4">
      <c r="A22" s="6" t="s">
        <v>13</v>
      </c>
      <c r="B22" s="1"/>
      <c r="C22" s="1"/>
      <c r="D22" s="1"/>
    </row>
    <row r="23" spans="1:4">
      <c r="A23" s="4" t="s">
        <v>0</v>
      </c>
      <c r="B23" s="4">
        <f>6/SQRT(3)</f>
        <v>3.4641016151377548</v>
      </c>
    </row>
    <row r="24" spans="1:4">
      <c r="A24" s="4" t="s">
        <v>1</v>
      </c>
      <c r="B24" s="4">
        <v>3</v>
      </c>
    </row>
    <row r="25" spans="1:4">
      <c r="A25" s="2" t="s">
        <v>3</v>
      </c>
      <c r="B25" s="2" t="s">
        <v>4</v>
      </c>
      <c r="C25" s="2" t="s">
        <v>5</v>
      </c>
      <c r="D25" s="2" t="s">
        <v>7</v>
      </c>
    </row>
    <row r="26" spans="1:4">
      <c r="A26" s="4">
        <v>0</v>
      </c>
      <c r="B26" s="5">
        <f>B23</f>
        <v>3.4641016151377548</v>
      </c>
      <c r="C26" s="5">
        <f>B24</f>
        <v>3</v>
      </c>
      <c r="D26" s="5"/>
    </row>
    <row r="27" spans="1:4">
      <c r="A27" s="4">
        <v>1</v>
      </c>
      <c r="B27" s="5">
        <f>(B26+C26)/2</f>
        <v>3.2320508075688776</v>
      </c>
      <c r="C27" s="5">
        <f>SQRT(B26*C26)</f>
        <v>3.2237097954706257</v>
      </c>
      <c r="D27" s="5">
        <f>(B27-B26)*(B27-B26)</f>
        <v>5.3847577293368074E-2</v>
      </c>
    </row>
    <row r="28" spans="1:4">
      <c r="A28" s="4">
        <v>2</v>
      </c>
      <c r="B28" s="5">
        <f t="shared" ref="B28:B30" si="13">(B27+C27)/2</f>
        <v>3.2278803015197517</v>
      </c>
      <c r="C28" s="5">
        <f t="shared" ref="C28:C30" si="14">SQRT(B27*C27)</f>
        <v>3.2278776073170024</v>
      </c>
      <c r="D28" s="5">
        <f t="shared" ref="D28:D30" si="15">(B28-B27)*(B28-B27)</f>
        <v>1.7393120705796088E-5</v>
      </c>
    </row>
    <row r="29" spans="1:4">
      <c r="A29" s="4">
        <v>3</v>
      </c>
      <c r="B29" s="5">
        <f t="shared" si="13"/>
        <v>3.2278789544183768</v>
      </c>
      <c r="C29" s="5">
        <f t="shared" si="14"/>
        <v>3.2278789544180957</v>
      </c>
      <c r="D29" s="5">
        <f t="shared" si="15"/>
        <v>1.8146821142395696E-12</v>
      </c>
    </row>
    <row r="30" spans="1:4">
      <c r="A30" s="4">
        <v>4</v>
      </c>
      <c r="B30" s="5">
        <f t="shared" si="13"/>
        <v>3.2278789544182365</v>
      </c>
      <c r="C30" s="5">
        <f t="shared" si="14"/>
        <v>3.227878954418236</v>
      </c>
      <c r="D30" s="5">
        <f t="shared" si="15"/>
        <v>1.9693123637937339E-26</v>
      </c>
    </row>
    <row r="32" spans="1:4">
      <c r="A32" s="6" t="s">
        <v>14</v>
      </c>
      <c r="B32" s="1"/>
      <c r="C32" s="1"/>
      <c r="D32" s="1"/>
    </row>
    <row r="33" spans="1:6">
      <c r="A33" s="4" t="s">
        <v>0</v>
      </c>
      <c r="B33" s="4">
        <f>8/(1+SQRT(2))</f>
        <v>3.3137084989847607</v>
      </c>
      <c r="E33" s="8"/>
      <c r="F33" s="7"/>
    </row>
    <row r="34" spans="1:6">
      <c r="A34" s="4" t="s">
        <v>1</v>
      </c>
      <c r="B34" s="4">
        <f>8/SQRT(4+2*SQRT(2))</f>
        <v>3.0614674589207183</v>
      </c>
      <c r="E34" s="8"/>
      <c r="F34" s="7"/>
    </row>
    <row r="35" spans="1:6">
      <c r="A35" s="2" t="s">
        <v>3</v>
      </c>
      <c r="B35" s="2" t="s">
        <v>4</v>
      </c>
      <c r="C35" s="2" t="s">
        <v>5</v>
      </c>
      <c r="D35" s="2" t="s">
        <v>7</v>
      </c>
      <c r="E35" s="10"/>
      <c r="F35" s="7"/>
    </row>
    <row r="36" spans="1:6">
      <c r="A36" s="4">
        <v>0</v>
      </c>
      <c r="B36" s="5">
        <f>B33</f>
        <v>3.3137084989847607</v>
      </c>
      <c r="C36" s="5">
        <f>B34</f>
        <v>3.0614674589207183</v>
      </c>
      <c r="D36" s="5"/>
      <c r="E36" s="8"/>
      <c r="F36" s="7"/>
    </row>
    <row r="37" spans="1:6">
      <c r="A37" s="4">
        <v>1</v>
      </c>
      <c r="B37" s="5">
        <f>(B36+C36)/2</f>
        <v>3.1875879789527395</v>
      </c>
      <c r="C37" s="5">
        <f>SQRT(B36*C36)</f>
        <v>3.1850919512615117</v>
      </c>
      <c r="D37" s="5">
        <f>(B37-B36)*(B37-B36)</f>
        <v>1.5906385573147469E-2</v>
      </c>
      <c r="E37" s="8"/>
      <c r="F37" s="7"/>
    </row>
    <row r="38" spans="1:6">
      <c r="A38" s="4">
        <v>2</v>
      </c>
      <c r="B38" s="5">
        <f t="shared" ref="B38:B40" si="16">(B37+C37)/2</f>
        <v>3.1863399651071256</v>
      </c>
      <c r="C38" s="5">
        <f t="shared" ref="C38:C40" si="17">SQRT(B37*C37)</f>
        <v>3.1863397206983937</v>
      </c>
      <c r="D38" s="5">
        <f t="shared" ref="D38:D40" si="18">(B38-B37)*(B38-B37)</f>
        <v>1.5575385588440067E-6</v>
      </c>
    </row>
    <row r="39" spans="1:6">
      <c r="A39" s="4">
        <v>3</v>
      </c>
      <c r="B39" s="5">
        <f t="shared" si="16"/>
        <v>3.1863398429027594</v>
      </c>
      <c r="C39" s="5">
        <f t="shared" si="17"/>
        <v>3.1863398429027572</v>
      </c>
      <c r="D39" s="5">
        <f t="shared" si="18"/>
        <v>1.493390711392791E-14</v>
      </c>
      <c r="E39" s="9"/>
      <c r="F39" s="7"/>
    </row>
    <row r="40" spans="1:6">
      <c r="A40" s="4">
        <v>4</v>
      </c>
      <c r="B40" s="5">
        <f t="shared" si="16"/>
        <v>3.1863398429027585</v>
      </c>
      <c r="C40" s="5">
        <f t="shared" si="17"/>
        <v>3.1863398429027581</v>
      </c>
      <c r="D40" s="5">
        <f t="shared" si="18"/>
        <v>7.8886090522101181E-31</v>
      </c>
      <c r="E40" s="9"/>
      <c r="F40" s="7"/>
    </row>
    <row r="41" spans="1:6">
      <c r="E41" s="9"/>
    </row>
    <row r="42" spans="1:6">
      <c r="A42" s="6" t="s">
        <v>16</v>
      </c>
      <c r="B42" s="1"/>
      <c r="C42" s="1"/>
      <c r="D42" s="1"/>
      <c r="E42" s="9"/>
      <c r="F42" s="7"/>
    </row>
    <row r="43" spans="1:6">
      <c r="A43" s="4" t="s">
        <v>0</v>
      </c>
      <c r="B43" s="4">
        <f>Rekursion_4!C6*16</f>
        <v>3.1825978780745285</v>
      </c>
    </row>
    <row r="44" spans="1:6">
      <c r="A44" s="4" t="s">
        <v>1</v>
      </c>
      <c r="B44" s="5">
        <f>Rekursion_4!B6*16</f>
        <v>3.1214451522580529</v>
      </c>
    </row>
    <row r="45" spans="1:6">
      <c r="A45" s="2" t="s">
        <v>3</v>
      </c>
      <c r="B45" s="2" t="s">
        <v>4</v>
      </c>
      <c r="C45" s="2" t="s">
        <v>5</v>
      </c>
      <c r="D45" s="2" t="s">
        <v>7</v>
      </c>
    </row>
    <row r="46" spans="1:6">
      <c r="A46" s="4">
        <v>0</v>
      </c>
      <c r="B46" s="5">
        <f>B43</f>
        <v>3.1825978780745285</v>
      </c>
      <c r="C46" s="5">
        <f>B44</f>
        <v>3.1214451522580529</v>
      </c>
      <c r="D46" s="5"/>
    </row>
    <row r="47" spans="1:6">
      <c r="A47" s="4">
        <v>1</v>
      </c>
      <c r="B47" s="5">
        <f>(B46+C46)/2</f>
        <v>3.1520215151662905</v>
      </c>
      <c r="C47" s="5">
        <f>SQRT(B46*C46)</f>
        <v>3.1518732078087313</v>
      </c>
      <c r="D47" s="5">
        <f>(B47-B46)*(B47-B46)</f>
        <v>9.3491396869627651E-4</v>
      </c>
    </row>
    <row r="48" spans="1:6">
      <c r="A48" s="4">
        <v>2</v>
      </c>
      <c r="B48" s="5">
        <f t="shared" ref="B48:B50" si="19">(B47+C47)/2</f>
        <v>3.1519473614875109</v>
      </c>
      <c r="C48" s="5">
        <f t="shared" ref="C48:C50" si="20">SQRT(B47*C47)</f>
        <v>3.15194736061523</v>
      </c>
      <c r="D48" s="5">
        <f t="shared" ref="D48:D50" si="21">(B48-B47)*(B48-B47)</f>
        <v>5.4987680765494816E-9</v>
      </c>
    </row>
    <row r="49" spans="1:4">
      <c r="A49" s="4">
        <v>3</v>
      </c>
      <c r="B49" s="5">
        <f t="shared" si="19"/>
        <v>3.1519473610513704</v>
      </c>
      <c r="C49" s="5">
        <f t="shared" si="20"/>
        <v>3.1519473610513704</v>
      </c>
      <c r="D49" s="5">
        <f t="shared" si="21"/>
        <v>1.9021849830453009E-19</v>
      </c>
    </row>
    <row r="50" spans="1:4">
      <c r="A50" s="4">
        <v>4</v>
      </c>
      <c r="B50" s="5">
        <f t="shared" si="19"/>
        <v>3.1519473610513704</v>
      </c>
      <c r="C50" s="5">
        <f t="shared" si="20"/>
        <v>3.1519473610513704</v>
      </c>
      <c r="D50" s="5">
        <f t="shared" si="21"/>
        <v>0</v>
      </c>
    </row>
    <row r="52" spans="1:4">
      <c r="A52" s="6" t="s">
        <v>79</v>
      </c>
      <c r="B52" s="1"/>
      <c r="C52" s="1"/>
      <c r="D52" s="1"/>
    </row>
    <row r="53" spans="1:4">
      <c r="A53" s="58" t="s">
        <v>0</v>
      </c>
      <c r="B53" s="58">
        <f>Rekursion_4!C7*32</f>
        <v>3.1517249074292573</v>
      </c>
    </row>
    <row r="54" spans="1:4">
      <c r="A54" s="58" t="s">
        <v>1</v>
      </c>
      <c r="B54" s="5">
        <f>Rekursion_4!B7*32</f>
        <v>3.1365484905459406</v>
      </c>
    </row>
    <row r="55" spans="1:4">
      <c r="A55" s="2" t="s">
        <v>3</v>
      </c>
      <c r="B55" s="2" t="s">
        <v>4</v>
      </c>
      <c r="C55" s="2" t="s">
        <v>5</v>
      </c>
      <c r="D55" s="2" t="s">
        <v>7</v>
      </c>
    </row>
    <row r="56" spans="1:4">
      <c r="A56" s="58">
        <v>0</v>
      </c>
      <c r="B56" s="5">
        <f>B53</f>
        <v>3.1517249074292573</v>
      </c>
      <c r="C56" s="5">
        <f>B54</f>
        <v>3.1365484905459406</v>
      </c>
      <c r="D56" s="5"/>
    </row>
    <row r="57" spans="1:4">
      <c r="A57" s="58">
        <v>1</v>
      </c>
      <c r="B57" s="5">
        <f>(B56+C56)/2</f>
        <v>3.144136698987599</v>
      </c>
      <c r="C57" s="5">
        <f>SQRT(B56*C56)</f>
        <v>3.1441275421034178</v>
      </c>
      <c r="D57" s="5">
        <f>(B57-B56)*(B57-B56)</f>
        <v>5.758090735405438E-5</v>
      </c>
    </row>
    <row r="58" spans="1:4">
      <c r="A58" s="58">
        <v>2</v>
      </c>
      <c r="B58" s="5">
        <f t="shared" ref="B58:B60" si="22">(B57+C57)/2</f>
        <v>3.1441321205455086</v>
      </c>
      <c r="C58" s="5">
        <f t="shared" ref="C58:C60" si="23">SQRT(B57*C57)</f>
        <v>3.1441321205421748</v>
      </c>
      <c r="D58" s="5">
        <f t="shared" ref="D58:D60" si="24">(B58-B57)*(B58-B57)</f>
        <v>2.0962131974611915E-11</v>
      </c>
    </row>
    <row r="59" spans="1:4">
      <c r="A59" s="58">
        <v>3</v>
      </c>
      <c r="B59" s="5">
        <f t="shared" si="22"/>
        <v>3.1441321205438415</v>
      </c>
      <c r="C59" s="5">
        <f t="shared" si="23"/>
        <v>3.1441321205438419</v>
      </c>
      <c r="D59" s="5">
        <f t="shared" si="24"/>
        <v>2.7792587321503981E-24</v>
      </c>
    </row>
    <row r="60" spans="1:4">
      <c r="A60" s="58">
        <v>4</v>
      </c>
      <c r="B60" s="5">
        <f t="shared" si="22"/>
        <v>3.1441321205438415</v>
      </c>
      <c r="C60" s="5">
        <f t="shared" si="23"/>
        <v>3.1441321205438419</v>
      </c>
      <c r="D60" s="5">
        <f t="shared" si="24"/>
        <v>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M69"/>
  <sheetViews>
    <sheetView zoomScaleNormal="100" workbookViewId="0">
      <selection activeCell="AD48" sqref="AD48:AQ61"/>
    </sheetView>
  </sheetViews>
  <sheetFormatPr baseColWidth="10" defaultRowHeight="15"/>
  <cols>
    <col min="1" max="125" width="3.28515625" customWidth="1"/>
  </cols>
  <sheetData>
    <row r="1" spans="1:45">
      <c r="A1" s="37" t="s">
        <v>57</v>
      </c>
    </row>
    <row r="2" spans="1:45" s="86" customFormat="1">
      <c r="A2" s="85" t="s">
        <v>66</v>
      </c>
    </row>
    <row r="3" spans="1:45">
      <c r="F3" s="44" t="s">
        <v>67</v>
      </c>
      <c r="G3" s="44"/>
      <c r="H3" s="44"/>
      <c r="I3" s="44"/>
      <c r="J3" s="44"/>
      <c r="K3" s="44"/>
      <c r="L3" s="44"/>
    </row>
    <row r="5" spans="1:45">
      <c r="A5" s="14" t="s">
        <v>58</v>
      </c>
      <c r="B5" s="30">
        <v>8</v>
      </c>
      <c r="C5" s="31" t="s">
        <v>68</v>
      </c>
    </row>
    <row r="6" spans="1:45" hidden="1">
      <c r="A6" s="14">
        <v>0</v>
      </c>
      <c r="B6" s="7">
        <v>1</v>
      </c>
      <c r="C6" s="7">
        <f>B6+1</f>
        <v>2</v>
      </c>
      <c r="D6" s="7">
        <f t="shared" ref="D6:E6" si="0">C6+1</f>
        <v>3</v>
      </c>
      <c r="E6" s="7">
        <f t="shared" si="0"/>
        <v>4</v>
      </c>
      <c r="F6" s="33"/>
      <c r="G6" s="33"/>
    </row>
    <row r="7" spans="1:45">
      <c r="A7" s="44"/>
      <c r="B7" s="42" t="str">
        <f>MID(Pi,B6,1)</f>
        <v>1</v>
      </c>
      <c r="C7" s="42" t="str">
        <f>MID(Pi,C6,1)</f>
        <v>4</v>
      </c>
      <c r="D7" s="42" t="str">
        <f>MID(Pi,D6,1)</f>
        <v>1</v>
      </c>
      <c r="E7" s="32" t="str">
        <f>MID(Pi,E6,1)</f>
        <v>5</v>
      </c>
      <c r="F7" s="33"/>
      <c r="G7" s="33"/>
    </row>
    <row r="8" spans="1:45" hidden="1">
      <c r="A8" s="14">
        <f>A6+1</f>
        <v>1</v>
      </c>
      <c r="B8" s="7">
        <v>5</v>
      </c>
      <c r="C8" s="7">
        <f>B8+1</f>
        <v>6</v>
      </c>
      <c r="D8" s="7">
        <f t="shared" ref="D8:I8" si="1">C8+1</f>
        <v>7</v>
      </c>
      <c r="E8" s="7">
        <f t="shared" si="1"/>
        <v>8</v>
      </c>
      <c r="F8" s="7">
        <f t="shared" si="1"/>
        <v>9</v>
      </c>
      <c r="G8" s="7">
        <f t="shared" si="1"/>
        <v>10</v>
      </c>
      <c r="H8" s="7">
        <f t="shared" si="1"/>
        <v>11</v>
      </c>
      <c r="I8" s="7">
        <f t="shared" si="1"/>
        <v>12</v>
      </c>
      <c r="J8" s="7">
        <f t="shared" ref="J8" si="2">I8+1</f>
        <v>13</v>
      </c>
      <c r="K8" s="7">
        <f t="shared" ref="K8" si="3">J8+1</f>
        <v>14</v>
      </c>
      <c r="L8" s="7">
        <f t="shared" ref="L8" si="4">K8+1</f>
        <v>15</v>
      </c>
      <c r="M8" s="7">
        <f t="shared" ref="M8" si="5">L8+1</f>
        <v>16</v>
      </c>
    </row>
    <row r="9" spans="1:45">
      <c r="A9" s="51"/>
      <c r="B9" s="42" t="str">
        <f t="shared" ref="B9:I9" si="6">MID(Pi,B8,1)</f>
        <v>9</v>
      </c>
      <c r="C9" s="42" t="str">
        <f t="shared" si="6"/>
        <v>2</v>
      </c>
      <c r="D9" s="42" t="str">
        <f t="shared" si="6"/>
        <v>6</v>
      </c>
      <c r="E9" s="42" t="str">
        <f t="shared" si="6"/>
        <v>5</v>
      </c>
      <c r="F9" s="42" t="str">
        <f t="shared" si="6"/>
        <v>3</v>
      </c>
      <c r="G9" s="42" t="str">
        <f t="shared" si="6"/>
        <v>5</v>
      </c>
      <c r="H9" s="42" t="str">
        <f t="shared" si="6"/>
        <v>8</v>
      </c>
      <c r="I9" s="32" t="str">
        <f t="shared" si="6"/>
        <v>9</v>
      </c>
      <c r="J9" s="32" t="str">
        <f t="shared" ref="J9:M9" si="7">MID(Pi,J8,1)</f>
        <v>7</v>
      </c>
      <c r="K9" s="32" t="str">
        <f t="shared" si="7"/>
        <v>9</v>
      </c>
      <c r="L9" s="32" t="str">
        <f t="shared" si="7"/>
        <v>3</v>
      </c>
      <c r="M9" s="32" t="str">
        <f t="shared" si="7"/>
        <v>2</v>
      </c>
    </row>
    <row r="10" spans="1:45" hidden="1">
      <c r="A10" s="14">
        <f>A8+1</f>
        <v>2</v>
      </c>
      <c r="B10" s="7">
        <f>B8+4+Stufe8mod*(A10-1)</f>
        <v>17</v>
      </c>
      <c r="C10" s="7">
        <f>B10+1</f>
        <v>18</v>
      </c>
      <c r="D10" s="7">
        <f t="shared" ref="D10:M10" si="8">C10+1</f>
        <v>19</v>
      </c>
      <c r="E10" s="7">
        <f t="shared" si="8"/>
        <v>20</v>
      </c>
      <c r="F10" s="7">
        <f t="shared" si="8"/>
        <v>21</v>
      </c>
      <c r="G10" s="7">
        <f t="shared" si="8"/>
        <v>22</v>
      </c>
      <c r="H10" s="7">
        <f t="shared" si="8"/>
        <v>23</v>
      </c>
      <c r="I10" s="7">
        <f t="shared" si="8"/>
        <v>24</v>
      </c>
      <c r="J10" s="7">
        <f t="shared" si="8"/>
        <v>25</v>
      </c>
      <c r="K10" s="7">
        <f t="shared" si="8"/>
        <v>26</v>
      </c>
      <c r="L10" s="7">
        <f t="shared" si="8"/>
        <v>27</v>
      </c>
      <c r="M10" s="7">
        <f t="shared" si="8"/>
        <v>28</v>
      </c>
      <c r="N10" s="7">
        <f t="shared" ref="N10" si="9">M10+1</f>
        <v>29</v>
      </c>
      <c r="O10" s="7">
        <f t="shared" ref="O10" si="10">N10+1</f>
        <v>30</v>
      </c>
      <c r="P10" s="7">
        <f t="shared" ref="P10" si="11">O10+1</f>
        <v>31</v>
      </c>
      <c r="Q10" s="7">
        <f t="shared" ref="Q10" si="12">P10+1</f>
        <v>32</v>
      </c>
      <c r="R10" s="7">
        <f t="shared" ref="R10" si="13">Q10+1</f>
        <v>33</v>
      </c>
      <c r="S10" s="7">
        <f t="shared" ref="S10" si="14">R10+1</f>
        <v>34</v>
      </c>
      <c r="T10" s="7">
        <f t="shared" ref="T10" si="15">S10+1</f>
        <v>35</v>
      </c>
      <c r="U10" s="7">
        <f t="shared" ref="U10" si="16">T10+1</f>
        <v>36</v>
      </c>
    </row>
    <row r="11" spans="1:45">
      <c r="A11" s="45"/>
      <c r="B11" s="42" t="str">
        <f t="shared" ref="B11:M11" si="17">MID(Pi,B10,1)</f>
        <v>3</v>
      </c>
      <c r="C11" s="42" t="str">
        <f t="shared" si="17"/>
        <v>8</v>
      </c>
      <c r="D11" s="42" t="str">
        <f t="shared" si="17"/>
        <v>4</v>
      </c>
      <c r="E11" s="42" t="str">
        <f t="shared" si="17"/>
        <v>6</v>
      </c>
      <c r="F11" s="42" t="str">
        <f t="shared" si="17"/>
        <v>2</v>
      </c>
      <c r="G11" s="42" t="str">
        <f t="shared" si="17"/>
        <v>6</v>
      </c>
      <c r="H11" s="42" t="str">
        <f t="shared" si="17"/>
        <v>4</v>
      </c>
      <c r="I11" s="42" t="str">
        <f t="shared" si="17"/>
        <v>3</v>
      </c>
      <c r="J11" s="42" t="str">
        <f t="shared" si="17"/>
        <v>3</v>
      </c>
      <c r="K11" s="42" t="str">
        <f t="shared" si="17"/>
        <v>8</v>
      </c>
      <c r="L11" s="42" t="str">
        <f t="shared" si="17"/>
        <v>3</v>
      </c>
      <c r="M11" s="32" t="str">
        <f t="shared" si="17"/>
        <v>2</v>
      </c>
      <c r="N11" s="32" t="str">
        <f t="shared" ref="N11:U11" si="18">MID(Pi,N10,1)</f>
        <v>7</v>
      </c>
      <c r="O11" s="32" t="str">
        <f t="shared" si="18"/>
        <v>9</v>
      </c>
      <c r="P11" s="32" t="str">
        <f t="shared" si="18"/>
        <v>5</v>
      </c>
      <c r="Q11" s="32" t="str">
        <f t="shared" si="18"/>
        <v>0</v>
      </c>
      <c r="R11" s="32" t="str">
        <f t="shared" si="18"/>
        <v>2</v>
      </c>
      <c r="S11" s="32" t="str">
        <f t="shared" si="18"/>
        <v>8</v>
      </c>
      <c r="T11" s="32" t="str">
        <f t="shared" si="18"/>
        <v>8</v>
      </c>
      <c r="U11" s="32" t="str">
        <f t="shared" si="18"/>
        <v>4</v>
      </c>
    </row>
    <row r="12" spans="1:45" hidden="1">
      <c r="A12" s="14">
        <f>A10+1</f>
        <v>3</v>
      </c>
      <c r="B12" s="7">
        <f>B10+4+Stufe8mod*(A12-1)</f>
        <v>37</v>
      </c>
      <c r="C12" s="7">
        <f>B12+1</f>
        <v>38</v>
      </c>
      <c r="D12" s="7">
        <f t="shared" ref="D12:Q12" si="19">C12+1</f>
        <v>39</v>
      </c>
      <c r="E12" s="7">
        <f t="shared" si="19"/>
        <v>40</v>
      </c>
      <c r="F12" s="7">
        <f t="shared" si="19"/>
        <v>41</v>
      </c>
      <c r="G12" s="7">
        <f t="shared" si="19"/>
        <v>42</v>
      </c>
      <c r="H12" s="7">
        <f t="shared" si="19"/>
        <v>43</v>
      </c>
      <c r="I12" s="7">
        <f t="shared" si="19"/>
        <v>44</v>
      </c>
      <c r="J12" s="7">
        <f t="shared" si="19"/>
        <v>45</v>
      </c>
      <c r="K12" s="7">
        <f t="shared" si="19"/>
        <v>46</v>
      </c>
      <c r="L12" s="7">
        <f t="shared" si="19"/>
        <v>47</v>
      </c>
      <c r="M12" s="7">
        <f t="shared" si="19"/>
        <v>48</v>
      </c>
      <c r="N12" s="7">
        <f t="shared" si="19"/>
        <v>49</v>
      </c>
      <c r="O12" s="7">
        <f t="shared" si="19"/>
        <v>50</v>
      </c>
      <c r="P12" s="7">
        <f t="shared" si="19"/>
        <v>51</v>
      </c>
      <c r="Q12" s="7">
        <f t="shared" si="19"/>
        <v>52</v>
      </c>
      <c r="R12" s="7">
        <f t="shared" ref="R12" si="20">Q12+1</f>
        <v>53</v>
      </c>
      <c r="S12" s="7">
        <f t="shared" ref="S12" si="21">R12+1</f>
        <v>54</v>
      </c>
      <c r="T12" s="7">
        <f t="shared" ref="T12" si="22">S12+1</f>
        <v>55</v>
      </c>
      <c r="U12" s="7">
        <f t="shared" ref="U12" si="23">T12+1</f>
        <v>56</v>
      </c>
      <c r="V12" s="7">
        <f t="shared" ref="V12" si="24">U12+1</f>
        <v>57</v>
      </c>
      <c r="W12" s="7">
        <f t="shared" ref="W12" si="25">V12+1</f>
        <v>58</v>
      </c>
      <c r="X12" s="7">
        <f t="shared" ref="X12" si="26">W12+1</f>
        <v>59</v>
      </c>
      <c r="Y12" s="7">
        <f t="shared" ref="Y12" si="27">X12+1</f>
        <v>60</v>
      </c>
      <c r="Z12" s="7">
        <f t="shared" ref="Z12" si="28">Y12+1</f>
        <v>61</v>
      </c>
      <c r="AA12" s="7">
        <f t="shared" ref="AA12" si="29">Z12+1</f>
        <v>62</v>
      </c>
      <c r="AB12" s="7">
        <f t="shared" ref="AB12" si="30">AA12+1</f>
        <v>63</v>
      </c>
      <c r="AC12" s="7">
        <f t="shared" ref="AC12" si="31">AB12+1</f>
        <v>64</v>
      </c>
    </row>
    <row r="13" spans="1:45">
      <c r="A13" s="46"/>
      <c r="B13" s="42" t="str">
        <f t="shared" ref="B13:Q13" si="32">MID(Pi,B12,1)</f>
        <v>1</v>
      </c>
      <c r="C13" s="42" t="str">
        <f t="shared" si="32"/>
        <v>9</v>
      </c>
      <c r="D13" s="42" t="str">
        <f t="shared" si="32"/>
        <v>7</v>
      </c>
      <c r="E13" s="42" t="str">
        <f t="shared" si="32"/>
        <v>1</v>
      </c>
      <c r="F13" s="42" t="str">
        <f t="shared" si="32"/>
        <v>6</v>
      </c>
      <c r="G13" s="42" t="str">
        <f t="shared" si="32"/>
        <v>9</v>
      </c>
      <c r="H13" s="42" t="str">
        <f t="shared" si="32"/>
        <v>3</v>
      </c>
      <c r="I13" s="42" t="str">
        <f t="shared" si="32"/>
        <v>9</v>
      </c>
      <c r="J13" s="42" t="str">
        <f t="shared" si="32"/>
        <v>9</v>
      </c>
      <c r="K13" s="42" t="str">
        <f t="shared" si="32"/>
        <v>3</v>
      </c>
      <c r="L13" s="42" t="str">
        <f t="shared" si="32"/>
        <v>7</v>
      </c>
      <c r="M13" s="42" t="str">
        <f t="shared" si="32"/>
        <v>5</v>
      </c>
      <c r="N13" s="42" t="str">
        <f t="shared" si="32"/>
        <v>1</v>
      </c>
      <c r="O13" s="42" t="str">
        <f>MID(Pi,O12,1)</f>
        <v>0</v>
      </c>
      <c r="P13" s="42" t="str">
        <f t="shared" si="32"/>
        <v>5</v>
      </c>
      <c r="Q13" s="32" t="str">
        <f t="shared" si="32"/>
        <v>8</v>
      </c>
      <c r="R13" s="32" t="str">
        <f t="shared" ref="R13:AC13" si="33">MID(Pi,R12,1)</f>
        <v>2</v>
      </c>
      <c r="S13" s="32" t="str">
        <f t="shared" si="33"/>
        <v>0</v>
      </c>
      <c r="T13" s="32" t="str">
        <f t="shared" si="33"/>
        <v>9</v>
      </c>
      <c r="U13" s="32" t="str">
        <f t="shared" si="33"/>
        <v>7</v>
      </c>
      <c r="V13" s="32" t="str">
        <f t="shared" si="33"/>
        <v>4</v>
      </c>
      <c r="W13" s="32" t="str">
        <f t="shared" si="33"/>
        <v>9</v>
      </c>
      <c r="X13" s="32" t="str">
        <f t="shared" si="33"/>
        <v>4</v>
      </c>
      <c r="Y13" s="32" t="str">
        <f t="shared" si="33"/>
        <v>4</v>
      </c>
      <c r="Z13" s="32" t="str">
        <f t="shared" si="33"/>
        <v>5</v>
      </c>
      <c r="AA13" s="32" t="str">
        <f t="shared" si="33"/>
        <v>9</v>
      </c>
      <c r="AB13" s="32" t="str">
        <f t="shared" si="33"/>
        <v>2</v>
      </c>
      <c r="AC13" s="32" t="str">
        <f t="shared" si="33"/>
        <v>3</v>
      </c>
    </row>
    <row r="14" spans="1:45" hidden="1">
      <c r="A14" s="14">
        <f>A12+1</f>
        <v>4</v>
      </c>
      <c r="B14" s="7">
        <f>B12+4+Stufe8mod*(A14-1)</f>
        <v>65</v>
      </c>
      <c r="C14" s="7">
        <f>B14+1</f>
        <v>66</v>
      </c>
      <c r="D14" s="7">
        <f t="shared" ref="D14:U14" si="34">C14+1</f>
        <v>67</v>
      </c>
      <c r="E14" s="7">
        <f t="shared" si="34"/>
        <v>68</v>
      </c>
      <c r="F14" s="7">
        <f t="shared" si="34"/>
        <v>69</v>
      </c>
      <c r="G14" s="7">
        <f t="shared" si="34"/>
        <v>70</v>
      </c>
      <c r="H14" s="7">
        <f t="shared" si="34"/>
        <v>71</v>
      </c>
      <c r="I14" s="7">
        <f t="shared" si="34"/>
        <v>72</v>
      </c>
      <c r="J14" s="7">
        <f t="shared" si="34"/>
        <v>73</v>
      </c>
      <c r="K14" s="7">
        <f t="shared" si="34"/>
        <v>74</v>
      </c>
      <c r="L14" s="7">
        <f t="shared" si="34"/>
        <v>75</v>
      </c>
      <c r="M14" s="7">
        <f t="shared" si="34"/>
        <v>76</v>
      </c>
      <c r="N14" s="7">
        <f t="shared" si="34"/>
        <v>77</v>
      </c>
      <c r="O14" s="7">
        <f t="shared" si="34"/>
        <v>78</v>
      </c>
      <c r="P14" s="7">
        <f t="shared" si="34"/>
        <v>79</v>
      </c>
      <c r="Q14" s="7">
        <f t="shared" si="34"/>
        <v>80</v>
      </c>
      <c r="R14" s="7">
        <f t="shared" si="34"/>
        <v>81</v>
      </c>
      <c r="S14" s="7">
        <f t="shared" si="34"/>
        <v>82</v>
      </c>
      <c r="T14" s="7">
        <f t="shared" si="34"/>
        <v>83</v>
      </c>
      <c r="U14" s="7">
        <f t="shared" si="34"/>
        <v>84</v>
      </c>
      <c r="V14" s="7">
        <f t="shared" ref="V14" si="35">U14+1</f>
        <v>85</v>
      </c>
      <c r="W14" s="7">
        <f t="shared" ref="W14" si="36">V14+1</f>
        <v>86</v>
      </c>
      <c r="X14" s="7">
        <f t="shared" ref="X14" si="37">W14+1</f>
        <v>87</v>
      </c>
      <c r="Y14" s="7">
        <f t="shared" ref="Y14" si="38">X14+1</f>
        <v>88</v>
      </c>
      <c r="Z14" s="7">
        <f t="shared" ref="Z14" si="39">Y14+1</f>
        <v>89</v>
      </c>
      <c r="AA14" s="7">
        <f t="shared" ref="AA14" si="40">Z14+1</f>
        <v>90</v>
      </c>
      <c r="AB14" s="7">
        <f t="shared" ref="AB14" si="41">AA14+1</f>
        <v>91</v>
      </c>
      <c r="AC14" s="7">
        <f t="shared" ref="AC14" si="42">AB14+1</f>
        <v>92</v>
      </c>
      <c r="AD14" s="7">
        <f t="shared" ref="AD14" si="43">AC14+1</f>
        <v>93</v>
      </c>
      <c r="AE14" s="7">
        <f t="shared" ref="AE14" si="44">AD14+1</f>
        <v>94</v>
      </c>
      <c r="AF14" s="7">
        <f t="shared" ref="AF14" si="45">AE14+1</f>
        <v>95</v>
      </c>
      <c r="AG14" s="7">
        <f t="shared" ref="AG14" si="46">AF14+1</f>
        <v>96</v>
      </c>
      <c r="AH14" s="7">
        <f t="shared" ref="AH14" si="47">AG14+1</f>
        <v>97</v>
      </c>
      <c r="AI14" s="7">
        <f t="shared" ref="AI14" si="48">AH14+1</f>
        <v>98</v>
      </c>
      <c r="AJ14" s="7">
        <f t="shared" ref="AJ14" si="49">AI14+1</f>
        <v>99</v>
      </c>
      <c r="AK14" s="7">
        <f t="shared" ref="AK14" si="50">AJ14+1</f>
        <v>100</v>
      </c>
    </row>
    <row r="15" spans="1:45">
      <c r="B15" s="42" t="str">
        <f t="shared" ref="B15:U15" si="51">MID(Pi,B14,1)</f>
        <v>0</v>
      </c>
      <c r="C15" s="42" t="str">
        <f t="shared" si="51"/>
        <v>7</v>
      </c>
      <c r="D15" s="42" t="str">
        <f t="shared" si="51"/>
        <v>8</v>
      </c>
      <c r="E15" s="42" t="str">
        <f t="shared" si="51"/>
        <v>1</v>
      </c>
      <c r="F15" s="42" t="str">
        <f t="shared" si="51"/>
        <v>6</v>
      </c>
      <c r="G15" s="42" t="str">
        <f t="shared" si="51"/>
        <v>4</v>
      </c>
      <c r="H15" s="42" t="str">
        <f t="shared" si="51"/>
        <v>0</v>
      </c>
      <c r="I15" s="42" t="str">
        <f t="shared" si="51"/>
        <v>6</v>
      </c>
      <c r="J15" s="42" t="str">
        <f t="shared" si="51"/>
        <v>2</v>
      </c>
      <c r="K15" s="42" t="str">
        <f t="shared" si="51"/>
        <v>8</v>
      </c>
      <c r="L15" s="42" t="str">
        <f t="shared" si="51"/>
        <v>6</v>
      </c>
      <c r="M15" s="42" t="str">
        <f t="shared" si="51"/>
        <v>2</v>
      </c>
      <c r="N15" s="42" t="str">
        <f t="shared" si="51"/>
        <v>0</v>
      </c>
      <c r="O15" s="42" t="str">
        <f t="shared" si="51"/>
        <v>8</v>
      </c>
      <c r="P15" s="42" t="str">
        <f t="shared" si="51"/>
        <v>9</v>
      </c>
      <c r="Q15" s="42" t="str">
        <f t="shared" si="51"/>
        <v>9</v>
      </c>
      <c r="R15" s="42" t="str">
        <f t="shared" si="51"/>
        <v>8</v>
      </c>
      <c r="S15" s="42" t="str">
        <f t="shared" si="51"/>
        <v>6</v>
      </c>
      <c r="T15" s="42" t="str">
        <f t="shared" si="51"/>
        <v>2</v>
      </c>
      <c r="U15" s="32" t="str">
        <f t="shared" si="51"/>
        <v>8</v>
      </c>
      <c r="V15" s="32" t="str">
        <f t="shared" ref="V15:AC15" si="52">MID(Pi,V14,1)</f>
        <v>0</v>
      </c>
      <c r="W15" s="32" t="str">
        <f t="shared" si="52"/>
        <v>3</v>
      </c>
      <c r="X15" s="32" t="str">
        <f t="shared" si="52"/>
        <v>4</v>
      </c>
      <c r="Y15" s="32" t="str">
        <f t="shared" si="52"/>
        <v>8</v>
      </c>
      <c r="Z15" s="32" t="str">
        <f t="shared" si="52"/>
        <v>2</v>
      </c>
      <c r="AA15" s="32" t="str">
        <f t="shared" si="52"/>
        <v>5</v>
      </c>
      <c r="AB15" s="32" t="str">
        <f t="shared" si="52"/>
        <v>3</v>
      </c>
      <c r="AC15" s="32" t="str">
        <f t="shared" si="52"/>
        <v>4</v>
      </c>
      <c r="AD15" s="32" t="str">
        <f t="shared" ref="AD15:AK15" si="53">MID(Pi,AD14,1)</f>
        <v>2</v>
      </c>
      <c r="AE15" s="32" t="str">
        <f t="shared" si="53"/>
        <v>1</v>
      </c>
      <c r="AF15" s="32" t="str">
        <f t="shared" si="53"/>
        <v>1</v>
      </c>
      <c r="AG15" s="32" t="str">
        <f t="shared" si="53"/>
        <v>7</v>
      </c>
      <c r="AH15" s="32" t="str">
        <f t="shared" si="53"/>
        <v>0</v>
      </c>
      <c r="AI15" s="32" t="str">
        <f t="shared" si="53"/>
        <v>6</v>
      </c>
      <c r="AJ15" s="32" t="str">
        <f t="shared" si="53"/>
        <v>7</v>
      </c>
      <c r="AK15" s="32" t="str">
        <f t="shared" si="53"/>
        <v>9</v>
      </c>
    </row>
    <row r="16" spans="1:45" hidden="1">
      <c r="A16" s="14">
        <f>A14+1</f>
        <v>5</v>
      </c>
      <c r="B16" s="7">
        <f>B14+4+Stufe8mod*(A16-1)</f>
        <v>101</v>
      </c>
      <c r="C16" s="7">
        <f>B16+1</f>
        <v>102</v>
      </c>
      <c r="D16" s="7">
        <f t="shared" ref="D16:Y16" si="54">C16+1</f>
        <v>103</v>
      </c>
      <c r="E16" s="7">
        <f t="shared" si="54"/>
        <v>104</v>
      </c>
      <c r="F16" s="7">
        <f t="shared" si="54"/>
        <v>105</v>
      </c>
      <c r="G16" s="7">
        <f t="shared" si="54"/>
        <v>106</v>
      </c>
      <c r="H16" s="7">
        <f t="shared" si="54"/>
        <v>107</v>
      </c>
      <c r="I16" s="7">
        <f t="shared" si="54"/>
        <v>108</v>
      </c>
      <c r="J16" s="7">
        <f t="shared" si="54"/>
        <v>109</v>
      </c>
      <c r="K16" s="7">
        <f t="shared" si="54"/>
        <v>110</v>
      </c>
      <c r="L16" s="7">
        <f t="shared" si="54"/>
        <v>111</v>
      </c>
      <c r="M16" s="7">
        <f t="shared" si="54"/>
        <v>112</v>
      </c>
      <c r="N16" s="7">
        <f t="shared" si="54"/>
        <v>113</v>
      </c>
      <c r="O16" s="7">
        <f t="shared" si="54"/>
        <v>114</v>
      </c>
      <c r="P16" s="7">
        <f t="shared" si="54"/>
        <v>115</v>
      </c>
      <c r="Q16" s="7">
        <f t="shared" si="54"/>
        <v>116</v>
      </c>
      <c r="R16" s="7">
        <f t="shared" si="54"/>
        <v>117</v>
      </c>
      <c r="S16" s="7">
        <f t="shared" si="54"/>
        <v>118</v>
      </c>
      <c r="T16" s="7">
        <f t="shared" si="54"/>
        <v>119</v>
      </c>
      <c r="U16" s="7">
        <f t="shared" si="54"/>
        <v>120</v>
      </c>
      <c r="V16" s="7">
        <f t="shared" si="54"/>
        <v>121</v>
      </c>
      <c r="W16" s="7">
        <f t="shared" si="54"/>
        <v>122</v>
      </c>
      <c r="X16" s="7">
        <f t="shared" si="54"/>
        <v>123</v>
      </c>
      <c r="Y16" s="7">
        <f t="shared" si="54"/>
        <v>124</v>
      </c>
      <c r="Z16" s="7">
        <f t="shared" ref="Z16" si="55">Y16+1</f>
        <v>125</v>
      </c>
      <c r="AA16" s="7">
        <f t="shared" ref="AA16" si="56">Z16+1</f>
        <v>126</v>
      </c>
      <c r="AB16" s="7">
        <f t="shared" ref="AB16" si="57">AA16+1</f>
        <v>127</v>
      </c>
      <c r="AC16" s="7">
        <f t="shared" ref="AC16" si="58">AB16+1</f>
        <v>128</v>
      </c>
      <c r="AD16" s="7">
        <f t="shared" ref="AD16" si="59">AC16+1</f>
        <v>129</v>
      </c>
      <c r="AE16" s="7">
        <f t="shared" ref="AE16" si="60">AD16+1</f>
        <v>130</v>
      </c>
      <c r="AF16" s="7">
        <f t="shared" ref="AF16" si="61">AE16+1</f>
        <v>131</v>
      </c>
      <c r="AG16" s="7">
        <f t="shared" ref="AG16" si="62">AF16+1</f>
        <v>132</v>
      </c>
      <c r="AH16" s="7">
        <f t="shared" ref="AH16" si="63">AG16+1</f>
        <v>133</v>
      </c>
      <c r="AI16" s="7">
        <f t="shared" ref="AI16" si="64">AH16+1</f>
        <v>134</v>
      </c>
      <c r="AJ16" s="7">
        <f t="shared" ref="AJ16" si="65">AI16+1</f>
        <v>135</v>
      </c>
      <c r="AK16" s="7">
        <f t="shared" ref="AK16" si="66">AJ16+1</f>
        <v>136</v>
      </c>
      <c r="AL16" s="7">
        <f t="shared" ref="AL16" si="67">AK16+1</f>
        <v>137</v>
      </c>
      <c r="AM16" s="7">
        <f t="shared" ref="AM16" si="68">AL16+1</f>
        <v>138</v>
      </c>
      <c r="AN16" s="7">
        <f t="shared" ref="AN16" si="69">AM16+1</f>
        <v>139</v>
      </c>
      <c r="AO16" s="7">
        <f t="shared" ref="AO16" si="70">AN16+1</f>
        <v>140</v>
      </c>
      <c r="AP16" s="7">
        <f t="shared" ref="AP16" si="71">AO16+1</f>
        <v>141</v>
      </c>
      <c r="AQ16" s="7">
        <f t="shared" ref="AQ16" si="72">AP16+1</f>
        <v>142</v>
      </c>
      <c r="AR16" s="7">
        <f t="shared" ref="AR16" si="73">AQ16+1</f>
        <v>143</v>
      </c>
      <c r="AS16" s="7">
        <f t="shared" ref="AS16" si="74">AR16+1</f>
        <v>144</v>
      </c>
    </row>
    <row r="17" spans="1:109">
      <c r="B17" s="42" t="str">
        <f t="shared" ref="B17:Y17" si="75">MID(Pi,B16,1)</f>
        <v>8</v>
      </c>
      <c r="C17" s="42" t="str">
        <f t="shared" si="75"/>
        <v>2</v>
      </c>
      <c r="D17" s="42" t="str">
        <f t="shared" si="75"/>
        <v>1</v>
      </c>
      <c r="E17" s="42" t="str">
        <f t="shared" si="75"/>
        <v>4</v>
      </c>
      <c r="F17" s="42" t="str">
        <f t="shared" si="75"/>
        <v>8</v>
      </c>
      <c r="G17" s="42" t="str">
        <f t="shared" si="75"/>
        <v>0</v>
      </c>
      <c r="H17" s="42" t="str">
        <f t="shared" si="75"/>
        <v>8</v>
      </c>
      <c r="I17" s="42" t="str">
        <f t="shared" si="75"/>
        <v>6</v>
      </c>
      <c r="J17" s="42" t="str">
        <f t="shared" si="75"/>
        <v>5</v>
      </c>
      <c r="K17" s="42" t="str">
        <f t="shared" si="75"/>
        <v>1</v>
      </c>
      <c r="L17" s="42" t="str">
        <f t="shared" si="75"/>
        <v>3</v>
      </c>
      <c r="M17" s="42" t="str">
        <f t="shared" si="75"/>
        <v>2</v>
      </c>
      <c r="N17" s="42" t="str">
        <f t="shared" si="75"/>
        <v>8</v>
      </c>
      <c r="O17" s="42" t="str">
        <f t="shared" si="75"/>
        <v>2</v>
      </c>
      <c r="P17" s="42" t="str">
        <f t="shared" si="75"/>
        <v>3</v>
      </c>
      <c r="Q17" s="42" t="str">
        <f t="shared" si="75"/>
        <v>0</v>
      </c>
      <c r="R17" s="42" t="str">
        <f t="shared" si="75"/>
        <v>6</v>
      </c>
      <c r="S17" s="42" t="str">
        <f t="shared" si="75"/>
        <v>6</v>
      </c>
      <c r="T17" s="42" t="str">
        <f t="shared" si="75"/>
        <v>4</v>
      </c>
      <c r="U17" s="42" t="str">
        <f t="shared" si="75"/>
        <v>7</v>
      </c>
      <c r="V17" s="42" t="str">
        <f t="shared" si="75"/>
        <v>0</v>
      </c>
      <c r="W17" s="42" t="str">
        <f t="shared" si="75"/>
        <v>9</v>
      </c>
      <c r="X17" s="42" t="str">
        <f t="shared" si="75"/>
        <v>3</v>
      </c>
      <c r="Y17" s="32" t="str">
        <f t="shared" si="75"/>
        <v>8</v>
      </c>
      <c r="Z17" s="32" t="str">
        <f t="shared" ref="Z17:AK17" si="76">MID(Pi,Z16,1)</f>
        <v>4</v>
      </c>
      <c r="AA17" s="32" t="str">
        <f t="shared" si="76"/>
        <v>4</v>
      </c>
      <c r="AB17" s="32" t="str">
        <f t="shared" si="76"/>
        <v>6</v>
      </c>
      <c r="AC17" s="32" t="str">
        <f t="shared" si="76"/>
        <v>0</v>
      </c>
      <c r="AD17" s="32" t="str">
        <f t="shared" si="76"/>
        <v>9</v>
      </c>
      <c r="AE17" s="32" t="str">
        <f t="shared" si="76"/>
        <v>5</v>
      </c>
      <c r="AF17" s="32" t="str">
        <f t="shared" si="76"/>
        <v>5</v>
      </c>
      <c r="AG17" s="32" t="str">
        <f t="shared" si="76"/>
        <v>0</v>
      </c>
      <c r="AH17" s="32" t="str">
        <f t="shared" si="76"/>
        <v>5</v>
      </c>
      <c r="AI17" s="32" t="str">
        <f t="shared" si="76"/>
        <v>8</v>
      </c>
      <c r="AJ17" s="32" t="str">
        <f t="shared" si="76"/>
        <v>2</v>
      </c>
      <c r="AK17" s="32" t="str">
        <f t="shared" si="76"/>
        <v>2</v>
      </c>
      <c r="AL17" s="32" t="str">
        <f t="shared" ref="AL17:AS17" si="77">MID(Pi,AL16,1)</f>
        <v>3</v>
      </c>
      <c r="AM17" s="32" t="str">
        <f t="shared" si="77"/>
        <v>1</v>
      </c>
      <c r="AN17" s="32" t="str">
        <f t="shared" si="77"/>
        <v>7</v>
      </c>
      <c r="AO17" s="32" t="str">
        <f t="shared" si="77"/>
        <v>2</v>
      </c>
      <c r="AP17" s="32" t="str">
        <f t="shared" si="77"/>
        <v>5</v>
      </c>
      <c r="AQ17" s="32" t="str">
        <f t="shared" si="77"/>
        <v>3</v>
      </c>
      <c r="AR17" s="32" t="str">
        <f t="shared" si="77"/>
        <v>5</v>
      </c>
      <c r="AS17" s="32" t="str">
        <f t="shared" si="77"/>
        <v>9</v>
      </c>
    </row>
    <row r="18" spans="1:109" hidden="1">
      <c r="A18" s="14">
        <f>A16+1</f>
        <v>6</v>
      </c>
      <c r="B18" s="7">
        <f>B16+4+Stufe8mod*(A18-1)</f>
        <v>145</v>
      </c>
      <c r="C18" s="7">
        <f>B18+1</f>
        <v>146</v>
      </c>
      <c r="D18" s="7">
        <f t="shared" ref="D18:AC18" si="78">C18+1</f>
        <v>147</v>
      </c>
      <c r="E18" s="7">
        <f t="shared" si="78"/>
        <v>148</v>
      </c>
      <c r="F18" s="7">
        <f t="shared" si="78"/>
        <v>149</v>
      </c>
      <c r="G18" s="7">
        <f t="shared" si="78"/>
        <v>150</v>
      </c>
      <c r="H18" s="7">
        <f t="shared" si="78"/>
        <v>151</v>
      </c>
      <c r="I18" s="7">
        <f t="shared" si="78"/>
        <v>152</v>
      </c>
      <c r="J18" s="7">
        <f t="shared" si="78"/>
        <v>153</v>
      </c>
      <c r="K18" s="7">
        <f t="shared" si="78"/>
        <v>154</v>
      </c>
      <c r="L18" s="7">
        <f t="shared" si="78"/>
        <v>155</v>
      </c>
      <c r="M18" s="7">
        <f t="shared" si="78"/>
        <v>156</v>
      </c>
      <c r="N18" s="7">
        <f t="shared" si="78"/>
        <v>157</v>
      </c>
      <c r="O18" s="7">
        <f t="shared" si="78"/>
        <v>158</v>
      </c>
      <c r="P18" s="7">
        <f t="shared" si="78"/>
        <v>159</v>
      </c>
      <c r="Q18" s="7">
        <f t="shared" si="78"/>
        <v>160</v>
      </c>
      <c r="R18" s="7">
        <f t="shared" si="78"/>
        <v>161</v>
      </c>
      <c r="S18" s="7">
        <f t="shared" si="78"/>
        <v>162</v>
      </c>
      <c r="T18" s="7">
        <f t="shared" si="78"/>
        <v>163</v>
      </c>
      <c r="U18" s="7">
        <f t="shared" si="78"/>
        <v>164</v>
      </c>
      <c r="V18" s="7">
        <f t="shared" si="78"/>
        <v>165</v>
      </c>
      <c r="W18" s="7">
        <f t="shared" si="78"/>
        <v>166</v>
      </c>
      <c r="X18" s="7">
        <f t="shared" si="78"/>
        <v>167</v>
      </c>
      <c r="Y18" s="7">
        <f t="shared" si="78"/>
        <v>168</v>
      </c>
      <c r="Z18" s="7">
        <f t="shared" si="78"/>
        <v>169</v>
      </c>
      <c r="AA18" s="7">
        <f t="shared" si="78"/>
        <v>170</v>
      </c>
      <c r="AB18" s="7">
        <f t="shared" si="78"/>
        <v>171</v>
      </c>
      <c r="AC18" s="7">
        <f t="shared" si="78"/>
        <v>172</v>
      </c>
      <c r="AD18" s="7">
        <f t="shared" ref="AD18" si="79">AC18+1</f>
        <v>173</v>
      </c>
      <c r="AE18" s="7">
        <f t="shared" ref="AE18" si="80">AD18+1</f>
        <v>174</v>
      </c>
      <c r="AF18" s="7">
        <f t="shared" ref="AF18" si="81">AE18+1</f>
        <v>175</v>
      </c>
      <c r="AG18" s="7">
        <f t="shared" ref="AG18" si="82">AF18+1</f>
        <v>176</v>
      </c>
      <c r="AH18" s="7">
        <f t="shared" ref="AH18" si="83">AG18+1</f>
        <v>177</v>
      </c>
      <c r="AI18" s="7">
        <f t="shared" ref="AI18" si="84">AH18+1</f>
        <v>178</v>
      </c>
      <c r="AJ18" s="7">
        <f t="shared" ref="AJ18" si="85">AI18+1</f>
        <v>179</v>
      </c>
      <c r="AK18" s="7">
        <f t="shared" ref="AK18" si="86">AJ18+1</f>
        <v>180</v>
      </c>
      <c r="AL18" s="7">
        <f t="shared" ref="AL18" si="87">AK18+1</f>
        <v>181</v>
      </c>
      <c r="AM18" s="7">
        <f t="shared" ref="AM18" si="88">AL18+1</f>
        <v>182</v>
      </c>
      <c r="AN18" s="7">
        <f t="shared" ref="AN18" si="89">AM18+1</f>
        <v>183</v>
      </c>
      <c r="AO18" s="7">
        <f t="shared" ref="AO18" si="90">AN18+1</f>
        <v>184</v>
      </c>
      <c r="AP18" s="7">
        <f t="shared" ref="AP18" si="91">AO18+1</f>
        <v>185</v>
      </c>
      <c r="AQ18" s="7">
        <f t="shared" ref="AQ18" si="92">AP18+1</f>
        <v>186</v>
      </c>
      <c r="AR18" s="7">
        <f t="shared" ref="AR18" si="93">AQ18+1</f>
        <v>187</v>
      </c>
      <c r="AS18" s="7">
        <f t="shared" ref="AS18" si="94">AR18+1</f>
        <v>188</v>
      </c>
      <c r="AT18" s="7">
        <f t="shared" ref="AT18" si="95">AS18+1</f>
        <v>189</v>
      </c>
      <c r="AU18" s="7">
        <f t="shared" ref="AU18" si="96">AT18+1</f>
        <v>190</v>
      </c>
      <c r="AV18" s="7">
        <f t="shared" ref="AV18" si="97">AU18+1</f>
        <v>191</v>
      </c>
      <c r="AW18" s="7">
        <f t="shared" ref="AW18" si="98">AV18+1</f>
        <v>192</v>
      </c>
      <c r="AX18" s="7">
        <f t="shared" ref="AX18" si="99">AW18+1</f>
        <v>193</v>
      </c>
      <c r="AY18" s="7">
        <f t="shared" ref="AY18" si="100">AX18+1</f>
        <v>194</v>
      </c>
      <c r="AZ18" s="7">
        <f t="shared" ref="AZ18" si="101">AY18+1</f>
        <v>195</v>
      </c>
      <c r="BA18" s="7">
        <f t="shared" ref="BA18" si="102">AZ18+1</f>
        <v>196</v>
      </c>
    </row>
    <row r="19" spans="1:109">
      <c r="B19" s="42" t="str">
        <f t="shared" ref="B19:AC19" si="103">MID(Pi,B18,1)</f>
        <v>4</v>
      </c>
      <c r="C19" s="42" t="str">
        <f t="shared" si="103"/>
        <v>0</v>
      </c>
      <c r="D19" s="42" t="str">
        <f t="shared" si="103"/>
        <v>8</v>
      </c>
      <c r="E19" s="42" t="str">
        <f t="shared" si="103"/>
        <v>1</v>
      </c>
      <c r="F19" s="42" t="str">
        <f t="shared" si="103"/>
        <v>2</v>
      </c>
      <c r="G19" s="42" t="str">
        <f t="shared" si="103"/>
        <v>8</v>
      </c>
      <c r="H19" s="42" t="str">
        <f t="shared" si="103"/>
        <v>4</v>
      </c>
      <c r="I19" s="42" t="str">
        <f t="shared" si="103"/>
        <v>8</v>
      </c>
      <c r="J19" s="42" t="str">
        <f t="shared" si="103"/>
        <v>1</v>
      </c>
      <c r="K19" s="42" t="str">
        <f t="shared" si="103"/>
        <v>1</v>
      </c>
      <c r="L19" s="42" t="str">
        <f t="shared" si="103"/>
        <v>1</v>
      </c>
      <c r="M19" s="42" t="str">
        <f t="shared" si="103"/>
        <v>7</v>
      </c>
      <c r="N19" s="42" t="str">
        <f t="shared" si="103"/>
        <v>4</v>
      </c>
      <c r="O19" s="42" t="str">
        <f t="shared" si="103"/>
        <v>5</v>
      </c>
      <c r="P19" s="42" t="str">
        <f t="shared" si="103"/>
        <v>0</v>
      </c>
      <c r="Q19" s="42" t="str">
        <f t="shared" si="103"/>
        <v>2</v>
      </c>
      <c r="R19" s="42" t="str">
        <f t="shared" si="103"/>
        <v>8</v>
      </c>
      <c r="S19" s="42" t="str">
        <f t="shared" si="103"/>
        <v>4</v>
      </c>
      <c r="T19" s="42" t="str">
        <f t="shared" si="103"/>
        <v>1</v>
      </c>
      <c r="U19" s="42" t="str">
        <f t="shared" si="103"/>
        <v>0</v>
      </c>
      <c r="V19" s="42" t="str">
        <f t="shared" si="103"/>
        <v>2</v>
      </c>
      <c r="W19" s="42" t="str">
        <f t="shared" si="103"/>
        <v>7</v>
      </c>
      <c r="X19" s="42" t="str">
        <f t="shared" si="103"/>
        <v>0</v>
      </c>
      <c r="Y19" s="42" t="str">
        <f t="shared" si="103"/>
        <v>1</v>
      </c>
      <c r="Z19" s="42" t="str">
        <f t="shared" si="103"/>
        <v>9</v>
      </c>
      <c r="AA19" s="42" t="str">
        <f t="shared" si="103"/>
        <v>3</v>
      </c>
      <c r="AB19" s="42" t="str">
        <f t="shared" si="103"/>
        <v>8</v>
      </c>
      <c r="AC19" s="32" t="str">
        <f t="shared" si="103"/>
        <v>5</v>
      </c>
      <c r="AD19" s="32" t="str">
        <f t="shared" ref="AD19:AS19" si="104">MID(Pi,AD18,1)</f>
        <v>2</v>
      </c>
      <c r="AE19" s="32" t="str">
        <f t="shared" si="104"/>
        <v>1</v>
      </c>
      <c r="AF19" s="32" t="str">
        <f t="shared" si="104"/>
        <v>1</v>
      </c>
      <c r="AG19" s="32" t="str">
        <f t="shared" si="104"/>
        <v>0</v>
      </c>
      <c r="AH19" s="32" t="str">
        <f t="shared" si="104"/>
        <v>5</v>
      </c>
      <c r="AI19" s="32" t="str">
        <f t="shared" si="104"/>
        <v>5</v>
      </c>
      <c r="AJ19" s="32" t="str">
        <f t="shared" si="104"/>
        <v>5</v>
      </c>
      <c r="AK19" s="32" t="str">
        <f t="shared" si="104"/>
        <v>9</v>
      </c>
      <c r="AL19" s="32" t="str">
        <f t="shared" si="104"/>
        <v>6</v>
      </c>
      <c r="AM19" s="32" t="str">
        <f t="shared" si="104"/>
        <v>4</v>
      </c>
      <c r="AN19" s="32" t="str">
        <f t="shared" si="104"/>
        <v>4</v>
      </c>
      <c r="AO19" s="32" t="str">
        <f t="shared" si="104"/>
        <v>6</v>
      </c>
      <c r="AP19" s="32" t="str">
        <f t="shared" si="104"/>
        <v>2</v>
      </c>
      <c r="AQ19" s="32" t="str">
        <f t="shared" si="104"/>
        <v>2</v>
      </c>
      <c r="AR19" s="32" t="str">
        <f t="shared" si="104"/>
        <v>9</v>
      </c>
      <c r="AS19" s="32" t="str">
        <f t="shared" si="104"/>
        <v>4</v>
      </c>
      <c r="AT19" s="32" t="str">
        <f t="shared" ref="AT19:BA19" si="105">MID(Pi,AT18,1)</f>
        <v>8</v>
      </c>
      <c r="AU19" s="32" t="str">
        <f t="shared" si="105"/>
        <v>9</v>
      </c>
      <c r="AV19" s="32" t="str">
        <f t="shared" si="105"/>
        <v>5</v>
      </c>
      <c r="AW19" s="32" t="str">
        <f t="shared" si="105"/>
        <v>4</v>
      </c>
      <c r="AX19" s="32" t="str">
        <f t="shared" si="105"/>
        <v>9</v>
      </c>
      <c r="AY19" s="32" t="str">
        <f t="shared" si="105"/>
        <v>3</v>
      </c>
      <c r="AZ19" s="32" t="str">
        <f t="shared" si="105"/>
        <v>0</v>
      </c>
      <c r="BA19" s="32" t="str">
        <f t="shared" si="105"/>
        <v>3</v>
      </c>
    </row>
    <row r="20" spans="1:109" hidden="1">
      <c r="A20" s="14">
        <f>A18+1</f>
        <v>7</v>
      </c>
      <c r="B20" s="7">
        <f>B18+4+Stufe8mod*(A20-1)</f>
        <v>197</v>
      </c>
      <c r="C20" s="7">
        <f>B20+1</f>
        <v>198</v>
      </c>
      <c r="D20" s="7">
        <f t="shared" ref="D20:AG20" si="106">C20+1</f>
        <v>199</v>
      </c>
      <c r="E20" s="7">
        <f t="shared" si="106"/>
        <v>200</v>
      </c>
      <c r="F20" s="7">
        <f t="shared" si="106"/>
        <v>201</v>
      </c>
      <c r="G20" s="7">
        <f t="shared" si="106"/>
        <v>202</v>
      </c>
      <c r="H20" s="7">
        <f t="shared" si="106"/>
        <v>203</v>
      </c>
      <c r="I20" s="7">
        <f t="shared" si="106"/>
        <v>204</v>
      </c>
      <c r="J20" s="7">
        <f t="shared" si="106"/>
        <v>205</v>
      </c>
      <c r="K20" s="7">
        <f t="shared" si="106"/>
        <v>206</v>
      </c>
      <c r="L20" s="7">
        <f t="shared" si="106"/>
        <v>207</v>
      </c>
      <c r="M20" s="7">
        <f t="shared" si="106"/>
        <v>208</v>
      </c>
      <c r="N20" s="7">
        <f t="shared" si="106"/>
        <v>209</v>
      </c>
      <c r="O20" s="7">
        <f t="shared" si="106"/>
        <v>210</v>
      </c>
      <c r="P20" s="7">
        <f t="shared" si="106"/>
        <v>211</v>
      </c>
      <c r="Q20" s="7">
        <f t="shared" si="106"/>
        <v>212</v>
      </c>
      <c r="R20" s="7">
        <f t="shared" si="106"/>
        <v>213</v>
      </c>
      <c r="S20" s="7">
        <f t="shared" si="106"/>
        <v>214</v>
      </c>
      <c r="T20" s="7">
        <f t="shared" si="106"/>
        <v>215</v>
      </c>
      <c r="U20" s="7">
        <f t="shared" si="106"/>
        <v>216</v>
      </c>
      <c r="V20" s="7">
        <f t="shared" si="106"/>
        <v>217</v>
      </c>
      <c r="W20" s="7">
        <f t="shared" si="106"/>
        <v>218</v>
      </c>
      <c r="X20" s="7">
        <f t="shared" si="106"/>
        <v>219</v>
      </c>
      <c r="Y20" s="7">
        <f t="shared" si="106"/>
        <v>220</v>
      </c>
      <c r="Z20" s="7">
        <f t="shared" si="106"/>
        <v>221</v>
      </c>
      <c r="AA20" s="7">
        <f t="shared" si="106"/>
        <v>222</v>
      </c>
      <c r="AB20" s="7">
        <f t="shared" si="106"/>
        <v>223</v>
      </c>
      <c r="AC20" s="7">
        <f t="shared" si="106"/>
        <v>224</v>
      </c>
      <c r="AD20" s="7">
        <f t="shared" si="106"/>
        <v>225</v>
      </c>
      <c r="AE20" s="7">
        <f t="shared" si="106"/>
        <v>226</v>
      </c>
      <c r="AF20" s="7">
        <f t="shared" si="106"/>
        <v>227</v>
      </c>
      <c r="AG20" s="7">
        <f t="shared" si="106"/>
        <v>228</v>
      </c>
      <c r="AH20" s="7">
        <f t="shared" ref="AH20" si="107">AG20+1</f>
        <v>229</v>
      </c>
      <c r="AI20" s="7">
        <f t="shared" ref="AI20" si="108">AH20+1</f>
        <v>230</v>
      </c>
      <c r="AJ20" s="7">
        <f t="shared" ref="AJ20" si="109">AI20+1</f>
        <v>231</v>
      </c>
      <c r="AK20" s="7">
        <f t="shared" ref="AK20" si="110">AJ20+1</f>
        <v>232</v>
      </c>
      <c r="AL20" s="7">
        <f t="shared" ref="AL20" si="111">AK20+1</f>
        <v>233</v>
      </c>
      <c r="AM20" s="7">
        <f t="shared" ref="AM20" si="112">AL20+1</f>
        <v>234</v>
      </c>
      <c r="AN20" s="7">
        <f t="shared" ref="AN20" si="113">AM20+1</f>
        <v>235</v>
      </c>
      <c r="AO20" s="7">
        <f t="shared" ref="AO20" si="114">AN20+1</f>
        <v>236</v>
      </c>
      <c r="AP20" s="7">
        <f t="shared" ref="AP20" si="115">AO20+1</f>
        <v>237</v>
      </c>
      <c r="AQ20" s="7">
        <f t="shared" ref="AQ20" si="116">AP20+1</f>
        <v>238</v>
      </c>
      <c r="AR20" s="7">
        <f t="shared" ref="AR20" si="117">AQ20+1</f>
        <v>239</v>
      </c>
      <c r="AS20" s="7">
        <f t="shared" ref="AS20" si="118">AR20+1</f>
        <v>240</v>
      </c>
      <c r="AT20" s="7">
        <f t="shared" ref="AT20" si="119">AS20+1</f>
        <v>241</v>
      </c>
      <c r="AU20" s="7">
        <f t="shared" ref="AU20" si="120">AT20+1</f>
        <v>242</v>
      </c>
      <c r="AV20" s="7">
        <f t="shared" ref="AV20" si="121">AU20+1</f>
        <v>243</v>
      </c>
      <c r="AW20" s="7">
        <f t="shared" ref="AW20" si="122">AV20+1</f>
        <v>244</v>
      </c>
      <c r="AX20" s="7">
        <f t="shared" ref="AX20" si="123">AW20+1</f>
        <v>245</v>
      </c>
      <c r="AY20" s="7">
        <f t="shared" ref="AY20" si="124">AX20+1</f>
        <v>246</v>
      </c>
      <c r="AZ20" s="7">
        <f t="shared" ref="AZ20" si="125">AY20+1</f>
        <v>247</v>
      </c>
      <c r="BA20" s="7">
        <f t="shared" ref="BA20" si="126">AZ20+1</f>
        <v>248</v>
      </c>
      <c r="BB20" s="7">
        <f t="shared" ref="BB20" si="127">BA20+1</f>
        <v>249</v>
      </c>
      <c r="BC20" s="7">
        <f t="shared" ref="BC20" si="128">BB20+1</f>
        <v>250</v>
      </c>
      <c r="BD20" s="7">
        <f t="shared" ref="BD20" si="129">BC20+1</f>
        <v>251</v>
      </c>
      <c r="BE20" s="7">
        <f t="shared" ref="BE20" si="130">BD20+1</f>
        <v>252</v>
      </c>
      <c r="BF20" s="7">
        <f t="shared" ref="BF20" si="131">BE20+1</f>
        <v>253</v>
      </c>
      <c r="BG20" s="7">
        <f t="shared" ref="BG20" si="132">BF20+1</f>
        <v>254</v>
      </c>
      <c r="BH20" s="7">
        <f t="shared" ref="BH20" si="133">BG20+1</f>
        <v>255</v>
      </c>
      <c r="BI20" s="7">
        <f t="shared" ref="BI20" si="134">BH20+1</f>
        <v>256</v>
      </c>
    </row>
    <row r="21" spans="1:109">
      <c r="B21" s="42" t="str">
        <f t="shared" ref="B21:AG21" si="135">MID(Pi,B20,1)</f>
        <v>8</v>
      </c>
      <c r="C21" s="42" t="str">
        <f t="shared" si="135"/>
        <v>1</v>
      </c>
      <c r="D21" s="42" t="str">
        <f t="shared" si="135"/>
        <v>9</v>
      </c>
      <c r="E21" s="42" t="str">
        <f t="shared" si="135"/>
        <v>6</v>
      </c>
      <c r="F21" s="42" t="str">
        <f t="shared" si="135"/>
        <v>4</v>
      </c>
      <c r="G21" s="42" t="str">
        <f t="shared" si="135"/>
        <v>4</v>
      </c>
      <c r="H21" s="42" t="str">
        <f t="shared" si="135"/>
        <v>2</v>
      </c>
      <c r="I21" s="42" t="str">
        <f t="shared" si="135"/>
        <v>8</v>
      </c>
      <c r="J21" s="42" t="str">
        <f t="shared" si="135"/>
        <v>8</v>
      </c>
      <c r="K21" s="42" t="str">
        <f t="shared" si="135"/>
        <v>1</v>
      </c>
      <c r="L21" s="42" t="str">
        <f t="shared" si="135"/>
        <v>0</v>
      </c>
      <c r="M21" s="42" t="str">
        <f t="shared" si="135"/>
        <v>9</v>
      </c>
      <c r="N21" s="42" t="str">
        <f t="shared" si="135"/>
        <v>7</v>
      </c>
      <c r="O21" s="42" t="str">
        <f t="shared" si="135"/>
        <v>5</v>
      </c>
      <c r="P21" s="42" t="str">
        <f t="shared" si="135"/>
        <v>6</v>
      </c>
      <c r="Q21" s="42" t="str">
        <f t="shared" si="135"/>
        <v>6</v>
      </c>
      <c r="R21" s="42" t="str">
        <f t="shared" si="135"/>
        <v>5</v>
      </c>
      <c r="S21" s="42" t="str">
        <f t="shared" si="135"/>
        <v>9</v>
      </c>
      <c r="T21" s="42" t="str">
        <f t="shared" si="135"/>
        <v>3</v>
      </c>
      <c r="U21" s="42" t="str">
        <f t="shared" si="135"/>
        <v>3</v>
      </c>
      <c r="V21" s="42" t="str">
        <f t="shared" si="135"/>
        <v>4</v>
      </c>
      <c r="W21" s="42" t="str">
        <f t="shared" si="135"/>
        <v>4</v>
      </c>
      <c r="X21" s="42" t="str">
        <f t="shared" si="135"/>
        <v>6</v>
      </c>
      <c r="Y21" s="42" t="str">
        <f t="shared" si="135"/>
        <v>1</v>
      </c>
      <c r="Z21" s="42" t="str">
        <f t="shared" si="135"/>
        <v>2</v>
      </c>
      <c r="AA21" s="42" t="str">
        <f t="shared" si="135"/>
        <v>8</v>
      </c>
      <c r="AB21" s="42" t="str">
        <f t="shared" si="135"/>
        <v>4</v>
      </c>
      <c r="AC21" s="42" t="str">
        <f t="shared" si="135"/>
        <v>7</v>
      </c>
      <c r="AD21" s="42" t="str">
        <f t="shared" si="135"/>
        <v>5</v>
      </c>
      <c r="AE21" s="42" t="str">
        <f t="shared" si="135"/>
        <v>6</v>
      </c>
      <c r="AF21" s="42" t="str">
        <f t="shared" si="135"/>
        <v>4</v>
      </c>
      <c r="AG21" s="32" t="str">
        <f t="shared" si="135"/>
        <v>8</v>
      </c>
      <c r="AH21" s="32" t="str">
        <f t="shared" ref="AH21:BA21" si="136">MID(Pi,AH20,1)</f>
        <v>2</v>
      </c>
      <c r="AI21" s="32" t="str">
        <f t="shared" si="136"/>
        <v>3</v>
      </c>
      <c r="AJ21" s="32" t="str">
        <f t="shared" si="136"/>
        <v>3</v>
      </c>
      <c r="AK21" s="32" t="str">
        <f t="shared" si="136"/>
        <v>7</v>
      </c>
      <c r="AL21" s="32" t="str">
        <f t="shared" si="136"/>
        <v>8</v>
      </c>
      <c r="AM21" s="32" t="str">
        <f t="shared" si="136"/>
        <v>6</v>
      </c>
      <c r="AN21" s="32" t="str">
        <f t="shared" si="136"/>
        <v>7</v>
      </c>
      <c r="AO21" s="32" t="str">
        <f t="shared" si="136"/>
        <v>8</v>
      </c>
      <c r="AP21" s="32" t="str">
        <f t="shared" si="136"/>
        <v>3</v>
      </c>
      <c r="AQ21" s="32" t="str">
        <f t="shared" si="136"/>
        <v>1</v>
      </c>
      <c r="AR21" s="32" t="str">
        <f t="shared" si="136"/>
        <v>6</v>
      </c>
      <c r="AS21" s="32" t="str">
        <f t="shared" si="136"/>
        <v>5</v>
      </c>
      <c r="AT21" s="32" t="str">
        <f t="shared" si="136"/>
        <v>2</v>
      </c>
      <c r="AU21" s="32" t="str">
        <f t="shared" si="136"/>
        <v>7</v>
      </c>
      <c r="AV21" s="32" t="str">
        <f t="shared" si="136"/>
        <v>1</v>
      </c>
      <c r="AW21" s="32" t="str">
        <f t="shared" si="136"/>
        <v>2</v>
      </c>
      <c r="AX21" s="32" t="str">
        <f t="shared" si="136"/>
        <v>0</v>
      </c>
      <c r="AY21" s="32" t="str">
        <f t="shared" si="136"/>
        <v>1</v>
      </c>
      <c r="AZ21" s="32" t="str">
        <f t="shared" si="136"/>
        <v>9</v>
      </c>
      <c r="BA21" s="32" t="str">
        <f t="shared" si="136"/>
        <v>0</v>
      </c>
      <c r="BB21" s="32" t="str">
        <f t="shared" ref="BB21:BI21" si="137">MID(Pi,BB20,1)</f>
        <v>9</v>
      </c>
      <c r="BC21" s="32" t="str">
        <f t="shared" si="137"/>
        <v>1</v>
      </c>
      <c r="BD21" s="32" t="str">
        <f t="shared" si="137"/>
        <v>4</v>
      </c>
      <c r="BE21" s="32" t="str">
        <f t="shared" si="137"/>
        <v>5</v>
      </c>
      <c r="BF21" s="32" t="str">
        <f t="shared" si="137"/>
        <v>6</v>
      </c>
      <c r="BG21" s="32" t="str">
        <f t="shared" si="137"/>
        <v>4</v>
      </c>
      <c r="BH21" s="32" t="str">
        <f t="shared" si="137"/>
        <v>8</v>
      </c>
      <c r="BI21" s="32" t="str">
        <f t="shared" si="137"/>
        <v>5</v>
      </c>
    </row>
    <row r="22" spans="1:109" hidden="1">
      <c r="A22" s="14">
        <f>A20+1</f>
        <v>8</v>
      </c>
      <c r="B22" s="7">
        <f>B20+4+Stufe8mod*(A22-1)</f>
        <v>257</v>
      </c>
      <c r="C22" s="7">
        <f>B22+1</f>
        <v>258</v>
      </c>
      <c r="D22" s="7">
        <f t="shared" ref="D22:AK22" si="138">C22+1</f>
        <v>259</v>
      </c>
      <c r="E22" s="7">
        <f t="shared" si="138"/>
        <v>260</v>
      </c>
      <c r="F22" s="7">
        <f t="shared" si="138"/>
        <v>261</v>
      </c>
      <c r="G22" s="7">
        <f t="shared" si="138"/>
        <v>262</v>
      </c>
      <c r="H22" s="7">
        <f t="shared" si="138"/>
        <v>263</v>
      </c>
      <c r="I22" s="7">
        <f t="shared" si="138"/>
        <v>264</v>
      </c>
      <c r="J22" s="7">
        <f t="shared" si="138"/>
        <v>265</v>
      </c>
      <c r="K22" s="7">
        <f t="shared" si="138"/>
        <v>266</v>
      </c>
      <c r="L22" s="7">
        <f t="shared" si="138"/>
        <v>267</v>
      </c>
      <c r="M22" s="7">
        <f t="shared" si="138"/>
        <v>268</v>
      </c>
      <c r="N22" s="7">
        <f t="shared" si="138"/>
        <v>269</v>
      </c>
      <c r="O22" s="7">
        <f t="shared" si="138"/>
        <v>270</v>
      </c>
      <c r="P22" s="7">
        <f t="shared" si="138"/>
        <v>271</v>
      </c>
      <c r="Q22" s="7">
        <f t="shared" si="138"/>
        <v>272</v>
      </c>
      <c r="R22" s="7">
        <f t="shared" si="138"/>
        <v>273</v>
      </c>
      <c r="S22" s="7">
        <f t="shared" si="138"/>
        <v>274</v>
      </c>
      <c r="T22" s="7">
        <f t="shared" si="138"/>
        <v>275</v>
      </c>
      <c r="U22" s="7">
        <f t="shared" si="138"/>
        <v>276</v>
      </c>
      <c r="V22" s="7">
        <f t="shared" si="138"/>
        <v>277</v>
      </c>
      <c r="W22" s="7">
        <f t="shared" si="138"/>
        <v>278</v>
      </c>
      <c r="X22" s="7">
        <f t="shared" si="138"/>
        <v>279</v>
      </c>
      <c r="Y22" s="7">
        <f t="shared" si="138"/>
        <v>280</v>
      </c>
      <c r="Z22" s="7">
        <f t="shared" si="138"/>
        <v>281</v>
      </c>
      <c r="AA22" s="7">
        <f t="shared" si="138"/>
        <v>282</v>
      </c>
      <c r="AB22" s="7">
        <f t="shared" si="138"/>
        <v>283</v>
      </c>
      <c r="AC22" s="7">
        <f t="shared" si="138"/>
        <v>284</v>
      </c>
      <c r="AD22" s="7">
        <f t="shared" si="138"/>
        <v>285</v>
      </c>
      <c r="AE22" s="7">
        <f t="shared" si="138"/>
        <v>286</v>
      </c>
      <c r="AF22" s="7">
        <f t="shared" si="138"/>
        <v>287</v>
      </c>
      <c r="AG22" s="7">
        <f t="shared" si="138"/>
        <v>288</v>
      </c>
      <c r="AH22" s="7">
        <f t="shared" si="138"/>
        <v>289</v>
      </c>
      <c r="AI22" s="7">
        <f t="shared" si="138"/>
        <v>290</v>
      </c>
      <c r="AJ22" s="7">
        <f t="shared" si="138"/>
        <v>291</v>
      </c>
      <c r="AK22" s="7">
        <f t="shared" si="138"/>
        <v>292</v>
      </c>
      <c r="AL22" s="7">
        <f t="shared" ref="AL22" si="139">AK22+1</f>
        <v>293</v>
      </c>
      <c r="AM22" s="7">
        <f t="shared" ref="AM22" si="140">AL22+1</f>
        <v>294</v>
      </c>
      <c r="AN22" s="7">
        <f t="shared" ref="AN22" si="141">AM22+1</f>
        <v>295</v>
      </c>
      <c r="AO22" s="7">
        <f t="shared" ref="AO22" si="142">AN22+1</f>
        <v>296</v>
      </c>
      <c r="AP22" s="7">
        <f t="shared" ref="AP22" si="143">AO22+1</f>
        <v>297</v>
      </c>
      <c r="AQ22" s="7">
        <f t="shared" ref="AQ22" si="144">AP22+1</f>
        <v>298</v>
      </c>
      <c r="AR22" s="7">
        <f t="shared" ref="AR22" si="145">AQ22+1</f>
        <v>299</v>
      </c>
      <c r="AS22" s="7">
        <f t="shared" ref="AS22" si="146">AR22+1</f>
        <v>300</v>
      </c>
      <c r="AT22" s="7">
        <f t="shared" ref="AT22" si="147">AS22+1</f>
        <v>301</v>
      </c>
      <c r="AU22" s="7">
        <f t="shared" ref="AU22" si="148">AT22+1</f>
        <v>302</v>
      </c>
      <c r="AV22" s="7">
        <f t="shared" ref="AV22" si="149">AU22+1</f>
        <v>303</v>
      </c>
      <c r="AW22" s="7">
        <f t="shared" ref="AW22" si="150">AV22+1</f>
        <v>304</v>
      </c>
      <c r="AX22" s="7">
        <f t="shared" ref="AX22" si="151">AW22+1</f>
        <v>305</v>
      </c>
      <c r="AY22" s="7">
        <f t="shared" ref="AY22" si="152">AX22+1</f>
        <v>306</v>
      </c>
      <c r="AZ22" s="7">
        <f t="shared" ref="AZ22" si="153">AY22+1</f>
        <v>307</v>
      </c>
      <c r="BA22" s="7">
        <f t="shared" ref="BA22" si="154">AZ22+1</f>
        <v>308</v>
      </c>
      <c r="BB22" s="7">
        <f t="shared" ref="BB22" si="155">BA22+1</f>
        <v>309</v>
      </c>
      <c r="BC22" s="7">
        <f t="shared" ref="BC22" si="156">BB22+1</f>
        <v>310</v>
      </c>
      <c r="BD22" s="7">
        <f t="shared" ref="BD22" si="157">BC22+1</f>
        <v>311</v>
      </c>
      <c r="BE22" s="7">
        <f t="shared" ref="BE22" si="158">BD22+1</f>
        <v>312</v>
      </c>
      <c r="BF22" s="7">
        <f t="shared" ref="BF22" si="159">BE22+1</f>
        <v>313</v>
      </c>
      <c r="BG22" s="7">
        <f t="shared" ref="BG22" si="160">BF22+1</f>
        <v>314</v>
      </c>
      <c r="BH22" s="7">
        <f t="shared" ref="BH22" si="161">BG22+1</f>
        <v>315</v>
      </c>
      <c r="BI22" s="7">
        <f t="shared" ref="BI22" si="162">BH22+1</f>
        <v>316</v>
      </c>
      <c r="BJ22" s="7">
        <f t="shared" ref="BJ22" si="163">BI22+1</f>
        <v>317</v>
      </c>
      <c r="BK22" s="7">
        <f t="shared" ref="BK22" si="164">BJ22+1</f>
        <v>318</v>
      </c>
      <c r="BL22" s="7">
        <f t="shared" ref="BL22" si="165">BK22+1</f>
        <v>319</v>
      </c>
      <c r="BM22" s="7">
        <f t="shared" ref="BM22" si="166">BL22+1</f>
        <v>320</v>
      </c>
      <c r="BN22" s="7">
        <f t="shared" ref="BN22" si="167">BM22+1</f>
        <v>321</v>
      </c>
      <c r="BO22" s="7">
        <f t="shared" ref="BO22" si="168">BN22+1</f>
        <v>322</v>
      </c>
      <c r="BP22" s="7">
        <f t="shared" ref="BP22" si="169">BO22+1</f>
        <v>323</v>
      </c>
      <c r="BQ22" s="7">
        <f t="shared" ref="BQ22" si="170">BP22+1</f>
        <v>324</v>
      </c>
    </row>
    <row r="23" spans="1:109">
      <c r="B23" s="42" t="str">
        <f t="shared" ref="B23:AK23" si="171">MID(Pi,B22,1)</f>
        <v>6</v>
      </c>
      <c r="C23" s="42" t="str">
        <f t="shared" si="171"/>
        <v>6</v>
      </c>
      <c r="D23" s="42" t="str">
        <f t="shared" si="171"/>
        <v>9</v>
      </c>
      <c r="E23" s="42" t="str">
        <f t="shared" si="171"/>
        <v>2</v>
      </c>
      <c r="F23" s="42" t="str">
        <f t="shared" si="171"/>
        <v>3</v>
      </c>
      <c r="G23" s="42" t="str">
        <f t="shared" si="171"/>
        <v>4</v>
      </c>
      <c r="H23" s="42" t="str">
        <f t="shared" si="171"/>
        <v>6</v>
      </c>
      <c r="I23" s="42" t="str">
        <f t="shared" si="171"/>
        <v>0</v>
      </c>
      <c r="J23" s="42" t="str">
        <f t="shared" si="171"/>
        <v>3</v>
      </c>
      <c r="K23" s="42" t="str">
        <f t="shared" si="171"/>
        <v>4</v>
      </c>
      <c r="L23" s="42" t="str">
        <f t="shared" si="171"/>
        <v>8</v>
      </c>
      <c r="M23" s="42" t="str">
        <f t="shared" si="171"/>
        <v>6</v>
      </c>
      <c r="N23" s="42" t="str">
        <f t="shared" si="171"/>
        <v>1</v>
      </c>
      <c r="O23" s="42" t="str">
        <f t="shared" si="171"/>
        <v>0</v>
      </c>
      <c r="P23" s="42" t="str">
        <f t="shared" si="171"/>
        <v>4</v>
      </c>
      <c r="Q23" s="42" t="str">
        <f t="shared" si="171"/>
        <v>5</v>
      </c>
      <c r="R23" s="42" t="str">
        <f t="shared" si="171"/>
        <v>4</v>
      </c>
      <c r="S23" s="42" t="str">
        <f t="shared" si="171"/>
        <v>3</v>
      </c>
      <c r="T23" s="42" t="str">
        <f t="shared" si="171"/>
        <v>2</v>
      </c>
      <c r="U23" s="42" t="str">
        <f t="shared" si="171"/>
        <v>6</v>
      </c>
      <c r="V23" s="42" t="str">
        <f t="shared" si="171"/>
        <v>6</v>
      </c>
      <c r="W23" s="42" t="str">
        <f t="shared" si="171"/>
        <v>4</v>
      </c>
      <c r="X23" s="42" t="str">
        <f t="shared" si="171"/>
        <v>8</v>
      </c>
      <c r="Y23" s="42" t="str">
        <f t="shared" si="171"/>
        <v>2</v>
      </c>
      <c r="Z23" s="42" t="str">
        <f t="shared" si="171"/>
        <v>1</v>
      </c>
      <c r="AA23" s="42" t="str">
        <f t="shared" si="171"/>
        <v>3</v>
      </c>
      <c r="AB23" s="42" t="str">
        <f t="shared" si="171"/>
        <v>3</v>
      </c>
      <c r="AC23" s="42" t="str">
        <f t="shared" si="171"/>
        <v>9</v>
      </c>
      <c r="AD23" s="42" t="str">
        <f t="shared" si="171"/>
        <v>3</v>
      </c>
      <c r="AE23" s="42" t="str">
        <f t="shared" si="171"/>
        <v>6</v>
      </c>
      <c r="AF23" s="42" t="str">
        <f t="shared" si="171"/>
        <v>0</v>
      </c>
      <c r="AG23" s="42" t="str">
        <f t="shared" si="171"/>
        <v>7</v>
      </c>
      <c r="AH23" s="42" t="str">
        <f t="shared" si="171"/>
        <v>2</v>
      </c>
      <c r="AI23" s="42" t="str">
        <f t="shared" si="171"/>
        <v>6</v>
      </c>
      <c r="AJ23" s="42" t="str">
        <f t="shared" si="171"/>
        <v>0</v>
      </c>
      <c r="AK23" s="32" t="str">
        <f t="shared" si="171"/>
        <v>2</v>
      </c>
      <c r="AL23" s="32" t="str">
        <f t="shared" ref="AL23:BI23" si="172">MID(Pi,AL22,1)</f>
        <v>4</v>
      </c>
      <c r="AM23" s="32" t="str">
        <f t="shared" si="172"/>
        <v>9</v>
      </c>
      <c r="AN23" s="32" t="str">
        <f t="shared" si="172"/>
        <v>1</v>
      </c>
      <c r="AO23" s="32" t="str">
        <f t="shared" si="172"/>
        <v>4</v>
      </c>
      <c r="AP23" s="32" t="str">
        <f t="shared" si="172"/>
        <v>1</v>
      </c>
      <c r="AQ23" s="32" t="str">
        <f t="shared" si="172"/>
        <v>2</v>
      </c>
      <c r="AR23" s="32" t="str">
        <f t="shared" si="172"/>
        <v>7</v>
      </c>
      <c r="AS23" s="32" t="str">
        <f t="shared" si="172"/>
        <v>3</v>
      </c>
      <c r="AT23" s="32" t="str">
        <f t="shared" si="172"/>
        <v>7</v>
      </c>
      <c r="AU23" s="32" t="str">
        <f t="shared" si="172"/>
        <v>2</v>
      </c>
      <c r="AV23" s="32" t="str">
        <f t="shared" si="172"/>
        <v>4</v>
      </c>
      <c r="AW23" s="32" t="str">
        <f t="shared" si="172"/>
        <v>5</v>
      </c>
      <c r="AX23" s="32" t="str">
        <f t="shared" si="172"/>
        <v>8</v>
      </c>
      <c r="AY23" s="32" t="str">
        <f t="shared" si="172"/>
        <v>7</v>
      </c>
      <c r="AZ23" s="32" t="str">
        <f t="shared" si="172"/>
        <v>0</v>
      </c>
      <c r="BA23" s="32" t="str">
        <f t="shared" si="172"/>
        <v>0</v>
      </c>
      <c r="BB23" s="32" t="str">
        <f t="shared" si="172"/>
        <v>6</v>
      </c>
      <c r="BC23" s="32" t="str">
        <f t="shared" si="172"/>
        <v>6</v>
      </c>
      <c r="BD23" s="32" t="str">
        <f t="shared" si="172"/>
        <v>0</v>
      </c>
      <c r="BE23" s="32" t="str">
        <f t="shared" si="172"/>
        <v>6</v>
      </c>
      <c r="BF23" s="32" t="str">
        <f t="shared" si="172"/>
        <v>3</v>
      </c>
      <c r="BG23" s="32" t="str">
        <f t="shared" si="172"/>
        <v>1</v>
      </c>
      <c r="BH23" s="32" t="str">
        <f t="shared" si="172"/>
        <v>5</v>
      </c>
      <c r="BI23" s="32" t="str">
        <f t="shared" si="172"/>
        <v>5</v>
      </c>
      <c r="BJ23" s="32" t="str">
        <f t="shared" ref="BJ23:BQ23" si="173">MID(Pi,BJ22,1)</f>
        <v>8</v>
      </c>
      <c r="BK23" s="32" t="str">
        <f t="shared" si="173"/>
        <v>8</v>
      </c>
      <c r="BL23" s="32" t="str">
        <f t="shared" si="173"/>
        <v>1</v>
      </c>
      <c r="BM23" s="32" t="str">
        <f t="shared" si="173"/>
        <v>7</v>
      </c>
      <c r="BN23" s="32" t="str">
        <f t="shared" si="173"/>
        <v>4</v>
      </c>
      <c r="BO23" s="32" t="str">
        <f t="shared" si="173"/>
        <v>8</v>
      </c>
      <c r="BP23" s="32" t="str">
        <f t="shared" si="173"/>
        <v>8</v>
      </c>
      <c r="BQ23" s="32" t="str">
        <f t="shared" si="173"/>
        <v>1</v>
      </c>
    </row>
    <row r="24" spans="1:109" hidden="1">
      <c r="A24" s="14">
        <f>A22+1</f>
        <v>9</v>
      </c>
      <c r="B24" s="7">
        <f>B22+4+Stufe8mod*(A24-1)</f>
        <v>325</v>
      </c>
      <c r="C24" s="7">
        <f>B24+1</f>
        <v>326</v>
      </c>
      <c r="D24" s="7">
        <f t="shared" ref="D24:AO24" si="174">C24+1</f>
        <v>327</v>
      </c>
      <c r="E24" s="7">
        <f t="shared" si="174"/>
        <v>328</v>
      </c>
      <c r="F24" s="7">
        <f t="shared" si="174"/>
        <v>329</v>
      </c>
      <c r="G24" s="7">
        <f t="shared" si="174"/>
        <v>330</v>
      </c>
      <c r="H24" s="7">
        <f t="shared" si="174"/>
        <v>331</v>
      </c>
      <c r="I24" s="7">
        <f t="shared" si="174"/>
        <v>332</v>
      </c>
      <c r="J24" s="7">
        <f t="shared" si="174"/>
        <v>333</v>
      </c>
      <c r="K24" s="7">
        <f t="shared" si="174"/>
        <v>334</v>
      </c>
      <c r="L24" s="7">
        <f t="shared" si="174"/>
        <v>335</v>
      </c>
      <c r="M24" s="7">
        <f t="shared" si="174"/>
        <v>336</v>
      </c>
      <c r="N24" s="7">
        <f t="shared" si="174"/>
        <v>337</v>
      </c>
      <c r="O24" s="7">
        <f t="shared" si="174"/>
        <v>338</v>
      </c>
      <c r="P24" s="7">
        <f t="shared" si="174"/>
        <v>339</v>
      </c>
      <c r="Q24" s="7">
        <f t="shared" si="174"/>
        <v>340</v>
      </c>
      <c r="R24" s="7">
        <f t="shared" si="174"/>
        <v>341</v>
      </c>
      <c r="S24" s="7">
        <f t="shared" si="174"/>
        <v>342</v>
      </c>
      <c r="T24" s="7">
        <f t="shared" si="174"/>
        <v>343</v>
      </c>
      <c r="U24" s="7">
        <f t="shared" si="174"/>
        <v>344</v>
      </c>
      <c r="V24" s="7">
        <f t="shared" si="174"/>
        <v>345</v>
      </c>
      <c r="W24" s="7">
        <f t="shared" si="174"/>
        <v>346</v>
      </c>
      <c r="X24" s="7">
        <f t="shared" si="174"/>
        <v>347</v>
      </c>
      <c r="Y24" s="7">
        <f t="shared" si="174"/>
        <v>348</v>
      </c>
      <c r="Z24" s="7">
        <f t="shared" si="174"/>
        <v>349</v>
      </c>
      <c r="AA24" s="7">
        <f t="shared" si="174"/>
        <v>350</v>
      </c>
      <c r="AB24" s="7">
        <f t="shared" si="174"/>
        <v>351</v>
      </c>
      <c r="AC24" s="7">
        <f t="shared" si="174"/>
        <v>352</v>
      </c>
      <c r="AD24" s="7">
        <f t="shared" si="174"/>
        <v>353</v>
      </c>
      <c r="AE24" s="7">
        <f t="shared" si="174"/>
        <v>354</v>
      </c>
      <c r="AF24" s="7">
        <f t="shared" si="174"/>
        <v>355</v>
      </c>
      <c r="AG24" s="7">
        <f t="shared" si="174"/>
        <v>356</v>
      </c>
      <c r="AH24" s="7">
        <f t="shared" si="174"/>
        <v>357</v>
      </c>
      <c r="AI24" s="7">
        <f t="shared" si="174"/>
        <v>358</v>
      </c>
      <c r="AJ24" s="7">
        <f t="shared" si="174"/>
        <v>359</v>
      </c>
      <c r="AK24" s="7">
        <f t="shared" si="174"/>
        <v>360</v>
      </c>
      <c r="AL24" s="7">
        <f t="shared" si="174"/>
        <v>361</v>
      </c>
      <c r="AM24" s="7">
        <f t="shared" si="174"/>
        <v>362</v>
      </c>
      <c r="AN24" s="7">
        <f t="shared" si="174"/>
        <v>363</v>
      </c>
      <c r="AO24" s="7">
        <f t="shared" si="174"/>
        <v>364</v>
      </c>
      <c r="AP24" s="7">
        <f t="shared" ref="AP24" si="175">AO24+1</f>
        <v>365</v>
      </c>
      <c r="AQ24" s="7">
        <f t="shared" ref="AQ24" si="176">AP24+1</f>
        <v>366</v>
      </c>
      <c r="AR24" s="7">
        <f t="shared" ref="AR24" si="177">AQ24+1</f>
        <v>367</v>
      </c>
      <c r="AS24" s="7">
        <f t="shared" ref="AS24" si="178">AR24+1</f>
        <v>368</v>
      </c>
      <c r="AT24" s="7">
        <f t="shared" ref="AT24" si="179">AS24+1</f>
        <v>369</v>
      </c>
      <c r="AU24" s="7">
        <f t="shared" ref="AU24" si="180">AT24+1</f>
        <v>370</v>
      </c>
      <c r="AV24" s="7">
        <f t="shared" ref="AV24" si="181">AU24+1</f>
        <v>371</v>
      </c>
      <c r="AW24" s="7">
        <f t="shared" ref="AW24" si="182">AV24+1</f>
        <v>372</v>
      </c>
      <c r="AX24" s="7">
        <f t="shared" ref="AX24" si="183">AW24+1</f>
        <v>373</v>
      </c>
      <c r="AY24" s="7">
        <f t="shared" ref="AY24" si="184">AX24+1</f>
        <v>374</v>
      </c>
      <c r="AZ24" s="7">
        <f t="shared" ref="AZ24" si="185">AY24+1</f>
        <v>375</v>
      </c>
      <c r="BA24" s="7">
        <f t="shared" ref="BA24" si="186">AZ24+1</f>
        <v>376</v>
      </c>
      <c r="BB24" s="7">
        <f t="shared" ref="BB24" si="187">BA24+1</f>
        <v>377</v>
      </c>
      <c r="BC24" s="7">
        <f t="shared" ref="BC24" si="188">BB24+1</f>
        <v>378</v>
      </c>
      <c r="BD24" s="7">
        <f t="shared" ref="BD24" si="189">BC24+1</f>
        <v>379</v>
      </c>
      <c r="BE24" s="7">
        <f t="shared" ref="BE24" si="190">BD24+1</f>
        <v>380</v>
      </c>
      <c r="BF24" s="7">
        <f t="shared" ref="BF24" si="191">BE24+1</f>
        <v>381</v>
      </c>
      <c r="BG24" s="7">
        <f t="shared" ref="BG24" si="192">BF24+1</f>
        <v>382</v>
      </c>
      <c r="BH24" s="7">
        <f t="shared" ref="BH24" si="193">BG24+1</f>
        <v>383</v>
      </c>
      <c r="BI24" s="7">
        <f t="shared" ref="BI24" si="194">BH24+1</f>
        <v>384</v>
      </c>
      <c r="BJ24" s="7">
        <f t="shared" ref="BJ24" si="195">BI24+1</f>
        <v>385</v>
      </c>
      <c r="BK24" s="7">
        <f t="shared" ref="BK24" si="196">BJ24+1</f>
        <v>386</v>
      </c>
      <c r="BL24" s="7">
        <f t="shared" ref="BL24" si="197">BK24+1</f>
        <v>387</v>
      </c>
      <c r="BM24" s="7">
        <f t="shared" ref="BM24" si="198">BL24+1</f>
        <v>388</v>
      </c>
      <c r="BN24" s="7">
        <f t="shared" ref="BN24" si="199">BM24+1</f>
        <v>389</v>
      </c>
      <c r="BO24" s="7">
        <f t="shared" ref="BO24" si="200">BN24+1</f>
        <v>390</v>
      </c>
      <c r="BP24" s="7">
        <f t="shared" ref="BP24" si="201">BO24+1</f>
        <v>391</v>
      </c>
      <c r="BQ24" s="7">
        <f t="shared" ref="BQ24" si="202">BP24+1</f>
        <v>392</v>
      </c>
      <c r="BR24" s="7">
        <f t="shared" ref="BR24" si="203">BQ24+1</f>
        <v>393</v>
      </c>
      <c r="BS24" s="7">
        <f t="shared" ref="BS24" si="204">BR24+1</f>
        <v>394</v>
      </c>
      <c r="BT24" s="7">
        <f t="shared" ref="BT24" si="205">BS24+1</f>
        <v>395</v>
      </c>
      <c r="BU24" s="7">
        <f t="shared" ref="BU24" si="206">BT24+1</f>
        <v>396</v>
      </c>
      <c r="BV24" s="7">
        <f t="shared" ref="BV24" si="207">BU24+1</f>
        <v>397</v>
      </c>
      <c r="BW24" s="7">
        <f t="shared" ref="BW24" si="208">BV24+1</f>
        <v>398</v>
      </c>
      <c r="BX24" s="7">
        <f t="shared" ref="BX24" si="209">BW24+1</f>
        <v>399</v>
      </c>
      <c r="BY24" s="7">
        <f t="shared" ref="BY24" si="210">BX24+1</f>
        <v>400</v>
      </c>
    </row>
    <row r="25" spans="1:109">
      <c r="B25" s="42" t="str">
        <f t="shared" ref="B25:AO25" si="211">MID(Pi,B24,1)</f>
        <v>5</v>
      </c>
      <c r="C25" s="42" t="str">
        <f t="shared" si="211"/>
        <v>2</v>
      </c>
      <c r="D25" s="42" t="str">
        <f t="shared" si="211"/>
        <v>0</v>
      </c>
      <c r="E25" s="42" t="str">
        <f t="shared" si="211"/>
        <v>9</v>
      </c>
      <c r="F25" s="42" t="str">
        <f t="shared" si="211"/>
        <v>2</v>
      </c>
      <c r="G25" s="42" t="str">
        <f t="shared" si="211"/>
        <v>0</v>
      </c>
      <c r="H25" s="42" t="str">
        <f t="shared" si="211"/>
        <v>9</v>
      </c>
      <c r="I25" s="42" t="str">
        <f t="shared" si="211"/>
        <v>6</v>
      </c>
      <c r="J25" s="42" t="str">
        <f t="shared" si="211"/>
        <v>2</v>
      </c>
      <c r="K25" s="42" t="str">
        <f t="shared" si="211"/>
        <v>8</v>
      </c>
      <c r="L25" s="42" t="str">
        <f t="shared" si="211"/>
        <v>2</v>
      </c>
      <c r="M25" s="42" t="str">
        <f t="shared" si="211"/>
        <v>9</v>
      </c>
      <c r="N25" s="42" t="str">
        <f t="shared" si="211"/>
        <v>2</v>
      </c>
      <c r="O25" s="42" t="str">
        <f t="shared" si="211"/>
        <v>5</v>
      </c>
      <c r="P25" s="42" t="str">
        <f t="shared" si="211"/>
        <v>4</v>
      </c>
      <c r="Q25" s="42" t="str">
        <f t="shared" si="211"/>
        <v>0</v>
      </c>
      <c r="R25" s="42" t="str">
        <f t="shared" si="211"/>
        <v>9</v>
      </c>
      <c r="S25" s="42" t="str">
        <f t="shared" si="211"/>
        <v>1</v>
      </c>
      <c r="T25" s="42" t="str">
        <f t="shared" si="211"/>
        <v>7</v>
      </c>
      <c r="U25" s="42" t="str">
        <f t="shared" si="211"/>
        <v>1</v>
      </c>
      <c r="V25" s="42" t="str">
        <f t="shared" si="211"/>
        <v>5</v>
      </c>
      <c r="W25" s="42" t="str">
        <f t="shared" si="211"/>
        <v>3</v>
      </c>
      <c r="X25" s="42" t="str">
        <f t="shared" si="211"/>
        <v>6</v>
      </c>
      <c r="Y25" s="42" t="str">
        <f t="shared" si="211"/>
        <v>4</v>
      </c>
      <c r="Z25" s="42" t="str">
        <f t="shared" si="211"/>
        <v>3</v>
      </c>
      <c r="AA25" s="42" t="str">
        <f t="shared" si="211"/>
        <v>6</v>
      </c>
      <c r="AB25" s="42" t="str">
        <f t="shared" si="211"/>
        <v>7</v>
      </c>
      <c r="AC25" s="42" t="str">
        <f t="shared" si="211"/>
        <v>8</v>
      </c>
      <c r="AD25" s="42" t="str">
        <f t="shared" si="211"/>
        <v>9</v>
      </c>
      <c r="AE25" s="42" t="str">
        <f t="shared" si="211"/>
        <v>2</v>
      </c>
      <c r="AF25" s="42" t="str">
        <f t="shared" si="211"/>
        <v>5</v>
      </c>
      <c r="AG25" s="42" t="str">
        <f t="shared" si="211"/>
        <v>9</v>
      </c>
      <c r="AH25" s="42" t="str">
        <f t="shared" si="211"/>
        <v>0</v>
      </c>
      <c r="AI25" s="42" t="str">
        <f t="shared" si="211"/>
        <v>3</v>
      </c>
      <c r="AJ25" s="42" t="str">
        <f t="shared" si="211"/>
        <v>6</v>
      </c>
      <c r="AK25" s="42" t="str">
        <f t="shared" si="211"/>
        <v>0</v>
      </c>
      <c r="AL25" s="42" t="str">
        <f t="shared" si="211"/>
        <v>0</v>
      </c>
      <c r="AM25" s="42" t="str">
        <f t="shared" si="211"/>
        <v>1</v>
      </c>
      <c r="AN25" s="42" t="str">
        <f t="shared" si="211"/>
        <v>1</v>
      </c>
      <c r="AO25" s="32" t="str">
        <f t="shared" si="211"/>
        <v>3</v>
      </c>
      <c r="AP25" s="32" t="str">
        <f t="shared" ref="AP25:BQ25" si="212">MID(Pi,AP24,1)</f>
        <v>3</v>
      </c>
      <c r="AQ25" s="32" t="str">
        <f t="shared" si="212"/>
        <v>0</v>
      </c>
      <c r="AR25" s="32" t="str">
        <f t="shared" si="212"/>
        <v>5</v>
      </c>
      <c r="AS25" s="32" t="str">
        <f t="shared" si="212"/>
        <v>3</v>
      </c>
      <c r="AT25" s="32" t="str">
        <f t="shared" si="212"/>
        <v>0</v>
      </c>
      <c r="AU25" s="32" t="str">
        <f t="shared" si="212"/>
        <v>5</v>
      </c>
      <c r="AV25" s="32" t="str">
        <f t="shared" si="212"/>
        <v>4</v>
      </c>
      <c r="AW25" s="32" t="str">
        <f t="shared" si="212"/>
        <v>8</v>
      </c>
      <c r="AX25" s="32" t="str">
        <f t="shared" si="212"/>
        <v>8</v>
      </c>
      <c r="AY25" s="32" t="str">
        <f t="shared" si="212"/>
        <v>2</v>
      </c>
      <c r="AZ25" s="32" t="str">
        <f t="shared" si="212"/>
        <v>0</v>
      </c>
      <c r="BA25" s="32" t="str">
        <f t="shared" si="212"/>
        <v>4</v>
      </c>
      <c r="BB25" s="32" t="str">
        <f t="shared" si="212"/>
        <v>6</v>
      </c>
      <c r="BC25" s="32" t="str">
        <f t="shared" si="212"/>
        <v>6</v>
      </c>
      <c r="BD25" s="32" t="str">
        <f t="shared" si="212"/>
        <v>5</v>
      </c>
      <c r="BE25" s="32" t="str">
        <f t="shared" si="212"/>
        <v>2</v>
      </c>
      <c r="BF25" s="32" t="str">
        <f t="shared" si="212"/>
        <v>1</v>
      </c>
      <c r="BG25" s="32" t="str">
        <f t="shared" si="212"/>
        <v>3</v>
      </c>
      <c r="BH25" s="32" t="str">
        <f t="shared" si="212"/>
        <v>8</v>
      </c>
      <c r="BI25" s="32" t="str">
        <f t="shared" si="212"/>
        <v>4</v>
      </c>
      <c r="BJ25" s="32" t="str">
        <f t="shared" si="212"/>
        <v>1</v>
      </c>
      <c r="BK25" s="32" t="str">
        <f t="shared" si="212"/>
        <v>4</v>
      </c>
      <c r="BL25" s="32" t="str">
        <f t="shared" si="212"/>
        <v>6</v>
      </c>
      <c r="BM25" s="32" t="str">
        <f t="shared" si="212"/>
        <v>9</v>
      </c>
      <c r="BN25" s="32" t="str">
        <f t="shared" si="212"/>
        <v>5</v>
      </c>
      <c r="BO25" s="32" t="str">
        <f t="shared" si="212"/>
        <v>1</v>
      </c>
      <c r="BP25" s="32" t="str">
        <f t="shared" si="212"/>
        <v>9</v>
      </c>
      <c r="BQ25" s="32" t="str">
        <f t="shared" si="212"/>
        <v>4</v>
      </c>
      <c r="BR25" s="32" t="str">
        <f t="shared" ref="BR25:BY25" si="213">MID(Pi,BR24,1)</f>
        <v>1</v>
      </c>
      <c r="BS25" s="32" t="str">
        <f t="shared" si="213"/>
        <v>5</v>
      </c>
      <c r="BT25" s="32" t="str">
        <f t="shared" si="213"/>
        <v>1</v>
      </c>
      <c r="BU25" s="32" t="str">
        <f t="shared" si="213"/>
        <v>1</v>
      </c>
      <c r="BV25" s="32" t="str">
        <f t="shared" si="213"/>
        <v>6</v>
      </c>
      <c r="BW25" s="32" t="str">
        <f t="shared" si="213"/>
        <v>0</v>
      </c>
      <c r="BX25" s="32" t="str">
        <f t="shared" si="213"/>
        <v>9</v>
      </c>
      <c r="BY25" s="32" t="str">
        <f t="shared" si="213"/>
        <v>4</v>
      </c>
    </row>
    <row r="26" spans="1:109" hidden="1">
      <c r="A26" s="14">
        <f>A24+1</f>
        <v>10</v>
      </c>
      <c r="B26" s="7">
        <f>B24+4+Stufe8mod*(A26-1)</f>
        <v>401</v>
      </c>
      <c r="C26" s="7">
        <f>B26+1</f>
        <v>402</v>
      </c>
      <c r="D26" s="7">
        <f t="shared" ref="D26:AS26" si="214">C26+1</f>
        <v>403</v>
      </c>
      <c r="E26" s="7">
        <f t="shared" si="214"/>
        <v>404</v>
      </c>
      <c r="F26" s="7">
        <f t="shared" si="214"/>
        <v>405</v>
      </c>
      <c r="G26" s="7">
        <f t="shared" si="214"/>
        <v>406</v>
      </c>
      <c r="H26" s="7">
        <f t="shared" si="214"/>
        <v>407</v>
      </c>
      <c r="I26" s="7">
        <f t="shared" si="214"/>
        <v>408</v>
      </c>
      <c r="J26" s="7">
        <f t="shared" si="214"/>
        <v>409</v>
      </c>
      <c r="K26" s="7">
        <f t="shared" si="214"/>
        <v>410</v>
      </c>
      <c r="L26" s="7">
        <f t="shared" si="214"/>
        <v>411</v>
      </c>
      <c r="M26" s="7">
        <f t="shared" si="214"/>
        <v>412</v>
      </c>
      <c r="N26" s="7">
        <f t="shared" si="214"/>
        <v>413</v>
      </c>
      <c r="O26" s="7">
        <f t="shared" si="214"/>
        <v>414</v>
      </c>
      <c r="P26" s="7">
        <f t="shared" si="214"/>
        <v>415</v>
      </c>
      <c r="Q26" s="7">
        <f t="shared" si="214"/>
        <v>416</v>
      </c>
      <c r="R26" s="7">
        <f t="shared" si="214"/>
        <v>417</v>
      </c>
      <c r="S26" s="7">
        <f t="shared" si="214"/>
        <v>418</v>
      </c>
      <c r="T26" s="7">
        <f t="shared" si="214"/>
        <v>419</v>
      </c>
      <c r="U26" s="7">
        <f t="shared" si="214"/>
        <v>420</v>
      </c>
      <c r="V26" s="7">
        <f t="shared" si="214"/>
        <v>421</v>
      </c>
      <c r="W26" s="7">
        <f t="shared" si="214"/>
        <v>422</v>
      </c>
      <c r="X26" s="7">
        <f t="shared" si="214"/>
        <v>423</v>
      </c>
      <c r="Y26" s="7">
        <f t="shared" si="214"/>
        <v>424</v>
      </c>
      <c r="Z26" s="7">
        <f t="shared" si="214"/>
        <v>425</v>
      </c>
      <c r="AA26" s="7">
        <f t="shared" si="214"/>
        <v>426</v>
      </c>
      <c r="AB26" s="7">
        <f t="shared" si="214"/>
        <v>427</v>
      </c>
      <c r="AC26" s="7">
        <f t="shared" si="214"/>
        <v>428</v>
      </c>
      <c r="AD26" s="7">
        <f t="shared" si="214"/>
        <v>429</v>
      </c>
      <c r="AE26" s="7">
        <f t="shared" si="214"/>
        <v>430</v>
      </c>
      <c r="AF26" s="7">
        <f t="shared" si="214"/>
        <v>431</v>
      </c>
      <c r="AG26" s="7">
        <f t="shared" si="214"/>
        <v>432</v>
      </c>
      <c r="AH26" s="7">
        <f t="shared" si="214"/>
        <v>433</v>
      </c>
      <c r="AI26" s="7">
        <f t="shared" si="214"/>
        <v>434</v>
      </c>
      <c r="AJ26" s="7">
        <f t="shared" si="214"/>
        <v>435</v>
      </c>
      <c r="AK26" s="7">
        <f t="shared" si="214"/>
        <v>436</v>
      </c>
      <c r="AL26" s="7">
        <f t="shared" si="214"/>
        <v>437</v>
      </c>
      <c r="AM26" s="7">
        <f t="shared" si="214"/>
        <v>438</v>
      </c>
      <c r="AN26" s="7">
        <f t="shared" si="214"/>
        <v>439</v>
      </c>
      <c r="AO26" s="7">
        <f t="shared" si="214"/>
        <v>440</v>
      </c>
      <c r="AP26" s="7">
        <f t="shared" si="214"/>
        <v>441</v>
      </c>
      <c r="AQ26" s="7">
        <f t="shared" si="214"/>
        <v>442</v>
      </c>
      <c r="AR26" s="7">
        <f t="shared" si="214"/>
        <v>443</v>
      </c>
      <c r="AS26" s="7">
        <f t="shared" si="214"/>
        <v>444</v>
      </c>
      <c r="AT26" s="7">
        <f t="shared" ref="AT26" si="215">AS26+1</f>
        <v>445</v>
      </c>
      <c r="AU26" s="7">
        <f t="shared" ref="AU26" si="216">AT26+1</f>
        <v>446</v>
      </c>
      <c r="AV26" s="7">
        <f t="shared" ref="AV26" si="217">AU26+1</f>
        <v>447</v>
      </c>
      <c r="AW26" s="7">
        <f t="shared" ref="AW26" si="218">AV26+1</f>
        <v>448</v>
      </c>
      <c r="AX26" s="7">
        <f t="shared" ref="AX26" si="219">AW26+1</f>
        <v>449</v>
      </c>
      <c r="AY26" s="7">
        <f t="shared" ref="AY26" si="220">AX26+1</f>
        <v>450</v>
      </c>
      <c r="AZ26" s="7">
        <f t="shared" ref="AZ26" si="221">AY26+1</f>
        <v>451</v>
      </c>
      <c r="BA26" s="7">
        <f t="shared" ref="BA26" si="222">AZ26+1</f>
        <v>452</v>
      </c>
      <c r="BB26" s="7">
        <f t="shared" ref="BB26" si="223">BA26+1</f>
        <v>453</v>
      </c>
      <c r="BC26" s="7">
        <f t="shared" ref="BC26" si="224">BB26+1</f>
        <v>454</v>
      </c>
      <c r="BD26" s="7">
        <f t="shared" ref="BD26" si="225">BC26+1</f>
        <v>455</v>
      </c>
      <c r="BE26" s="7">
        <f t="shared" ref="BE26" si="226">BD26+1</f>
        <v>456</v>
      </c>
      <c r="BF26" s="7">
        <f t="shared" ref="BF26" si="227">BE26+1</f>
        <v>457</v>
      </c>
      <c r="BG26" s="7">
        <f t="shared" ref="BG26" si="228">BF26+1</f>
        <v>458</v>
      </c>
      <c r="BH26" s="7">
        <f t="shared" ref="BH26" si="229">BG26+1</f>
        <v>459</v>
      </c>
      <c r="BI26" s="7">
        <f t="shared" ref="BI26" si="230">BH26+1</f>
        <v>460</v>
      </c>
      <c r="BJ26" s="7">
        <f t="shared" ref="BJ26" si="231">BI26+1</f>
        <v>461</v>
      </c>
      <c r="BK26" s="7">
        <f t="shared" ref="BK26" si="232">BJ26+1</f>
        <v>462</v>
      </c>
      <c r="BL26" s="7">
        <f t="shared" ref="BL26" si="233">BK26+1</f>
        <v>463</v>
      </c>
      <c r="BM26" s="7">
        <f t="shared" ref="BM26" si="234">BL26+1</f>
        <v>464</v>
      </c>
      <c r="BN26" s="7">
        <f t="shared" ref="BN26" si="235">BM26+1</f>
        <v>465</v>
      </c>
      <c r="BO26" s="7">
        <f t="shared" ref="BO26" si="236">BN26+1</f>
        <v>466</v>
      </c>
      <c r="BP26" s="7">
        <f t="shared" ref="BP26" si="237">BO26+1</f>
        <v>467</v>
      </c>
      <c r="BQ26" s="7">
        <f t="shared" ref="BQ26" si="238">BP26+1</f>
        <v>468</v>
      </c>
      <c r="BR26" s="7">
        <f t="shared" ref="BR26" si="239">BQ26+1</f>
        <v>469</v>
      </c>
      <c r="BS26" s="7">
        <f t="shared" ref="BS26" si="240">BR26+1</f>
        <v>470</v>
      </c>
      <c r="BT26" s="7">
        <f t="shared" ref="BT26" si="241">BS26+1</f>
        <v>471</v>
      </c>
      <c r="BU26" s="7">
        <f t="shared" ref="BU26" si="242">BT26+1</f>
        <v>472</v>
      </c>
      <c r="BV26" s="7">
        <f t="shared" ref="BV26" si="243">BU26+1</f>
        <v>473</v>
      </c>
      <c r="BW26" s="7">
        <f t="shared" ref="BW26" si="244">BV26+1</f>
        <v>474</v>
      </c>
      <c r="BX26" s="7">
        <f t="shared" ref="BX26" si="245">BW26+1</f>
        <v>475</v>
      </c>
      <c r="BY26" s="7">
        <f t="shared" ref="BY26" si="246">BX26+1</f>
        <v>476</v>
      </c>
      <c r="BZ26" s="7">
        <f t="shared" ref="BZ26" si="247">BY26+1</f>
        <v>477</v>
      </c>
      <c r="CA26" s="7">
        <f t="shared" ref="CA26" si="248">BZ26+1</f>
        <v>478</v>
      </c>
      <c r="CB26" s="7">
        <f t="shared" ref="CB26" si="249">CA26+1</f>
        <v>479</v>
      </c>
      <c r="CC26" s="7">
        <f t="shared" ref="CC26" si="250">CB26+1</f>
        <v>480</v>
      </c>
      <c r="CD26" s="7">
        <f t="shared" ref="CD26" si="251">CC26+1</f>
        <v>481</v>
      </c>
      <c r="CE26" s="7">
        <f t="shared" ref="CE26" si="252">CD26+1</f>
        <v>482</v>
      </c>
      <c r="CF26" s="7">
        <f t="shared" ref="CF26" si="253">CE26+1</f>
        <v>483</v>
      </c>
      <c r="CG26" s="7">
        <f t="shared" ref="CG26" si="254">CF26+1</f>
        <v>484</v>
      </c>
    </row>
    <row r="27" spans="1:109">
      <c r="B27" s="42" t="str">
        <f t="shared" ref="B27:AS27" si="255">MID(Pi,B26,1)</f>
        <v>3</v>
      </c>
      <c r="C27" s="42" t="str">
        <f t="shared" si="255"/>
        <v>3</v>
      </c>
      <c r="D27" s="42" t="str">
        <f t="shared" si="255"/>
        <v>0</v>
      </c>
      <c r="E27" s="42" t="str">
        <f t="shared" si="255"/>
        <v>5</v>
      </c>
      <c r="F27" s="42" t="str">
        <f t="shared" si="255"/>
        <v>7</v>
      </c>
      <c r="G27" s="42" t="str">
        <f t="shared" si="255"/>
        <v>2</v>
      </c>
      <c r="H27" s="42" t="str">
        <f t="shared" si="255"/>
        <v>7</v>
      </c>
      <c r="I27" s="42" t="str">
        <f t="shared" si="255"/>
        <v>0</v>
      </c>
      <c r="J27" s="42" t="str">
        <f t="shared" si="255"/>
        <v>3</v>
      </c>
      <c r="K27" s="42" t="str">
        <f t="shared" si="255"/>
        <v>6</v>
      </c>
      <c r="L27" s="42" t="str">
        <f t="shared" si="255"/>
        <v>5</v>
      </c>
      <c r="M27" s="42" t="str">
        <f t="shared" si="255"/>
        <v>7</v>
      </c>
      <c r="N27" s="42" t="str">
        <f t="shared" si="255"/>
        <v>5</v>
      </c>
      <c r="O27" s="42" t="str">
        <f t="shared" si="255"/>
        <v>9</v>
      </c>
      <c r="P27" s="42" t="str">
        <f t="shared" si="255"/>
        <v>5</v>
      </c>
      <c r="Q27" s="42" t="str">
        <f t="shared" si="255"/>
        <v>9</v>
      </c>
      <c r="R27" s="42" t="str">
        <f t="shared" si="255"/>
        <v>1</v>
      </c>
      <c r="S27" s="42" t="str">
        <f t="shared" si="255"/>
        <v>9</v>
      </c>
      <c r="T27" s="42" t="str">
        <f t="shared" si="255"/>
        <v>5</v>
      </c>
      <c r="U27" s="42" t="str">
        <f t="shared" si="255"/>
        <v>3</v>
      </c>
      <c r="V27" s="42" t="str">
        <f t="shared" si="255"/>
        <v>0</v>
      </c>
      <c r="W27" s="42" t="str">
        <f t="shared" si="255"/>
        <v>9</v>
      </c>
      <c r="X27" s="42" t="str">
        <f t="shared" si="255"/>
        <v>2</v>
      </c>
      <c r="Y27" s="42" t="str">
        <f t="shared" si="255"/>
        <v>1</v>
      </c>
      <c r="Z27" s="42" t="str">
        <f t="shared" si="255"/>
        <v>8</v>
      </c>
      <c r="AA27" s="42" t="str">
        <f t="shared" si="255"/>
        <v>6</v>
      </c>
      <c r="AB27" s="42" t="str">
        <f t="shared" si="255"/>
        <v>1</v>
      </c>
      <c r="AC27" s="42" t="str">
        <f t="shared" si="255"/>
        <v>1</v>
      </c>
      <c r="AD27" s="42" t="str">
        <f t="shared" si="255"/>
        <v>7</v>
      </c>
      <c r="AE27" s="42" t="str">
        <f t="shared" si="255"/>
        <v>3</v>
      </c>
      <c r="AF27" s="42" t="str">
        <f t="shared" si="255"/>
        <v>8</v>
      </c>
      <c r="AG27" s="42" t="str">
        <f t="shared" si="255"/>
        <v>1</v>
      </c>
      <c r="AH27" s="42" t="str">
        <f t="shared" si="255"/>
        <v>9</v>
      </c>
      <c r="AI27" s="42" t="str">
        <f t="shared" si="255"/>
        <v>3</v>
      </c>
      <c r="AJ27" s="42" t="str">
        <f t="shared" si="255"/>
        <v>2</v>
      </c>
      <c r="AK27" s="42" t="str">
        <f t="shared" si="255"/>
        <v>6</v>
      </c>
      <c r="AL27" s="42" t="str">
        <f t="shared" si="255"/>
        <v>1</v>
      </c>
      <c r="AM27" s="42" t="str">
        <f t="shared" si="255"/>
        <v>1</v>
      </c>
      <c r="AN27" s="42" t="str">
        <f t="shared" si="255"/>
        <v>7</v>
      </c>
      <c r="AO27" s="42" t="str">
        <f t="shared" si="255"/>
        <v>9</v>
      </c>
      <c r="AP27" s="42" t="str">
        <f t="shared" si="255"/>
        <v>3</v>
      </c>
      <c r="AQ27" s="42" t="str">
        <f t="shared" si="255"/>
        <v>1</v>
      </c>
      <c r="AR27" s="42" t="str">
        <f t="shared" si="255"/>
        <v>0</v>
      </c>
      <c r="AS27" s="32" t="str">
        <f t="shared" si="255"/>
        <v>5</v>
      </c>
      <c r="AT27" s="32" t="str">
        <f t="shared" ref="AT27:BQ27" si="256">MID(Pi,AT26,1)</f>
        <v>1</v>
      </c>
      <c r="AU27" s="32" t="str">
        <f t="shared" si="256"/>
        <v>1</v>
      </c>
      <c r="AV27" s="32" t="str">
        <f t="shared" si="256"/>
        <v>8</v>
      </c>
      <c r="AW27" s="32" t="str">
        <f t="shared" si="256"/>
        <v>5</v>
      </c>
      <c r="AX27" s="32" t="str">
        <f t="shared" si="256"/>
        <v>4</v>
      </c>
      <c r="AY27" s="32" t="str">
        <f t="shared" si="256"/>
        <v>8</v>
      </c>
      <c r="AZ27" s="32" t="str">
        <f t="shared" si="256"/>
        <v>0</v>
      </c>
      <c r="BA27" s="32" t="str">
        <f t="shared" si="256"/>
        <v>7</v>
      </c>
      <c r="BB27" s="32" t="str">
        <f t="shared" si="256"/>
        <v>4</v>
      </c>
      <c r="BC27" s="32" t="str">
        <f t="shared" si="256"/>
        <v>4</v>
      </c>
      <c r="BD27" s="32" t="str">
        <f t="shared" si="256"/>
        <v>6</v>
      </c>
      <c r="BE27" s="32" t="str">
        <f t="shared" si="256"/>
        <v>2</v>
      </c>
      <c r="BF27" s="32" t="str">
        <f t="shared" si="256"/>
        <v>3</v>
      </c>
      <c r="BG27" s="32" t="str">
        <f t="shared" si="256"/>
        <v>7</v>
      </c>
      <c r="BH27" s="32" t="str">
        <f t="shared" si="256"/>
        <v>9</v>
      </c>
      <c r="BI27" s="32" t="str">
        <f t="shared" si="256"/>
        <v>9</v>
      </c>
      <c r="BJ27" s="32" t="str">
        <f t="shared" si="256"/>
        <v>6</v>
      </c>
      <c r="BK27" s="32" t="str">
        <f t="shared" si="256"/>
        <v>2</v>
      </c>
      <c r="BL27" s="32" t="str">
        <f t="shared" si="256"/>
        <v>7</v>
      </c>
      <c r="BM27" s="32" t="str">
        <f t="shared" si="256"/>
        <v>4</v>
      </c>
      <c r="BN27" s="32" t="str">
        <f t="shared" si="256"/>
        <v>9</v>
      </c>
      <c r="BO27" s="32" t="str">
        <f t="shared" si="256"/>
        <v>5</v>
      </c>
      <c r="BP27" s="32" t="str">
        <f t="shared" si="256"/>
        <v>6</v>
      </c>
      <c r="BQ27" s="32" t="str">
        <f t="shared" si="256"/>
        <v>7</v>
      </c>
      <c r="BR27" s="32" t="str">
        <f t="shared" ref="BR27:BY27" si="257">MID(Pi,BR26,1)</f>
        <v>3</v>
      </c>
      <c r="BS27" s="32" t="str">
        <f t="shared" si="257"/>
        <v>5</v>
      </c>
      <c r="BT27" s="32" t="str">
        <f t="shared" si="257"/>
        <v>1</v>
      </c>
      <c r="BU27" s="32" t="str">
        <f t="shared" si="257"/>
        <v>8</v>
      </c>
      <c r="BV27" s="32" t="str">
        <f t="shared" si="257"/>
        <v>8</v>
      </c>
      <c r="BW27" s="32" t="str">
        <f t="shared" si="257"/>
        <v>5</v>
      </c>
      <c r="BX27" s="32" t="str">
        <f t="shared" si="257"/>
        <v>7</v>
      </c>
      <c r="BY27" s="32" t="str">
        <f t="shared" si="257"/>
        <v>5</v>
      </c>
      <c r="BZ27" s="32" t="str">
        <f t="shared" ref="BZ27:CG27" si="258">MID(Pi,BZ26,1)</f>
        <v>2</v>
      </c>
      <c r="CA27" s="32" t="str">
        <f t="shared" si="258"/>
        <v>7</v>
      </c>
      <c r="CB27" s="32" t="str">
        <f t="shared" si="258"/>
        <v>2</v>
      </c>
      <c r="CC27" s="32" t="str">
        <f t="shared" si="258"/>
        <v>4</v>
      </c>
      <c r="CD27" s="32" t="str">
        <f t="shared" si="258"/>
        <v>8</v>
      </c>
      <c r="CE27" s="32" t="str">
        <f t="shared" si="258"/>
        <v>9</v>
      </c>
      <c r="CF27" s="32" t="str">
        <f t="shared" si="258"/>
        <v>1</v>
      </c>
      <c r="CG27" s="32" t="str">
        <f t="shared" si="258"/>
        <v>2</v>
      </c>
    </row>
    <row r="28" spans="1:109" hidden="1">
      <c r="A28" s="14">
        <f>A26+1</f>
        <v>11</v>
      </c>
      <c r="B28" s="7">
        <f>B26+4+Stufe8mod*(A28-1)</f>
        <v>485</v>
      </c>
      <c r="C28" s="7">
        <f>B28+1</f>
        <v>486</v>
      </c>
      <c r="D28" s="7">
        <f t="shared" ref="D28:AW28" si="259">C28+1</f>
        <v>487</v>
      </c>
      <c r="E28" s="7">
        <f t="shared" si="259"/>
        <v>488</v>
      </c>
      <c r="F28" s="7">
        <f t="shared" si="259"/>
        <v>489</v>
      </c>
      <c r="G28" s="7">
        <f t="shared" si="259"/>
        <v>490</v>
      </c>
      <c r="H28" s="7">
        <f t="shared" si="259"/>
        <v>491</v>
      </c>
      <c r="I28" s="7">
        <f t="shared" si="259"/>
        <v>492</v>
      </c>
      <c r="J28" s="7">
        <f t="shared" si="259"/>
        <v>493</v>
      </c>
      <c r="K28" s="7">
        <f t="shared" si="259"/>
        <v>494</v>
      </c>
      <c r="L28" s="7">
        <f t="shared" si="259"/>
        <v>495</v>
      </c>
      <c r="M28" s="7">
        <f t="shared" si="259"/>
        <v>496</v>
      </c>
      <c r="N28" s="7">
        <f t="shared" si="259"/>
        <v>497</v>
      </c>
      <c r="O28" s="7">
        <f t="shared" si="259"/>
        <v>498</v>
      </c>
      <c r="P28" s="7">
        <f t="shared" si="259"/>
        <v>499</v>
      </c>
      <c r="Q28" s="7">
        <f t="shared" si="259"/>
        <v>500</v>
      </c>
      <c r="R28" s="7">
        <f t="shared" si="259"/>
        <v>501</v>
      </c>
      <c r="S28" s="7">
        <f t="shared" si="259"/>
        <v>502</v>
      </c>
      <c r="T28" s="7">
        <f t="shared" si="259"/>
        <v>503</v>
      </c>
      <c r="U28" s="7">
        <f t="shared" si="259"/>
        <v>504</v>
      </c>
      <c r="V28" s="7">
        <f t="shared" si="259"/>
        <v>505</v>
      </c>
      <c r="W28" s="7">
        <f t="shared" si="259"/>
        <v>506</v>
      </c>
      <c r="X28" s="7">
        <f t="shared" si="259"/>
        <v>507</v>
      </c>
      <c r="Y28" s="7">
        <f t="shared" si="259"/>
        <v>508</v>
      </c>
      <c r="Z28" s="7">
        <f t="shared" si="259"/>
        <v>509</v>
      </c>
      <c r="AA28" s="7">
        <f t="shared" si="259"/>
        <v>510</v>
      </c>
      <c r="AB28" s="7">
        <f t="shared" si="259"/>
        <v>511</v>
      </c>
      <c r="AC28" s="7">
        <f t="shared" si="259"/>
        <v>512</v>
      </c>
      <c r="AD28" s="7">
        <f t="shared" si="259"/>
        <v>513</v>
      </c>
      <c r="AE28" s="7">
        <f t="shared" si="259"/>
        <v>514</v>
      </c>
      <c r="AF28" s="7">
        <f t="shared" si="259"/>
        <v>515</v>
      </c>
      <c r="AG28" s="7">
        <f t="shared" si="259"/>
        <v>516</v>
      </c>
      <c r="AH28" s="7">
        <f t="shared" si="259"/>
        <v>517</v>
      </c>
      <c r="AI28" s="7">
        <f t="shared" si="259"/>
        <v>518</v>
      </c>
      <c r="AJ28" s="7">
        <f t="shared" si="259"/>
        <v>519</v>
      </c>
      <c r="AK28" s="7">
        <f t="shared" si="259"/>
        <v>520</v>
      </c>
      <c r="AL28" s="7">
        <f t="shared" si="259"/>
        <v>521</v>
      </c>
      <c r="AM28" s="7">
        <f t="shared" si="259"/>
        <v>522</v>
      </c>
      <c r="AN28" s="7">
        <f t="shared" si="259"/>
        <v>523</v>
      </c>
      <c r="AO28" s="7">
        <f t="shared" si="259"/>
        <v>524</v>
      </c>
      <c r="AP28" s="7">
        <f t="shared" si="259"/>
        <v>525</v>
      </c>
      <c r="AQ28" s="7">
        <f t="shared" si="259"/>
        <v>526</v>
      </c>
      <c r="AR28" s="7">
        <f t="shared" si="259"/>
        <v>527</v>
      </c>
      <c r="AS28" s="7">
        <f t="shared" si="259"/>
        <v>528</v>
      </c>
      <c r="AT28" s="7">
        <f t="shared" si="259"/>
        <v>529</v>
      </c>
      <c r="AU28" s="7">
        <f t="shared" si="259"/>
        <v>530</v>
      </c>
      <c r="AV28" s="7">
        <f t="shared" si="259"/>
        <v>531</v>
      </c>
      <c r="AW28" s="7">
        <f t="shared" si="259"/>
        <v>532</v>
      </c>
      <c r="AX28" s="7">
        <f t="shared" ref="AX28" si="260">AW28+1</f>
        <v>533</v>
      </c>
      <c r="AY28" s="7">
        <f t="shared" ref="AY28" si="261">AX28+1</f>
        <v>534</v>
      </c>
      <c r="AZ28" s="7">
        <f t="shared" ref="AZ28" si="262">AY28+1</f>
        <v>535</v>
      </c>
      <c r="BA28" s="7">
        <f t="shared" ref="BA28" si="263">AZ28+1</f>
        <v>536</v>
      </c>
      <c r="BB28" s="7">
        <f t="shared" ref="BB28" si="264">BA28+1</f>
        <v>537</v>
      </c>
      <c r="BC28" s="7">
        <f t="shared" ref="BC28" si="265">BB28+1</f>
        <v>538</v>
      </c>
      <c r="BD28" s="7">
        <f t="shared" ref="BD28" si="266">BC28+1</f>
        <v>539</v>
      </c>
      <c r="BE28" s="7">
        <f t="shared" ref="BE28" si="267">BD28+1</f>
        <v>540</v>
      </c>
      <c r="BF28" s="7">
        <f t="shared" ref="BF28" si="268">BE28+1</f>
        <v>541</v>
      </c>
      <c r="BG28" s="7">
        <f t="shared" ref="BG28" si="269">BF28+1</f>
        <v>542</v>
      </c>
      <c r="BH28" s="7">
        <f t="shared" ref="BH28" si="270">BG28+1</f>
        <v>543</v>
      </c>
      <c r="BI28" s="7">
        <f t="shared" ref="BI28" si="271">BH28+1</f>
        <v>544</v>
      </c>
      <c r="BJ28" s="7">
        <f t="shared" ref="BJ28" si="272">BI28+1</f>
        <v>545</v>
      </c>
      <c r="BK28" s="7">
        <f t="shared" ref="BK28" si="273">BJ28+1</f>
        <v>546</v>
      </c>
      <c r="BL28" s="7">
        <f t="shared" ref="BL28" si="274">BK28+1</f>
        <v>547</v>
      </c>
      <c r="BM28" s="7">
        <f t="shared" ref="BM28" si="275">BL28+1</f>
        <v>548</v>
      </c>
      <c r="BN28" s="7">
        <f t="shared" ref="BN28" si="276">BM28+1</f>
        <v>549</v>
      </c>
      <c r="BO28" s="7">
        <f t="shared" ref="BO28" si="277">BN28+1</f>
        <v>550</v>
      </c>
      <c r="BP28" s="7">
        <f t="shared" ref="BP28" si="278">BO28+1</f>
        <v>551</v>
      </c>
      <c r="BQ28" s="7">
        <f t="shared" ref="BQ28" si="279">BP28+1</f>
        <v>552</v>
      </c>
      <c r="BR28" s="7">
        <f t="shared" ref="BR28" si="280">BQ28+1</f>
        <v>553</v>
      </c>
      <c r="BS28" s="7">
        <f t="shared" ref="BS28" si="281">BR28+1</f>
        <v>554</v>
      </c>
      <c r="BT28" s="7">
        <f t="shared" ref="BT28" si="282">BS28+1</f>
        <v>555</v>
      </c>
      <c r="BU28" s="7">
        <f t="shared" ref="BU28" si="283">BT28+1</f>
        <v>556</v>
      </c>
      <c r="BV28" s="7">
        <f t="shared" ref="BV28" si="284">BU28+1</f>
        <v>557</v>
      </c>
      <c r="BW28" s="7">
        <f t="shared" ref="BW28" si="285">BV28+1</f>
        <v>558</v>
      </c>
      <c r="BX28" s="7">
        <f t="shared" ref="BX28" si="286">BW28+1</f>
        <v>559</v>
      </c>
      <c r="BY28" s="7">
        <f t="shared" ref="BY28" si="287">BX28+1</f>
        <v>560</v>
      </c>
      <c r="BZ28" s="7">
        <f t="shared" ref="BZ28" si="288">BY28+1</f>
        <v>561</v>
      </c>
      <c r="CA28" s="7">
        <f t="shared" ref="CA28" si="289">BZ28+1</f>
        <v>562</v>
      </c>
      <c r="CB28" s="7">
        <f t="shared" ref="CB28" si="290">CA28+1</f>
        <v>563</v>
      </c>
      <c r="CC28" s="7">
        <f t="shared" ref="CC28" si="291">CB28+1</f>
        <v>564</v>
      </c>
      <c r="CD28" s="7">
        <f t="shared" ref="CD28" si="292">CC28+1</f>
        <v>565</v>
      </c>
      <c r="CE28" s="7">
        <f t="shared" ref="CE28" si="293">CD28+1</f>
        <v>566</v>
      </c>
      <c r="CF28" s="7">
        <f t="shared" ref="CF28" si="294">CE28+1</f>
        <v>567</v>
      </c>
      <c r="CG28" s="7">
        <f t="shared" ref="CG28" si="295">CF28+1</f>
        <v>568</v>
      </c>
      <c r="CH28" s="7">
        <f t="shared" ref="CH28" si="296">CG28+1</f>
        <v>569</v>
      </c>
      <c r="CI28" s="7">
        <f t="shared" ref="CI28" si="297">CH28+1</f>
        <v>570</v>
      </c>
      <c r="CJ28" s="7">
        <f t="shared" ref="CJ28" si="298">CI28+1</f>
        <v>571</v>
      </c>
      <c r="CK28" s="7">
        <f t="shared" ref="CK28" si="299">CJ28+1</f>
        <v>572</v>
      </c>
      <c r="CL28" s="7">
        <f t="shared" ref="CL28" si="300">CK28+1</f>
        <v>573</v>
      </c>
      <c r="CM28" s="7">
        <f t="shared" ref="CM28" si="301">CL28+1</f>
        <v>574</v>
      </c>
      <c r="CN28" s="7">
        <f t="shared" ref="CN28" si="302">CM28+1</f>
        <v>575</v>
      </c>
      <c r="CO28" s="7">
        <f t="shared" ref="CO28" si="303">CN28+1</f>
        <v>576</v>
      </c>
    </row>
    <row r="29" spans="1:109">
      <c r="B29" s="42" t="str">
        <f t="shared" ref="B29:AW29" si="304">MID(Pi,B28,1)</f>
        <v>2</v>
      </c>
      <c r="C29" s="42" t="str">
        <f t="shared" si="304"/>
        <v>7</v>
      </c>
      <c r="D29" s="42" t="str">
        <f t="shared" si="304"/>
        <v>9</v>
      </c>
      <c r="E29" s="42" t="str">
        <f t="shared" si="304"/>
        <v>3</v>
      </c>
      <c r="F29" s="42" t="str">
        <f t="shared" si="304"/>
        <v>8</v>
      </c>
      <c r="G29" s="42" t="str">
        <f t="shared" si="304"/>
        <v>1</v>
      </c>
      <c r="H29" s="42" t="str">
        <f t="shared" si="304"/>
        <v>8</v>
      </c>
      <c r="I29" s="42" t="str">
        <f t="shared" si="304"/>
        <v>3</v>
      </c>
      <c r="J29" s="42" t="str">
        <f t="shared" si="304"/>
        <v>0</v>
      </c>
      <c r="K29" s="42" t="str">
        <f t="shared" si="304"/>
        <v>1</v>
      </c>
      <c r="L29" s="42" t="str">
        <f t="shared" si="304"/>
        <v>1</v>
      </c>
      <c r="M29" s="42" t="str">
        <f t="shared" si="304"/>
        <v>9</v>
      </c>
      <c r="N29" s="42" t="str">
        <f t="shared" si="304"/>
        <v>4</v>
      </c>
      <c r="O29" s="42" t="str">
        <f t="shared" si="304"/>
        <v>9</v>
      </c>
      <c r="P29" s="42" t="str">
        <f t="shared" si="304"/>
        <v>1</v>
      </c>
      <c r="Q29" s="42" t="str">
        <f t="shared" si="304"/>
        <v>2</v>
      </c>
      <c r="R29" s="42" t="str">
        <f t="shared" si="304"/>
        <v>9</v>
      </c>
      <c r="S29" s="42" t="str">
        <f t="shared" si="304"/>
        <v>8</v>
      </c>
      <c r="T29" s="42" t="str">
        <f t="shared" si="304"/>
        <v>3</v>
      </c>
      <c r="U29" s="42" t="str">
        <f t="shared" si="304"/>
        <v>3</v>
      </c>
      <c r="V29" s="42" t="str">
        <f t="shared" si="304"/>
        <v>6</v>
      </c>
      <c r="W29" s="42" t="str">
        <f t="shared" si="304"/>
        <v>7</v>
      </c>
      <c r="X29" s="42" t="str">
        <f t="shared" si="304"/>
        <v>3</v>
      </c>
      <c r="Y29" s="42" t="str">
        <f t="shared" si="304"/>
        <v>3</v>
      </c>
      <c r="Z29" s="42" t="str">
        <f t="shared" si="304"/>
        <v>6</v>
      </c>
      <c r="AA29" s="42" t="str">
        <f t="shared" si="304"/>
        <v>2</v>
      </c>
      <c r="AB29" s="42" t="str">
        <f t="shared" si="304"/>
        <v>4</v>
      </c>
      <c r="AC29" s="42" t="str">
        <f t="shared" si="304"/>
        <v>4</v>
      </c>
      <c r="AD29" s="42" t="str">
        <f t="shared" si="304"/>
        <v>0</v>
      </c>
      <c r="AE29" s="42" t="str">
        <f t="shared" si="304"/>
        <v>6</v>
      </c>
      <c r="AF29" s="42" t="str">
        <f t="shared" si="304"/>
        <v>5</v>
      </c>
      <c r="AG29" s="42" t="str">
        <f t="shared" si="304"/>
        <v>6</v>
      </c>
      <c r="AH29" s="42" t="str">
        <f t="shared" si="304"/>
        <v>6</v>
      </c>
      <c r="AI29" s="42" t="str">
        <f t="shared" si="304"/>
        <v>4</v>
      </c>
      <c r="AJ29" s="42" t="str">
        <f t="shared" si="304"/>
        <v>3</v>
      </c>
      <c r="AK29" s="42" t="str">
        <f t="shared" si="304"/>
        <v>0</v>
      </c>
      <c r="AL29" s="42" t="str">
        <f t="shared" si="304"/>
        <v>8</v>
      </c>
      <c r="AM29" s="42" t="str">
        <f t="shared" si="304"/>
        <v>6</v>
      </c>
      <c r="AN29" s="42" t="str">
        <f t="shared" si="304"/>
        <v>0</v>
      </c>
      <c r="AO29" s="42" t="str">
        <f t="shared" si="304"/>
        <v>2</v>
      </c>
      <c r="AP29" s="42" t="str">
        <f t="shared" si="304"/>
        <v>1</v>
      </c>
      <c r="AQ29" s="42" t="str">
        <f t="shared" si="304"/>
        <v>3</v>
      </c>
      <c r="AR29" s="42" t="str">
        <f t="shared" si="304"/>
        <v>9</v>
      </c>
      <c r="AS29" s="42" t="str">
        <f t="shared" si="304"/>
        <v>4</v>
      </c>
      <c r="AT29" s="42" t="str">
        <f t="shared" si="304"/>
        <v>9</v>
      </c>
      <c r="AU29" s="42" t="str">
        <f t="shared" si="304"/>
        <v>4</v>
      </c>
      <c r="AV29" s="42" t="str">
        <f t="shared" si="304"/>
        <v>6</v>
      </c>
      <c r="AW29" s="32" t="str">
        <f t="shared" si="304"/>
        <v>3</v>
      </c>
      <c r="AX29" s="32" t="str">
        <f t="shared" ref="AX29:CG29" si="305">MID(Pi,AX28,1)</f>
        <v>9</v>
      </c>
      <c r="AY29" s="32" t="str">
        <f t="shared" si="305"/>
        <v>5</v>
      </c>
      <c r="AZ29" s="32" t="str">
        <f t="shared" si="305"/>
        <v>2</v>
      </c>
      <c r="BA29" s="32" t="str">
        <f t="shared" si="305"/>
        <v>2</v>
      </c>
      <c r="BB29" s="32" t="str">
        <f t="shared" si="305"/>
        <v>4</v>
      </c>
      <c r="BC29" s="32" t="str">
        <f t="shared" si="305"/>
        <v>7</v>
      </c>
      <c r="BD29" s="32" t="str">
        <f t="shared" si="305"/>
        <v>3</v>
      </c>
      <c r="BE29" s="32" t="str">
        <f t="shared" si="305"/>
        <v>7</v>
      </c>
      <c r="BF29" s="32" t="str">
        <f t="shared" si="305"/>
        <v>1</v>
      </c>
      <c r="BG29" s="32" t="str">
        <f t="shared" si="305"/>
        <v>9</v>
      </c>
      <c r="BH29" s="32" t="str">
        <f t="shared" si="305"/>
        <v>0</v>
      </c>
      <c r="BI29" s="32" t="str">
        <f t="shared" si="305"/>
        <v>7</v>
      </c>
      <c r="BJ29" s="32" t="str">
        <f t="shared" si="305"/>
        <v>0</v>
      </c>
      <c r="BK29" s="32" t="str">
        <f t="shared" si="305"/>
        <v>2</v>
      </c>
      <c r="BL29" s="32" t="str">
        <f t="shared" si="305"/>
        <v>1</v>
      </c>
      <c r="BM29" s="32" t="str">
        <f t="shared" si="305"/>
        <v>7</v>
      </c>
      <c r="BN29" s="32" t="str">
        <f t="shared" si="305"/>
        <v>9</v>
      </c>
      <c r="BO29" s="32" t="str">
        <f t="shared" si="305"/>
        <v>8</v>
      </c>
      <c r="BP29" s="32" t="str">
        <f t="shared" si="305"/>
        <v>6</v>
      </c>
      <c r="BQ29" s="32" t="str">
        <f t="shared" si="305"/>
        <v>0</v>
      </c>
      <c r="BR29" s="32" t="str">
        <f t="shared" si="305"/>
        <v>9</v>
      </c>
      <c r="BS29" s="32" t="str">
        <f t="shared" si="305"/>
        <v>4</v>
      </c>
      <c r="BT29" s="32" t="str">
        <f t="shared" si="305"/>
        <v>3</v>
      </c>
      <c r="BU29" s="32" t="str">
        <f t="shared" si="305"/>
        <v>7</v>
      </c>
      <c r="BV29" s="32" t="str">
        <f t="shared" si="305"/>
        <v>0</v>
      </c>
      <c r="BW29" s="32" t="str">
        <f t="shared" si="305"/>
        <v>2</v>
      </c>
      <c r="BX29" s="32" t="str">
        <f t="shared" si="305"/>
        <v>7</v>
      </c>
      <c r="BY29" s="32" t="str">
        <f t="shared" si="305"/>
        <v>7</v>
      </c>
      <c r="BZ29" s="32" t="str">
        <f t="shared" si="305"/>
        <v>0</v>
      </c>
      <c r="CA29" s="32" t="str">
        <f t="shared" si="305"/>
        <v>5</v>
      </c>
      <c r="CB29" s="32" t="str">
        <f t="shared" si="305"/>
        <v>3</v>
      </c>
      <c r="CC29" s="32" t="str">
        <f t="shared" si="305"/>
        <v>9</v>
      </c>
      <c r="CD29" s="32" t="str">
        <f t="shared" si="305"/>
        <v>2</v>
      </c>
      <c r="CE29" s="32" t="str">
        <f t="shared" si="305"/>
        <v>1</v>
      </c>
      <c r="CF29" s="32" t="str">
        <f t="shared" si="305"/>
        <v>7</v>
      </c>
      <c r="CG29" s="32" t="str">
        <f t="shared" si="305"/>
        <v>1</v>
      </c>
      <c r="CH29" s="32" t="str">
        <f t="shared" ref="CH29:CO29" si="306">MID(Pi,CH28,1)</f>
        <v>7</v>
      </c>
      <c r="CI29" s="32" t="str">
        <f t="shared" si="306"/>
        <v>6</v>
      </c>
      <c r="CJ29" s="32" t="str">
        <f t="shared" si="306"/>
        <v>2</v>
      </c>
      <c r="CK29" s="32" t="str">
        <f t="shared" si="306"/>
        <v>9</v>
      </c>
      <c r="CL29" s="32" t="str">
        <f t="shared" si="306"/>
        <v>3</v>
      </c>
      <c r="CM29" s="32" t="str">
        <f t="shared" si="306"/>
        <v>1</v>
      </c>
      <c r="CN29" s="32" t="str">
        <f t="shared" si="306"/>
        <v>7</v>
      </c>
      <c r="CO29" s="32" t="str">
        <f t="shared" si="306"/>
        <v>6</v>
      </c>
    </row>
    <row r="30" spans="1:109" hidden="1">
      <c r="A30" s="14">
        <f>A28+1</f>
        <v>12</v>
      </c>
      <c r="B30" s="7">
        <f>B28+4+Stufe8mod*(A30-1)</f>
        <v>577</v>
      </c>
      <c r="C30" s="7">
        <f>B30+1</f>
        <v>578</v>
      </c>
      <c r="D30" s="7">
        <f t="shared" ref="D30:BA30" si="307">C30+1</f>
        <v>579</v>
      </c>
      <c r="E30" s="7">
        <f t="shared" si="307"/>
        <v>580</v>
      </c>
      <c r="F30" s="7">
        <f t="shared" si="307"/>
        <v>581</v>
      </c>
      <c r="G30" s="7">
        <f t="shared" si="307"/>
        <v>582</v>
      </c>
      <c r="H30" s="7">
        <f t="shared" si="307"/>
        <v>583</v>
      </c>
      <c r="I30" s="7">
        <f t="shared" si="307"/>
        <v>584</v>
      </c>
      <c r="J30" s="7">
        <f t="shared" si="307"/>
        <v>585</v>
      </c>
      <c r="K30" s="7">
        <f t="shared" si="307"/>
        <v>586</v>
      </c>
      <c r="L30" s="7">
        <f t="shared" si="307"/>
        <v>587</v>
      </c>
      <c r="M30" s="7">
        <f t="shared" si="307"/>
        <v>588</v>
      </c>
      <c r="N30" s="7">
        <f t="shared" si="307"/>
        <v>589</v>
      </c>
      <c r="O30" s="7">
        <f t="shared" si="307"/>
        <v>590</v>
      </c>
      <c r="P30" s="7">
        <f t="shared" si="307"/>
        <v>591</v>
      </c>
      <c r="Q30" s="7">
        <f t="shared" si="307"/>
        <v>592</v>
      </c>
      <c r="R30" s="7">
        <f t="shared" si="307"/>
        <v>593</v>
      </c>
      <c r="S30" s="7">
        <f t="shared" si="307"/>
        <v>594</v>
      </c>
      <c r="T30" s="7">
        <f t="shared" si="307"/>
        <v>595</v>
      </c>
      <c r="U30" s="7">
        <f t="shared" si="307"/>
        <v>596</v>
      </c>
      <c r="V30" s="7">
        <f t="shared" si="307"/>
        <v>597</v>
      </c>
      <c r="W30" s="7">
        <f t="shared" si="307"/>
        <v>598</v>
      </c>
      <c r="X30" s="7">
        <f t="shared" si="307"/>
        <v>599</v>
      </c>
      <c r="Y30" s="7">
        <f t="shared" si="307"/>
        <v>600</v>
      </c>
      <c r="Z30" s="7">
        <f t="shared" si="307"/>
        <v>601</v>
      </c>
      <c r="AA30" s="7">
        <f t="shared" si="307"/>
        <v>602</v>
      </c>
      <c r="AB30" s="7">
        <f t="shared" si="307"/>
        <v>603</v>
      </c>
      <c r="AC30" s="7">
        <f t="shared" si="307"/>
        <v>604</v>
      </c>
      <c r="AD30" s="7">
        <f t="shared" si="307"/>
        <v>605</v>
      </c>
      <c r="AE30" s="7">
        <f t="shared" si="307"/>
        <v>606</v>
      </c>
      <c r="AF30" s="7">
        <f t="shared" si="307"/>
        <v>607</v>
      </c>
      <c r="AG30" s="7">
        <f t="shared" si="307"/>
        <v>608</v>
      </c>
      <c r="AH30" s="7">
        <f t="shared" si="307"/>
        <v>609</v>
      </c>
      <c r="AI30" s="7">
        <f t="shared" si="307"/>
        <v>610</v>
      </c>
      <c r="AJ30" s="7">
        <f t="shared" si="307"/>
        <v>611</v>
      </c>
      <c r="AK30" s="7">
        <f t="shared" si="307"/>
        <v>612</v>
      </c>
      <c r="AL30" s="7">
        <f t="shared" si="307"/>
        <v>613</v>
      </c>
      <c r="AM30" s="7">
        <f t="shared" si="307"/>
        <v>614</v>
      </c>
      <c r="AN30" s="7">
        <f t="shared" si="307"/>
        <v>615</v>
      </c>
      <c r="AO30" s="7">
        <f t="shared" si="307"/>
        <v>616</v>
      </c>
      <c r="AP30" s="7">
        <f t="shared" si="307"/>
        <v>617</v>
      </c>
      <c r="AQ30" s="7">
        <f t="shared" si="307"/>
        <v>618</v>
      </c>
      <c r="AR30" s="7">
        <f t="shared" si="307"/>
        <v>619</v>
      </c>
      <c r="AS30" s="7">
        <f t="shared" si="307"/>
        <v>620</v>
      </c>
      <c r="AT30" s="7">
        <f t="shared" si="307"/>
        <v>621</v>
      </c>
      <c r="AU30" s="7">
        <f t="shared" si="307"/>
        <v>622</v>
      </c>
      <c r="AV30" s="7">
        <f t="shared" si="307"/>
        <v>623</v>
      </c>
      <c r="AW30" s="7">
        <f t="shared" si="307"/>
        <v>624</v>
      </c>
      <c r="AX30" s="7">
        <f t="shared" si="307"/>
        <v>625</v>
      </c>
      <c r="AY30" s="7">
        <f t="shared" si="307"/>
        <v>626</v>
      </c>
      <c r="AZ30" s="7">
        <f t="shared" si="307"/>
        <v>627</v>
      </c>
      <c r="BA30" s="7">
        <f t="shared" si="307"/>
        <v>628</v>
      </c>
      <c r="BB30" s="7">
        <f t="shared" ref="BB30" si="308">BA30+1</f>
        <v>629</v>
      </c>
      <c r="BC30" s="7">
        <f t="shared" ref="BC30" si="309">BB30+1</f>
        <v>630</v>
      </c>
      <c r="BD30" s="7">
        <f t="shared" ref="BD30" si="310">BC30+1</f>
        <v>631</v>
      </c>
      <c r="BE30" s="7">
        <f t="shared" ref="BE30" si="311">BD30+1</f>
        <v>632</v>
      </c>
      <c r="BF30" s="7">
        <f t="shared" ref="BF30" si="312">BE30+1</f>
        <v>633</v>
      </c>
      <c r="BG30" s="7">
        <f t="shared" ref="BG30" si="313">BF30+1</f>
        <v>634</v>
      </c>
      <c r="BH30" s="7">
        <f t="shared" ref="BH30" si="314">BG30+1</f>
        <v>635</v>
      </c>
      <c r="BI30" s="7">
        <f t="shared" ref="BI30" si="315">BH30+1</f>
        <v>636</v>
      </c>
      <c r="BJ30" s="7">
        <f t="shared" ref="BJ30" si="316">BI30+1</f>
        <v>637</v>
      </c>
      <c r="BK30" s="7">
        <f t="shared" ref="BK30" si="317">BJ30+1</f>
        <v>638</v>
      </c>
      <c r="BL30" s="7">
        <f t="shared" ref="BL30" si="318">BK30+1</f>
        <v>639</v>
      </c>
      <c r="BM30" s="7">
        <f t="shared" ref="BM30" si="319">BL30+1</f>
        <v>640</v>
      </c>
      <c r="BN30" s="7">
        <f t="shared" ref="BN30" si="320">BM30+1</f>
        <v>641</v>
      </c>
      <c r="BO30" s="7">
        <f t="shared" ref="BO30" si="321">BN30+1</f>
        <v>642</v>
      </c>
      <c r="BP30" s="7">
        <f t="shared" ref="BP30" si="322">BO30+1</f>
        <v>643</v>
      </c>
      <c r="BQ30" s="7">
        <f t="shared" ref="BQ30" si="323">BP30+1</f>
        <v>644</v>
      </c>
      <c r="BR30" s="7">
        <f t="shared" ref="BR30" si="324">BQ30+1</f>
        <v>645</v>
      </c>
      <c r="BS30" s="7">
        <f t="shared" ref="BS30" si="325">BR30+1</f>
        <v>646</v>
      </c>
      <c r="BT30" s="7">
        <f t="shared" ref="BT30" si="326">BS30+1</f>
        <v>647</v>
      </c>
      <c r="BU30" s="7">
        <f t="shared" ref="BU30" si="327">BT30+1</f>
        <v>648</v>
      </c>
      <c r="BV30" s="7">
        <f t="shared" ref="BV30" si="328">BU30+1</f>
        <v>649</v>
      </c>
      <c r="BW30" s="7">
        <f t="shared" ref="BW30" si="329">BV30+1</f>
        <v>650</v>
      </c>
      <c r="BX30" s="7">
        <f t="shared" ref="BX30" si="330">BW30+1</f>
        <v>651</v>
      </c>
      <c r="BY30" s="7">
        <f t="shared" ref="BY30" si="331">BX30+1</f>
        <v>652</v>
      </c>
      <c r="BZ30" s="7">
        <f t="shared" ref="BZ30" si="332">BY30+1</f>
        <v>653</v>
      </c>
      <c r="CA30" s="7">
        <f t="shared" ref="CA30" si="333">BZ30+1</f>
        <v>654</v>
      </c>
      <c r="CB30" s="7">
        <f t="shared" ref="CB30" si="334">CA30+1</f>
        <v>655</v>
      </c>
      <c r="CC30" s="7">
        <f t="shared" ref="CC30" si="335">CB30+1</f>
        <v>656</v>
      </c>
      <c r="CD30" s="7">
        <f t="shared" ref="CD30" si="336">CC30+1</f>
        <v>657</v>
      </c>
      <c r="CE30" s="7">
        <f t="shared" ref="CE30" si="337">CD30+1</f>
        <v>658</v>
      </c>
      <c r="CF30" s="7">
        <f t="shared" ref="CF30" si="338">CE30+1</f>
        <v>659</v>
      </c>
      <c r="CG30" s="7">
        <f t="shared" ref="CG30" si="339">CF30+1</f>
        <v>660</v>
      </c>
      <c r="CH30" s="7">
        <f t="shared" ref="CH30" si="340">CG30+1</f>
        <v>661</v>
      </c>
      <c r="CI30" s="7">
        <f t="shared" ref="CI30" si="341">CH30+1</f>
        <v>662</v>
      </c>
      <c r="CJ30" s="7">
        <f t="shared" ref="CJ30" si="342">CI30+1</f>
        <v>663</v>
      </c>
      <c r="CK30" s="7">
        <f t="shared" ref="CK30" si="343">CJ30+1</f>
        <v>664</v>
      </c>
      <c r="CL30" s="7">
        <f t="shared" ref="CL30" si="344">CK30+1</f>
        <v>665</v>
      </c>
      <c r="CM30" s="7">
        <f t="shared" ref="CM30" si="345">CL30+1</f>
        <v>666</v>
      </c>
      <c r="CN30" s="7">
        <f t="shared" ref="CN30" si="346">CM30+1</f>
        <v>667</v>
      </c>
      <c r="CO30" s="7">
        <f t="shared" ref="CO30" si="347">CN30+1</f>
        <v>668</v>
      </c>
      <c r="CP30" s="7">
        <f t="shared" ref="CP30" si="348">CO30+1</f>
        <v>669</v>
      </c>
      <c r="CQ30" s="7">
        <f t="shared" ref="CQ30" si="349">CP30+1</f>
        <v>670</v>
      </c>
      <c r="CR30" s="7">
        <f t="shared" ref="CR30" si="350">CQ30+1</f>
        <v>671</v>
      </c>
      <c r="CS30" s="7">
        <f t="shared" ref="CS30" si="351">CR30+1</f>
        <v>672</v>
      </c>
      <c r="CT30" s="7">
        <f t="shared" ref="CT30" si="352">CS30+1</f>
        <v>673</v>
      </c>
      <c r="CU30" s="7">
        <f t="shared" ref="CU30" si="353">CT30+1</f>
        <v>674</v>
      </c>
      <c r="CV30" s="7">
        <f t="shared" ref="CV30" si="354">CU30+1</f>
        <v>675</v>
      </c>
      <c r="CW30" s="7">
        <f t="shared" ref="CW30" si="355">CV30+1</f>
        <v>676</v>
      </c>
    </row>
    <row r="31" spans="1:109">
      <c r="B31" s="42" t="str">
        <f t="shared" ref="B31" si="356">MID(Pi,B30,1)</f>
        <v>7</v>
      </c>
      <c r="C31" s="42" t="str">
        <f t="shared" ref="C31" si="357">MID(Pi,C30,1)</f>
        <v>5</v>
      </c>
      <c r="D31" s="42" t="str">
        <f t="shared" ref="D31" si="358">MID(Pi,D30,1)</f>
        <v>2</v>
      </c>
      <c r="E31" s="42" t="str">
        <f t="shared" ref="E31" si="359">MID(Pi,E30,1)</f>
        <v>3</v>
      </c>
      <c r="F31" s="42" t="str">
        <f t="shared" ref="F31" si="360">MID(Pi,F30,1)</f>
        <v>8</v>
      </c>
      <c r="G31" s="42" t="str">
        <f t="shared" ref="G31" si="361">MID(Pi,G30,1)</f>
        <v>4</v>
      </c>
      <c r="H31" s="42" t="str">
        <f t="shared" ref="H31" si="362">MID(Pi,H30,1)</f>
        <v>6</v>
      </c>
      <c r="I31" s="42" t="str">
        <f t="shared" ref="I31" si="363">MID(Pi,I30,1)</f>
        <v>7</v>
      </c>
      <c r="J31" s="42" t="str">
        <f t="shared" ref="J31" si="364">MID(Pi,J30,1)</f>
        <v>4</v>
      </c>
      <c r="K31" s="42" t="str">
        <f t="shared" ref="K31" si="365">MID(Pi,K30,1)</f>
        <v>8</v>
      </c>
      <c r="L31" s="42" t="str">
        <f t="shared" ref="L31" si="366">MID(Pi,L30,1)</f>
        <v>1</v>
      </c>
      <c r="M31" s="42" t="str">
        <f t="shared" ref="M31" si="367">MID(Pi,M30,1)</f>
        <v>8</v>
      </c>
      <c r="N31" s="42" t="str">
        <f t="shared" ref="N31" si="368">MID(Pi,N30,1)</f>
        <v>4</v>
      </c>
      <c r="O31" s="42" t="str">
        <f t="shared" ref="O31" si="369">MID(Pi,O30,1)</f>
        <v>6</v>
      </c>
      <c r="P31" s="42" t="str">
        <f t="shared" ref="P31" si="370">MID(Pi,P30,1)</f>
        <v>7</v>
      </c>
      <c r="Q31" s="42" t="str">
        <f t="shared" ref="Q31" si="371">MID(Pi,Q30,1)</f>
        <v>6</v>
      </c>
      <c r="R31" s="42" t="str">
        <f t="shared" ref="R31" si="372">MID(Pi,R30,1)</f>
        <v>6</v>
      </c>
      <c r="S31" s="42" t="str">
        <f t="shared" ref="S31" si="373">MID(Pi,S30,1)</f>
        <v>9</v>
      </c>
      <c r="T31" s="42" t="str">
        <f t="shared" ref="T31" si="374">MID(Pi,T30,1)</f>
        <v>4</v>
      </c>
      <c r="U31" s="42" t="str">
        <f t="shared" ref="U31" si="375">MID(Pi,U30,1)</f>
        <v>0</v>
      </c>
      <c r="V31" s="42" t="str">
        <f t="shared" ref="V31" si="376">MID(Pi,V30,1)</f>
        <v>5</v>
      </c>
      <c r="W31" s="42" t="str">
        <f t="shared" ref="W31" si="377">MID(Pi,W30,1)</f>
        <v>1</v>
      </c>
      <c r="X31" s="42" t="str">
        <f t="shared" ref="X31" si="378">MID(Pi,X30,1)</f>
        <v>3</v>
      </c>
      <c r="Y31" s="42" t="str">
        <f t="shared" ref="Y31" si="379">MID(Pi,Y30,1)</f>
        <v>2</v>
      </c>
      <c r="Z31" s="42" t="str">
        <f t="shared" ref="Z31" si="380">MID(Pi,Z30,1)</f>
        <v>0</v>
      </c>
      <c r="AA31" s="42" t="str">
        <f t="shared" ref="AA31" si="381">MID(Pi,AA30,1)</f>
        <v>0</v>
      </c>
      <c r="AB31" s="42" t="str">
        <f t="shared" ref="AB31" si="382">MID(Pi,AB30,1)</f>
        <v>0</v>
      </c>
      <c r="AC31" s="42" t="str">
        <f t="shared" ref="AC31" si="383">MID(Pi,AC30,1)</f>
        <v>5</v>
      </c>
      <c r="AD31" s="42" t="str">
        <f t="shared" ref="AD31" si="384">MID(Pi,AD30,1)</f>
        <v>6</v>
      </c>
      <c r="AE31" s="42" t="str">
        <f t="shared" ref="AE31" si="385">MID(Pi,AE30,1)</f>
        <v>8</v>
      </c>
      <c r="AF31" s="42" t="str">
        <f t="shared" ref="AF31" si="386">MID(Pi,AF30,1)</f>
        <v>1</v>
      </c>
      <c r="AG31" s="42" t="str">
        <f t="shared" ref="AG31" si="387">MID(Pi,AG30,1)</f>
        <v>2</v>
      </c>
      <c r="AH31" s="42" t="str">
        <f t="shared" ref="AH31" si="388">MID(Pi,AH30,1)</f>
        <v>7</v>
      </c>
      <c r="AI31" s="42" t="str">
        <f t="shared" ref="AI31" si="389">MID(Pi,AI30,1)</f>
        <v>1</v>
      </c>
      <c r="AJ31" s="42" t="str">
        <f t="shared" ref="AJ31" si="390">MID(Pi,AJ30,1)</f>
        <v>4</v>
      </c>
      <c r="AK31" s="42" t="str">
        <f t="shared" ref="AK31" si="391">MID(Pi,AK30,1)</f>
        <v>5</v>
      </c>
      <c r="AL31" s="42" t="str">
        <f t="shared" ref="AL31" si="392">MID(Pi,AL30,1)</f>
        <v>2</v>
      </c>
      <c r="AM31" s="42" t="str">
        <f t="shared" ref="AM31" si="393">MID(Pi,AM30,1)</f>
        <v>6</v>
      </c>
      <c r="AN31" s="42" t="str">
        <f t="shared" ref="AN31" si="394">MID(Pi,AN30,1)</f>
        <v>3</v>
      </c>
      <c r="AO31" s="42" t="str">
        <f t="shared" ref="AO31" si="395">MID(Pi,AO30,1)</f>
        <v>5</v>
      </c>
      <c r="AP31" s="42" t="str">
        <f t="shared" ref="AP31" si="396">MID(Pi,AP30,1)</f>
        <v>6</v>
      </c>
      <c r="AQ31" s="42" t="str">
        <f t="shared" ref="AQ31" si="397">MID(Pi,AQ30,1)</f>
        <v>0</v>
      </c>
      <c r="AR31" s="42" t="str">
        <f t="shared" ref="AR31" si="398">MID(Pi,AR30,1)</f>
        <v>8</v>
      </c>
      <c r="AS31" s="42" t="str">
        <f t="shared" ref="AS31" si="399">MID(Pi,AS30,1)</f>
        <v>2</v>
      </c>
      <c r="AT31" s="42" t="str">
        <f t="shared" ref="AT31" si="400">MID(Pi,AT30,1)</f>
        <v>7</v>
      </c>
      <c r="AU31" s="42" t="str">
        <f t="shared" ref="AU31" si="401">MID(Pi,AU30,1)</f>
        <v>7</v>
      </c>
      <c r="AV31" s="42" t="str">
        <f t="shared" ref="AV31" si="402">MID(Pi,AV30,1)</f>
        <v>8</v>
      </c>
      <c r="AW31" s="42" t="str">
        <f t="shared" ref="AW31" si="403">MID(Pi,AW30,1)</f>
        <v>5</v>
      </c>
      <c r="AX31" s="42" t="str">
        <f t="shared" ref="AX31" si="404">MID(Pi,AX30,1)</f>
        <v>7</v>
      </c>
      <c r="AY31" s="42" t="str">
        <f t="shared" ref="AY31" si="405">MID(Pi,AY30,1)</f>
        <v>7</v>
      </c>
      <c r="AZ31" s="42" t="str">
        <f t="shared" ref="AZ31" si="406">MID(Pi,AZ30,1)</f>
        <v>1</v>
      </c>
      <c r="BA31" s="42" t="str">
        <f t="shared" ref="BA31:CO31" si="407">MID(Pi,BA30,1)</f>
        <v>3</v>
      </c>
      <c r="BB31" s="42" t="str">
        <f t="shared" si="407"/>
        <v>4</v>
      </c>
      <c r="BC31" s="42" t="str">
        <f t="shared" si="407"/>
        <v>2</v>
      </c>
      <c r="BD31" s="42" t="str">
        <f t="shared" si="407"/>
        <v>7</v>
      </c>
      <c r="BE31" s="42" t="str">
        <f t="shared" si="407"/>
        <v>5</v>
      </c>
      <c r="BF31" s="42" t="str">
        <f t="shared" si="407"/>
        <v>7</v>
      </c>
      <c r="BG31" s="42" t="str">
        <f t="shared" si="407"/>
        <v>7</v>
      </c>
      <c r="BH31" s="42" t="str">
        <f t="shared" si="407"/>
        <v>8</v>
      </c>
      <c r="BI31" s="42" t="str">
        <f t="shared" si="407"/>
        <v>9</v>
      </c>
      <c r="BJ31" s="42" t="str">
        <f t="shared" si="407"/>
        <v>6</v>
      </c>
      <c r="BK31" s="42" t="str">
        <f t="shared" si="407"/>
        <v>0</v>
      </c>
      <c r="BL31" s="42" t="str">
        <f t="shared" si="407"/>
        <v>9</v>
      </c>
      <c r="BM31" s="42" t="str">
        <f t="shared" si="407"/>
        <v>1</v>
      </c>
      <c r="BN31" s="42" t="str">
        <f t="shared" si="407"/>
        <v>7</v>
      </c>
      <c r="BO31" s="42" t="str">
        <f t="shared" si="407"/>
        <v>3</v>
      </c>
      <c r="BP31" s="42" t="str">
        <f t="shared" si="407"/>
        <v>6</v>
      </c>
      <c r="BQ31" s="42" t="str">
        <f t="shared" si="407"/>
        <v>3</v>
      </c>
      <c r="BR31" s="42" t="str">
        <f t="shared" si="407"/>
        <v>7</v>
      </c>
      <c r="BS31" s="42" t="str">
        <f t="shared" si="407"/>
        <v>1</v>
      </c>
      <c r="BT31" s="42" t="str">
        <f t="shared" si="407"/>
        <v>7</v>
      </c>
      <c r="BU31" s="42" t="str">
        <f t="shared" si="407"/>
        <v>8</v>
      </c>
      <c r="BV31" s="42" t="str">
        <f t="shared" si="407"/>
        <v>7</v>
      </c>
      <c r="BW31" s="42" t="str">
        <f t="shared" si="407"/>
        <v>2</v>
      </c>
      <c r="BX31" s="42" t="str">
        <f t="shared" si="407"/>
        <v>1</v>
      </c>
      <c r="BY31" s="42" t="str">
        <f t="shared" si="407"/>
        <v>4</v>
      </c>
      <c r="BZ31" s="42" t="str">
        <f t="shared" si="407"/>
        <v>6</v>
      </c>
      <c r="CA31" s="42" t="str">
        <f t="shared" si="407"/>
        <v>8</v>
      </c>
      <c r="CB31" s="42" t="str">
        <f t="shared" si="407"/>
        <v>4</v>
      </c>
      <c r="CC31" s="42" t="str">
        <f t="shared" si="407"/>
        <v>4</v>
      </c>
      <c r="CD31" s="42" t="str">
        <f t="shared" si="407"/>
        <v>0</v>
      </c>
      <c r="CE31" s="42" t="str">
        <f t="shared" si="407"/>
        <v>9</v>
      </c>
      <c r="CF31" s="42" t="str">
        <f t="shared" si="407"/>
        <v>0</v>
      </c>
      <c r="CG31" s="42" t="str">
        <f t="shared" si="407"/>
        <v>1</v>
      </c>
      <c r="CH31" s="42" t="str">
        <f t="shared" si="407"/>
        <v>2</v>
      </c>
      <c r="CI31" s="42" t="str">
        <f t="shared" si="407"/>
        <v>2</v>
      </c>
      <c r="CJ31" s="42" t="str">
        <f t="shared" si="407"/>
        <v>4</v>
      </c>
      <c r="CK31" s="42" t="str">
        <f t="shared" si="407"/>
        <v>9</v>
      </c>
      <c r="CL31" s="42" t="str">
        <f t="shared" si="407"/>
        <v>5</v>
      </c>
      <c r="CM31" s="42" t="str">
        <f t="shared" si="407"/>
        <v>3</v>
      </c>
      <c r="CN31" s="42" t="str">
        <f t="shared" si="407"/>
        <v>4</v>
      </c>
      <c r="CO31" s="42" t="str">
        <f t="shared" si="407"/>
        <v>3</v>
      </c>
      <c r="CP31" s="42" t="str">
        <f t="shared" ref="CP31:CW31" si="408">MID(Pi,CP30,1)</f>
        <v>0</v>
      </c>
      <c r="CQ31" s="42" t="str">
        <f t="shared" si="408"/>
        <v>1</v>
      </c>
      <c r="CR31" s="42" t="str">
        <f t="shared" si="408"/>
        <v>4</v>
      </c>
      <c r="CS31" s="42" t="str">
        <f t="shared" si="408"/>
        <v>6</v>
      </c>
      <c r="CT31" s="42" t="str">
        <f t="shared" si="408"/>
        <v>5</v>
      </c>
      <c r="CU31" s="42" t="str">
        <f t="shared" si="408"/>
        <v>4</v>
      </c>
      <c r="CV31" s="42" t="str">
        <f t="shared" si="408"/>
        <v>9</v>
      </c>
      <c r="CW31" s="42" t="str">
        <f t="shared" si="408"/>
        <v>5</v>
      </c>
    </row>
    <row r="32" spans="1:109" hidden="1">
      <c r="A32" s="14">
        <f>A30+1</f>
        <v>13</v>
      </c>
      <c r="B32" s="7">
        <f>B30+4+Stufe8mod*(A32-1)</f>
        <v>677</v>
      </c>
      <c r="C32" s="7">
        <f>B32+1</f>
        <v>678</v>
      </c>
      <c r="D32" s="7">
        <f t="shared" ref="D32:BE32" si="409">C32+1</f>
        <v>679</v>
      </c>
      <c r="E32" s="7">
        <f t="shared" si="409"/>
        <v>680</v>
      </c>
      <c r="F32" s="7">
        <f t="shared" si="409"/>
        <v>681</v>
      </c>
      <c r="G32" s="7">
        <f t="shared" si="409"/>
        <v>682</v>
      </c>
      <c r="H32" s="7">
        <f t="shared" si="409"/>
        <v>683</v>
      </c>
      <c r="I32" s="7">
        <f t="shared" si="409"/>
        <v>684</v>
      </c>
      <c r="J32" s="7">
        <f t="shared" si="409"/>
        <v>685</v>
      </c>
      <c r="K32" s="7">
        <f t="shared" si="409"/>
        <v>686</v>
      </c>
      <c r="L32" s="7">
        <f t="shared" si="409"/>
        <v>687</v>
      </c>
      <c r="M32" s="7">
        <f t="shared" si="409"/>
        <v>688</v>
      </c>
      <c r="N32" s="7">
        <f t="shared" si="409"/>
        <v>689</v>
      </c>
      <c r="O32" s="7">
        <f t="shared" si="409"/>
        <v>690</v>
      </c>
      <c r="P32" s="7">
        <f t="shared" si="409"/>
        <v>691</v>
      </c>
      <c r="Q32" s="7">
        <f t="shared" si="409"/>
        <v>692</v>
      </c>
      <c r="R32" s="7">
        <f t="shared" si="409"/>
        <v>693</v>
      </c>
      <c r="S32" s="7">
        <f t="shared" si="409"/>
        <v>694</v>
      </c>
      <c r="T32" s="7">
        <f t="shared" si="409"/>
        <v>695</v>
      </c>
      <c r="U32" s="7">
        <f t="shared" si="409"/>
        <v>696</v>
      </c>
      <c r="V32" s="7">
        <f t="shared" si="409"/>
        <v>697</v>
      </c>
      <c r="W32" s="7">
        <f t="shared" si="409"/>
        <v>698</v>
      </c>
      <c r="X32" s="7">
        <f t="shared" si="409"/>
        <v>699</v>
      </c>
      <c r="Y32" s="7">
        <f t="shared" si="409"/>
        <v>700</v>
      </c>
      <c r="Z32" s="7">
        <f t="shared" si="409"/>
        <v>701</v>
      </c>
      <c r="AA32" s="7">
        <f t="shared" si="409"/>
        <v>702</v>
      </c>
      <c r="AB32" s="7">
        <f t="shared" si="409"/>
        <v>703</v>
      </c>
      <c r="AC32" s="7">
        <f t="shared" si="409"/>
        <v>704</v>
      </c>
      <c r="AD32" s="7">
        <f t="shared" si="409"/>
        <v>705</v>
      </c>
      <c r="AE32" s="7">
        <f t="shared" si="409"/>
        <v>706</v>
      </c>
      <c r="AF32" s="7">
        <f t="shared" si="409"/>
        <v>707</v>
      </c>
      <c r="AG32" s="7">
        <f t="shared" si="409"/>
        <v>708</v>
      </c>
      <c r="AH32" s="7">
        <f t="shared" si="409"/>
        <v>709</v>
      </c>
      <c r="AI32" s="7">
        <f t="shared" si="409"/>
        <v>710</v>
      </c>
      <c r="AJ32" s="7">
        <f t="shared" si="409"/>
        <v>711</v>
      </c>
      <c r="AK32" s="7">
        <f t="shared" si="409"/>
        <v>712</v>
      </c>
      <c r="AL32" s="7">
        <f t="shared" si="409"/>
        <v>713</v>
      </c>
      <c r="AM32" s="7">
        <f t="shared" si="409"/>
        <v>714</v>
      </c>
      <c r="AN32" s="7">
        <f t="shared" si="409"/>
        <v>715</v>
      </c>
      <c r="AO32" s="7">
        <f t="shared" si="409"/>
        <v>716</v>
      </c>
      <c r="AP32" s="7">
        <f t="shared" si="409"/>
        <v>717</v>
      </c>
      <c r="AQ32" s="7">
        <f t="shared" si="409"/>
        <v>718</v>
      </c>
      <c r="AR32" s="7">
        <f t="shared" si="409"/>
        <v>719</v>
      </c>
      <c r="AS32" s="7">
        <f t="shared" si="409"/>
        <v>720</v>
      </c>
      <c r="AT32" s="7">
        <f t="shared" si="409"/>
        <v>721</v>
      </c>
      <c r="AU32" s="7">
        <f t="shared" si="409"/>
        <v>722</v>
      </c>
      <c r="AV32" s="7">
        <f t="shared" si="409"/>
        <v>723</v>
      </c>
      <c r="AW32" s="7">
        <f t="shared" si="409"/>
        <v>724</v>
      </c>
      <c r="AX32" s="7">
        <f t="shared" si="409"/>
        <v>725</v>
      </c>
      <c r="AY32" s="7">
        <f t="shared" si="409"/>
        <v>726</v>
      </c>
      <c r="AZ32" s="7">
        <f t="shared" si="409"/>
        <v>727</v>
      </c>
      <c r="BA32" s="7">
        <f t="shared" si="409"/>
        <v>728</v>
      </c>
      <c r="BB32" s="7">
        <f t="shared" si="409"/>
        <v>729</v>
      </c>
      <c r="BC32" s="7">
        <f t="shared" si="409"/>
        <v>730</v>
      </c>
      <c r="BD32" s="7">
        <f t="shared" si="409"/>
        <v>731</v>
      </c>
      <c r="BE32" s="7">
        <f t="shared" si="409"/>
        <v>732</v>
      </c>
      <c r="BF32" s="7">
        <f t="shared" ref="BF32" si="410">BE32+1</f>
        <v>733</v>
      </c>
      <c r="BG32" s="7">
        <f t="shared" ref="BG32" si="411">BF32+1</f>
        <v>734</v>
      </c>
      <c r="BH32" s="7">
        <f t="shared" ref="BH32" si="412">BG32+1</f>
        <v>735</v>
      </c>
      <c r="BI32" s="7">
        <f t="shared" ref="BI32" si="413">BH32+1</f>
        <v>736</v>
      </c>
      <c r="BJ32" s="7">
        <f t="shared" ref="BJ32" si="414">BI32+1</f>
        <v>737</v>
      </c>
      <c r="BK32" s="7">
        <f t="shared" ref="BK32" si="415">BJ32+1</f>
        <v>738</v>
      </c>
      <c r="BL32" s="7">
        <f t="shared" ref="BL32" si="416">BK32+1</f>
        <v>739</v>
      </c>
      <c r="BM32" s="7">
        <f t="shared" ref="BM32" si="417">BL32+1</f>
        <v>740</v>
      </c>
      <c r="BN32" s="7">
        <f t="shared" ref="BN32" si="418">BM32+1</f>
        <v>741</v>
      </c>
      <c r="BO32" s="7">
        <f t="shared" ref="BO32" si="419">BN32+1</f>
        <v>742</v>
      </c>
      <c r="BP32" s="7">
        <f t="shared" ref="BP32" si="420">BO32+1</f>
        <v>743</v>
      </c>
      <c r="BQ32" s="7">
        <f t="shared" ref="BQ32" si="421">BP32+1</f>
        <v>744</v>
      </c>
      <c r="BR32" s="7">
        <f t="shared" ref="BR32" si="422">BQ32+1</f>
        <v>745</v>
      </c>
      <c r="BS32" s="7">
        <f t="shared" ref="BS32" si="423">BR32+1</f>
        <v>746</v>
      </c>
      <c r="BT32" s="7">
        <f t="shared" ref="BT32" si="424">BS32+1</f>
        <v>747</v>
      </c>
      <c r="BU32" s="7">
        <f t="shared" ref="BU32" si="425">BT32+1</f>
        <v>748</v>
      </c>
      <c r="BV32" s="7">
        <f t="shared" ref="BV32" si="426">BU32+1</f>
        <v>749</v>
      </c>
      <c r="BW32" s="7">
        <f t="shared" ref="BW32" si="427">BV32+1</f>
        <v>750</v>
      </c>
      <c r="BX32" s="7">
        <f t="shared" ref="BX32" si="428">BW32+1</f>
        <v>751</v>
      </c>
      <c r="BY32" s="7">
        <f t="shared" ref="BY32" si="429">BX32+1</f>
        <v>752</v>
      </c>
      <c r="BZ32" s="7">
        <f t="shared" ref="BZ32" si="430">BY32+1</f>
        <v>753</v>
      </c>
      <c r="CA32" s="7">
        <f t="shared" ref="CA32" si="431">BZ32+1</f>
        <v>754</v>
      </c>
      <c r="CB32" s="7">
        <f t="shared" ref="CB32" si="432">CA32+1</f>
        <v>755</v>
      </c>
      <c r="CC32" s="7">
        <f t="shared" ref="CC32" si="433">CB32+1</f>
        <v>756</v>
      </c>
      <c r="CD32" s="7">
        <f t="shared" ref="CD32" si="434">CC32+1</f>
        <v>757</v>
      </c>
      <c r="CE32" s="7">
        <f t="shared" ref="CE32" si="435">CD32+1</f>
        <v>758</v>
      </c>
      <c r="CF32" s="7">
        <f t="shared" ref="CF32" si="436">CE32+1</f>
        <v>759</v>
      </c>
      <c r="CG32" s="7">
        <f t="shared" ref="CG32" si="437">CF32+1</f>
        <v>760</v>
      </c>
      <c r="CH32" s="7">
        <f t="shared" ref="CH32" si="438">CG32+1</f>
        <v>761</v>
      </c>
      <c r="CI32" s="7">
        <f t="shared" ref="CI32" si="439">CH32+1</f>
        <v>762</v>
      </c>
      <c r="CJ32" s="7">
        <f t="shared" ref="CJ32" si="440">CI32+1</f>
        <v>763</v>
      </c>
      <c r="CK32" s="7">
        <f t="shared" ref="CK32" si="441">CJ32+1</f>
        <v>764</v>
      </c>
      <c r="CL32" s="7">
        <f t="shared" ref="CL32" si="442">CK32+1</f>
        <v>765</v>
      </c>
      <c r="CM32" s="7">
        <f t="shared" ref="CM32" si="443">CL32+1</f>
        <v>766</v>
      </c>
      <c r="CN32" s="7">
        <f t="shared" ref="CN32" si="444">CM32+1</f>
        <v>767</v>
      </c>
      <c r="CO32" s="7">
        <f t="shared" ref="CO32" si="445">CN32+1</f>
        <v>768</v>
      </c>
      <c r="CP32" s="7">
        <f t="shared" ref="CP32" si="446">CO32+1</f>
        <v>769</v>
      </c>
      <c r="CQ32" s="7">
        <f t="shared" ref="CQ32" si="447">CP32+1</f>
        <v>770</v>
      </c>
      <c r="CR32" s="7">
        <f t="shared" ref="CR32" si="448">CQ32+1</f>
        <v>771</v>
      </c>
      <c r="CS32" s="7">
        <f t="shared" ref="CS32" si="449">CR32+1</f>
        <v>772</v>
      </c>
      <c r="CT32" s="7">
        <f t="shared" ref="CT32" si="450">CS32+1</f>
        <v>773</v>
      </c>
      <c r="CU32" s="7">
        <f t="shared" ref="CU32" si="451">CT32+1</f>
        <v>774</v>
      </c>
      <c r="CV32" s="7">
        <f t="shared" ref="CV32" si="452">CU32+1</f>
        <v>775</v>
      </c>
      <c r="CW32" s="7">
        <f t="shared" ref="CW32" si="453">CV32+1</f>
        <v>776</v>
      </c>
      <c r="CX32" s="7">
        <f t="shared" ref="CX32" si="454">CW32+1</f>
        <v>777</v>
      </c>
      <c r="CY32" s="7">
        <f t="shared" ref="CY32" si="455">CX32+1</f>
        <v>778</v>
      </c>
      <c r="CZ32" s="7">
        <f t="shared" ref="CZ32" si="456">CY32+1</f>
        <v>779</v>
      </c>
      <c r="DA32" s="7">
        <f t="shared" ref="DA32" si="457">CZ32+1</f>
        <v>780</v>
      </c>
      <c r="DB32" s="7">
        <f t="shared" ref="DB32" si="458">DA32+1</f>
        <v>781</v>
      </c>
      <c r="DC32" s="7">
        <f t="shared" ref="DC32" si="459">DB32+1</f>
        <v>782</v>
      </c>
      <c r="DD32" s="7">
        <f t="shared" ref="DD32" si="460">DC32+1</f>
        <v>783</v>
      </c>
      <c r="DE32" s="7">
        <f t="shared" ref="DE32" si="461">DD32+1</f>
        <v>784</v>
      </c>
    </row>
    <row r="33" spans="1:117">
      <c r="B33" s="42" t="str">
        <f t="shared" ref="B33" si="462">MID(Pi,B32,1)</f>
        <v>8</v>
      </c>
      <c r="C33" s="42" t="str">
        <f t="shared" ref="C33" si="463">MID(Pi,C32,1)</f>
        <v>5</v>
      </c>
      <c r="D33" s="42" t="str">
        <f t="shared" ref="D33" si="464">MID(Pi,D32,1)</f>
        <v>3</v>
      </c>
      <c r="E33" s="42" t="str">
        <f t="shared" ref="E33" si="465">MID(Pi,E32,1)</f>
        <v>7</v>
      </c>
      <c r="F33" s="42" t="str">
        <f t="shared" ref="F33" si="466">MID(Pi,F32,1)</f>
        <v>1</v>
      </c>
      <c r="G33" s="42" t="str">
        <f t="shared" ref="G33" si="467">MID(Pi,G32,1)</f>
        <v>0</v>
      </c>
      <c r="H33" s="42" t="str">
        <f t="shared" ref="H33" si="468">MID(Pi,H32,1)</f>
        <v>5</v>
      </c>
      <c r="I33" s="42" t="str">
        <f t="shared" ref="I33" si="469">MID(Pi,I32,1)</f>
        <v>0</v>
      </c>
      <c r="J33" s="42" t="str">
        <f t="shared" ref="J33" si="470">MID(Pi,J32,1)</f>
        <v>7</v>
      </c>
      <c r="K33" s="42" t="str">
        <f t="shared" ref="K33" si="471">MID(Pi,K32,1)</f>
        <v>9</v>
      </c>
      <c r="L33" s="42" t="str">
        <f t="shared" ref="L33" si="472">MID(Pi,L32,1)</f>
        <v>2</v>
      </c>
      <c r="M33" s="42" t="str">
        <f t="shared" ref="M33" si="473">MID(Pi,M32,1)</f>
        <v>2</v>
      </c>
      <c r="N33" s="42" t="str">
        <f t="shared" ref="N33" si="474">MID(Pi,N32,1)</f>
        <v>7</v>
      </c>
      <c r="O33" s="42" t="str">
        <f t="shared" ref="O33" si="475">MID(Pi,O32,1)</f>
        <v>9</v>
      </c>
      <c r="P33" s="42" t="str">
        <f t="shared" ref="P33" si="476">MID(Pi,P32,1)</f>
        <v>6</v>
      </c>
      <c r="Q33" s="42" t="str">
        <f t="shared" ref="Q33" si="477">MID(Pi,Q32,1)</f>
        <v>8</v>
      </c>
      <c r="R33" s="42" t="str">
        <f t="shared" ref="R33" si="478">MID(Pi,R32,1)</f>
        <v>9</v>
      </c>
      <c r="S33" s="42" t="str">
        <f t="shared" ref="S33" si="479">MID(Pi,S32,1)</f>
        <v>2</v>
      </c>
      <c r="T33" s="42" t="str">
        <f t="shared" ref="T33" si="480">MID(Pi,T32,1)</f>
        <v>5</v>
      </c>
      <c r="U33" s="42" t="str">
        <f t="shared" ref="U33" si="481">MID(Pi,U32,1)</f>
        <v>8</v>
      </c>
      <c r="V33" s="42" t="str">
        <f t="shared" ref="V33" si="482">MID(Pi,V32,1)</f>
        <v>9</v>
      </c>
      <c r="W33" s="42" t="str">
        <f t="shared" ref="W33" si="483">MID(Pi,W32,1)</f>
        <v>2</v>
      </c>
      <c r="X33" s="42" t="str">
        <f t="shared" ref="X33" si="484">MID(Pi,X32,1)</f>
        <v>3</v>
      </c>
      <c r="Y33" s="42" t="str">
        <f t="shared" ref="Y33" si="485">MID(Pi,Y32,1)</f>
        <v>5</v>
      </c>
      <c r="Z33" s="42" t="str">
        <f t="shared" ref="Z33" si="486">MID(Pi,Z32,1)</f>
        <v>4</v>
      </c>
      <c r="AA33" s="42" t="str">
        <f t="shared" ref="AA33" si="487">MID(Pi,AA32,1)</f>
        <v>2</v>
      </c>
      <c r="AB33" s="42" t="str">
        <f t="shared" ref="AB33" si="488">MID(Pi,AB32,1)</f>
        <v>0</v>
      </c>
      <c r="AC33" s="42" t="str">
        <f t="shared" ref="AC33" si="489">MID(Pi,AC32,1)</f>
        <v>1</v>
      </c>
      <c r="AD33" s="42" t="str">
        <f t="shared" ref="AD33" si="490">MID(Pi,AD32,1)</f>
        <v>9</v>
      </c>
      <c r="AE33" s="42" t="str">
        <f t="shared" ref="AE33" si="491">MID(Pi,AE32,1)</f>
        <v>9</v>
      </c>
      <c r="AF33" s="42" t="str">
        <f t="shared" ref="AF33" si="492">MID(Pi,AF32,1)</f>
        <v>5</v>
      </c>
      <c r="AG33" s="42" t="str">
        <f t="shared" ref="AG33" si="493">MID(Pi,AG32,1)</f>
        <v>6</v>
      </c>
      <c r="AH33" s="42" t="str">
        <f t="shared" ref="AH33" si="494">MID(Pi,AH32,1)</f>
        <v>1</v>
      </c>
      <c r="AI33" s="42" t="str">
        <f t="shared" ref="AI33" si="495">MID(Pi,AI32,1)</f>
        <v>1</v>
      </c>
      <c r="AJ33" s="42" t="str">
        <f t="shared" ref="AJ33" si="496">MID(Pi,AJ32,1)</f>
        <v>2</v>
      </c>
      <c r="AK33" s="42" t="str">
        <f t="shared" ref="AK33" si="497">MID(Pi,AK32,1)</f>
        <v>1</v>
      </c>
      <c r="AL33" s="42" t="str">
        <f t="shared" ref="AL33" si="498">MID(Pi,AL32,1)</f>
        <v>2</v>
      </c>
      <c r="AM33" s="42" t="str">
        <f t="shared" ref="AM33" si="499">MID(Pi,AM32,1)</f>
        <v>9</v>
      </c>
      <c r="AN33" s="42" t="str">
        <f t="shared" ref="AN33" si="500">MID(Pi,AN32,1)</f>
        <v>0</v>
      </c>
      <c r="AO33" s="42" t="str">
        <f t="shared" ref="AO33" si="501">MID(Pi,AO32,1)</f>
        <v>2</v>
      </c>
      <c r="AP33" s="42" t="str">
        <f t="shared" ref="AP33" si="502">MID(Pi,AP32,1)</f>
        <v>1</v>
      </c>
      <c r="AQ33" s="42" t="str">
        <f t="shared" ref="AQ33" si="503">MID(Pi,AQ32,1)</f>
        <v>9</v>
      </c>
      <c r="AR33" s="42" t="str">
        <f t="shared" ref="AR33" si="504">MID(Pi,AR32,1)</f>
        <v>6</v>
      </c>
      <c r="AS33" s="42" t="str">
        <f t="shared" ref="AS33" si="505">MID(Pi,AS32,1)</f>
        <v>0</v>
      </c>
      <c r="AT33" s="42" t="str">
        <f t="shared" ref="AT33" si="506">MID(Pi,AT32,1)</f>
        <v>8</v>
      </c>
      <c r="AU33" s="42" t="str">
        <f t="shared" ref="AU33" si="507">MID(Pi,AU32,1)</f>
        <v>6</v>
      </c>
      <c r="AV33" s="42" t="str">
        <f t="shared" ref="AV33" si="508">MID(Pi,AV32,1)</f>
        <v>4</v>
      </c>
      <c r="AW33" s="42" t="str">
        <f t="shared" ref="AW33" si="509">MID(Pi,AW32,1)</f>
        <v>0</v>
      </c>
      <c r="AX33" s="42" t="str">
        <f t="shared" ref="AX33" si="510">MID(Pi,AX32,1)</f>
        <v>3</v>
      </c>
      <c r="AY33" s="42" t="str">
        <f t="shared" ref="AY33" si="511">MID(Pi,AY32,1)</f>
        <v>4</v>
      </c>
      <c r="AZ33" s="42" t="str">
        <f t="shared" ref="AZ33" si="512">MID(Pi,AZ32,1)</f>
        <v>4</v>
      </c>
      <c r="BA33" s="42" t="str">
        <f t="shared" ref="BA33" si="513">MID(Pi,BA32,1)</f>
        <v>1</v>
      </c>
      <c r="BB33" s="42" t="str">
        <f t="shared" ref="BB33" si="514">MID(Pi,BB32,1)</f>
        <v>8</v>
      </c>
      <c r="BC33" s="42" t="str">
        <f t="shared" ref="BC33" si="515">MID(Pi,BC32,1)</f>
        <v>1</v>
      </c>
      <c r="BD33" s="42" t="str">
        <f t="shared" ref="BD33" si="516">MID(Pi,BD32,1)</f>
        <v>5</v>
      </c>
      <c r="BE33" s="42" t="str">
        <f t="shared" ref="BE33:CW33" si="517">MID(Pi,BE32,1)</f>
        <v>9</v>
      </c>
      <c r="BF33" s="42" t="str">
        <f t="shared" si="517"/>
        <v>8</v>
      </c>
      <c r="BG33" s="42" t="str">
        <f t="shared" si="517"/>
        <v>1</v>
      </c>
      <c r="BH33" s="42" t="str">
        <f t="shared" si="517"/>
        <v>3</v>
      </c>
      <c r="BI33" s="42" t="str">
        <f t="shared" si="517"/>
        <v>6</v>
      </c>
      <c r="BJ33" s="42" t="str">
        <f t="shared" si="517"/>
        <v>2</v>
      </c>
      <c r="BK33" s="42" t="str">
        <f t="shared" si="517"/>
        <v>9</v>
      </c>
      <c r="BL33" s="42" t="str">
        <f t="shared" si="517"/>
        <v>7</v>
      </c>
      <c r="BM33" s="42" t="str">
        <f t="shared" si="517"/>
        <v>7</v>
      </c>
      <c r="BN33" s="42" t="str">
        <f t="shared" si="517"/>
        <v>4</v>
      </c>
      <c r="BO33" s="42" t="str">
        <f t="shared" si="517"/>
        <v>7</v>
      </c>
      <c r="BP33" s="42" t="str">
        <f t="shared" si="517"/>
        <v>7</v>
      </c>
      <c r="BQ33" s="42" t="str">
        <f t="shared" si="517"/>
        <v>1</v>
      </c>
      <c r="BR33" s="42" t="str">
        <f t="shared" si="517"/>
        <v>3</v>
      </c>
      <c r="BS33" s="42" t="str">
        <f t="shared" si="517"/>
        <v>0</v>
      </c>
      <c r="BT33" s="42" t="str">
        <f t="shared" si="517"/>
        <v>9</v>
      </c>
      <c r="BU33" s="42" t="str">
        <f t="shared" si="517"/>
        <v>9</v>
      </c>
      <c r="BV33" s="42" t="str">
        <f t="shared" si="517"/>
        <v>6</v>
      </c>
      <c r="BW33" s="42" t="str">
        <f t="shared" si="517"/>
        <v>0</v>
      </c>
      <c r="BX33" s="42" t="str">
        <f t="shared" si="517"/>
        <v>5</v>
      </c>
      <c r="BY33" s="42" t="str">
        <f t="shared" si="517"/>
        <v>1</v>
      </c>
      <c r="BZ33" s="42" t="str">
        <f t="shared" si="517"/>
        <v>8</v>
      </c>
      <c r="CA33" s="42" t="str">
        <f t="shared" si="517"/>
        <v>7</v>
      </c>
      <c r="CB33" s="42" t="str">
        <f t="shared" si="517"/>
        <v>0</v>
      </c>
      <c r="CC33" s="42" t="str">
        <f t="shared" si="517"/>
        <v>7</v>
      </c>
      <c r="CD33" s="42" t="str">
        <f t="shared" si="517"/>
        <v>2</v>
      </c>
      <c r="CE33" s="42" t="str">
        <f t="shared" si="517"/>
        <v>1</v>
      </c>
      <c r="CF33" s="42" t="str">
        <f t="shared" si="517"/>
        <v>1</v>
      </c>
      <c r="CG33" s="42" t="str">
        <f t="shared" si="517"/>
        <v>3</v>
      </c>
      <c r="CH33" s="42" t="str">
        <f t="shared" si="517"/>
        <v>4</v>
      </c>
      <c r="CI33" s="42" t="str">
        <f t="shared" si="517"/>
        <v>9</v>
      </c>
      <c r="CJ33" s="42" t="str">
        <f t="shared" si="517"/>
        <v>9</v>
      </c>
      <c r="CK33" s="42" t="str">
        <f t="shared" si="517"/>
        <v>9</v>
      </c>
      <c r="CL33" s="42" t="str">
        <f t="shared" si="517"/>
        <v>9</v>
      </c>
      <c r="CM33" s="42" t="str">
        <f t="shared" si="517"/>
        <v>9</v>
      </c>
      <c r="CN33" s="42" t="str">
        <f t="shared" si="517"/>
        <v>9</v>
      </c>
      <c r="CO33" s="42" t="str">
        <f t="shared" si="517"/>
        <v>8</v>
      </c>
      <c r="CP33" s="42" t="str">
        <f t="shared" si="517"/>
        <v>3</v>
      </c>
      <c r="CQ33" s="42" t="str">
        <f t="shared" si="517"/>
        <v>7</v>
      </c>
      <c r="CR33" s="42" t="str">
        <f t="shared" si="517"/>
        <v>2</v>
      </c>
      <c r="CS33" s="42" t="str">
        <f t="shared" si="517"/>
        <v>9</v>
      </c>
      <c r="CT33" s="42" t="str">
        <f t="shared" si="517"/>
        <v>7</v>
      </c>
      <c r="CU33" s="42" t="str">
        <f t="shared" si="517"/>
        <v>8</v>
      </c>
      <c r="CV33" s="42" t="str">
        <f t="shared" si="517"/>
        <v>0</v>
      </c>
      <c r="CW33" s="42" t="str">
        <f t="shared" si="517"/>
        <v>4</v>
      </c>
      <c r="CX33" s="42" t="str">
        <f t="shared" ref="CX33:DE33" si="518">MID(Pi,CX32,1)</f>
        <v>9</v>
      </c>
      <c r="CY33" s="42" t="str">
        <f t="shared" si="518"/>
        <v>9</v>
      </c>
      <c r="CZ33" s="42" t="str">
        <f t="shared" si="518"/>
        <v>5</v>
      </c>
      <c r="DA33" s="42" t="str">
        <f t="shared" si="518"/>
        <v>1</v>
      </c>
      <c r="DB33" s="42" t="str">
        <f t="shared" si="518"/>
        <v>0</v>
      </c>
      <c r="DC33" s="42" t="str">
        <f t="shared" si="518"/>
        <v>5</v>
      </c>
      <c r="DD33" s="42" t="str">
        <f t="shared" si="518"/>
        <v>9</v>
      </c>
      <c r="DE33" s="42" t="str">
        <f t="shared" si="518"/>
        <v>7</v>
      </c>
    </row>
    <row r="34" spans="1:117" hidden="1">
      <c r="A34" s="14">
        <f>A32+1</f>
        <v>14</v>
      </c>
      <c r="B34" s="7">
        <f>B32+4+Stufe8mod*(A34-1)</f>
        <v>785</v>
      </c>
      <c r="C34" s="7">
        <f>B34+1</f>
        <v>786</v>
      </c>
      <c r="D34" s="7">
        <f t="shared" ref="D34:BI34" si="519">C34+1</f>
        <v>787</v>
      </c>
      <c r="E34" s="7">
        <f t="shared" si="519"/>
        <v>788</v>
      </c>
      <c r="F34" s="7">
        <f t="shared" si="519"/>
        <v>789</v>
      </c>
      <c r="G34" s="7">
        <f t="shared" si="519"/>
        <v>790</v>
      </c>
      <c r="H34" s="7">
        <f t="shared" si="519"/>
        <v>791</v>
      </c>
      <c r="I34" s="7">
        <f t="shared" si="519"/>
        <v>792</v>
      </c>
      <c r="J34" s="7">
        <f t="shared" si="519"/>
        <v>793</v>
      </c>
      <c r="K34" s="7">
        <f t="shared" si="519"/>
        <v>794</v>
      </c>
      <c r="L34" s="7">
        <f t="shared" si="519"/>
        <v>795</v>
      </c>
      <c r="M34" s="7">
        <f t="shared" si="519"/>
        <v>796</v>
      </c>
      <c r="N34" s="7">
        <f t="shared" si="519"/>
        <v>797</v>
      </c>
      <c r="O34" s="7">
        <f t="shared" si="519"/>
        <v>798</v>
      </c>
      <c r="P34" s="7">
        <f t="shared" si="519"/>
        <v>799</v>
      </c>
      <c r="Q34" s="7">
        <f t="shared" si="519"/>
        <v>800</v>
      </c>
      <c r="R34" s="7">
        <f t="shared" si="519"/>
        <v>801</v>
      </c>
      <c r="S34" s="7">
        <f t="shared" si="519"/>
        <v>802</v>
      </c>
      <c r="T34" s="7">
        <f t="shared" si="519"/>
        <v>803</v>
      </c>
      <c r="U34" s="7">
        <f t="shared" si="519"/>
        <v>804</v>
      </c>
      <c r="V34" s="7">
        <f t="shared" si="519"/>
        <v>805</v>
      </c>
      <c r="W34" s="7">
        <f t="shared" si="519"/>
        <v>806</v>
      </c>
      <c r="X34" s="7">
        <f t="shared" si="519"/>
        <v>807</v>
      </c>
      <c r="Y34" s="7">
        <f t="shared" si="519"/>
        <v>808</v>
      </c>
      <c r="Z34" s="7">
        <f t="shared" si="519"/>
        <v>809</v>
      </c>
      <c r="AA34" s="7">
        <f t="shared" si="519"/>
        <v>810</v>
      </c>
      <c r="AB34" s="7">
        <f t="shared" si="519"/>
        <v>811</v>
      </c>
      <c r="AC34" s="7">
        <f t="shared" si="519"/>
        <v>812</v>
      </c>
      <c r="AD34" s="7">
        <f t="shared" si="519"/>
        <v>813</v>
      </c>
      <c r="AE34" s="7">
        <f t="shared" si="519"/>
        <v>814</v>
      </c>
      <c r="AF34" s="7">
        <f t="shared" si="519"/>
        <v>815</v>
      </c>
      <c r="AG34" s="7">
        <f t="shared" si="519"/>
        <v>816</v>
      </c>
      <c r="AH34" s="7">
        <f t="shared" si="519"/>
        <v>817</v>
      </c>
      <c r="AI34" s="7">
        <f t="shared" si="519"/>
        <v>818</v>
      </c>
      <c r="AJ34" s="7">
        <f t="shared" si="519"/>
        <v>819</v>
      </c>
      <c r="AK34" s="7">
        <f t="shared" si="519"/>
        <v>820</v>
      </c>
      <c r="AL34" s="7">
        <f t="shared" si="519"/>
        <v>821</v>
      </c>
      <c r="AM34" s="7">
        <f t="shared" si="519"/>
        <v>822</v>
      </c>
      <c r="AN34" s="7">
        <f t="shared" si="519"/>
        <v>823</v>
      </c>
      <c r="AO34" s="7">
        <f t="shared" si="519"/>
        <v>824</v>
      </c>
      <c r="AP34" s="7">
        <f t="shared" si="519"/>
        <v>825</v>
      </c>
      <c r="AQ34" s="7">
        <f t="shared" si="519"/>
        <v>826</v>
      </c>
      <c r="AR34" s="7">
        <f t="shared" si="519"/>
        <v>827</v>
      </c>
      <c r="AS34" s="7">
        <f t="shared" si="519"/>
        <v>828</v>
      </c>
      <c r="AT34" s="7">
        <f t="shared" si="519"/>
        <v>829</v>
      </c>
      <c r="AU34" s="7">
        <f t="shared" si="519"/>
        <v>830</v>
      </c>
      <c r="AV34" s="7">
        <f t="shared" si="519"/>
        <v>831</v>
      </c>
      <c r="AW34" s="7">
        <f t="shared" si="519"/>
        <v>832</v>
      </c>
      <c r="AX34" s="7">
        <f t="shared" si="519"/>
        <v>833</v>
      </c>
      <c r="AY34" s="7">
        <f t="shared" si="519"/>
        <v>834</v>
      </c>
      <c r="AZ34" s="7">
        <f t="shared" si="519"/>
        <v>835</v>
      </c>
      <c r="BA34" s="7">
        <f t="shared" si="519"/>
        <v>836</v>
      </c>
      <c r="BB34" s="7">
        <f t="shared" si="519"/>
        <v>837</v>
      </c>
      <c r="BC34" s="7">
        <f t="shared" si="519"/>
        <v>838</v>
      </c>
      <c r="BD34" s="7">
        <f t="shared" si="519"/>
        <v>839</v>
      </c>
      <c r="BE34" s="7">
        <f t="shared" si="519"/>
        <v>840</v>
      </c>
      <c r="BF34" s="7">
        <f t="shared" si="519"/>
        <v>841</v>
      </c>
      <c r="BG34" s="7">
        <f t="shared" si="519"/>
        <v>842</v>
      </c>
      <c r="BH34" s="7">
        <f t="shared" si="519"/>
        <v>843</v>
      </c>
      <c r="BI34" s="7">
        <f t="shared" si="519"/>
        <v>844</v>
      </c>
      <c r="BJ34" s="7">
        <f t="shared" ref="BJ34" si="520">BI34+1</f>
        <v>845</v>
      </c>
      <c r="BK34" s="7">
        <f t="shared" ref="BK34" si="521">BJ34+1</f>
        <v>846</v>
      </c>
      <c r="BL34" s="7">
        <f t="shared" ref="BL34" si="522">BK34+1</f>
        <v>847</v>
      </c>
      <c r="BM34" s="7">
        <f t="shared" ref="BM34" si="523">BL34+1</f>
        <v>848</v>
      </c>
      <c r="BN34" s="7">
        <f t="shared" ref="BN34" si="524">BM34+1</f>
        <v>849</v>
      </c>
      <c r="BO34" s="7">
        <f t="shared" ref="BO34" si="525">BN34+1</f>
        <v>850</v>
      </c>
      <c r="BP34" s="7">
        <f t="shared" ref="BP34" si="526">BO34+1</f>
        <v>851</v>
      </c>
      <c r="BQ34" s="7">
        <f t="shared" ref="BQ34" si="527">BP34+1</f>
        <v>852</v>
      </c>
      <c r="BR34" s="7">
        <f t="shared" ref="BR34" si="528">BQ34+1</f>
        <v>853</v>
      </c>
      <c r="BS34" s="7">
        <f t="shared" ref="BS34" si="529">BR34+1</f>
        <v>854</v>
      </c>
      <c r="BT34" s="7">
        <f t="shared" ref="BT34" si="530">BS34+1</f>
        <v>855</v>
      </c>
      <c r="BU34" s="7">
        <f t="shared" ref="BU34" si="531">BT34+1</f>
        <v>856</v>
      </c>
      <c r="BV34" s="7">
        <f t="shared" ref="BV34" si="532">BU34+1</f>
        <v>857</v>
      </c>
      <c r="BW34" s="7">
        <f t="shared" ref="BW34" si="533">BV34+1</f>
        <v>858</v>
      </c>
      <c r="BX34" s="7">
        <f t="shared" ref="BX34" si="534">BW34+1</f>
        <v>859</v>
      </c>
      <c r="BY34" s="7">
        <f t="shared" ref="BY34" si="535">BX34+1</f>
        <v>860</v>
      </c>
      <c r="BZ34" s="7">
        <f t="shared" ref="BZ34" si="536">BY34+1</f>
        <v>861</v>
      </c>
      <c r="CA34" s="7">
        <f t="shared" ref="CA34" si="537">BZ34+1</f>
        <v>862</v>
      </c>
      <c r="CB34" s="7">
        <f t="shared" ref="CB34" si="538">CA34+1</f>
        <v>863</v>
      </c>
      <c r="CC34" s="7">
        <f t="shared" ref="CC34" si="539">CB34+1</f>
        <v>864</v>
      </c>
      <c r="CD34" s="7">
        <f t="shared" ref="CD34" si="540">CC34+1</f>
        <v>865</v>
      </c>
      <c r="CE34" s="7">
        <f t="shared" ref="CE34" si="541">CD34+1</f>
        <v>866</v>
      </c>
      <c r="CF34" s="7">
        <f t="shared" ref="CF34" si="542">CE34+1</f>
        <v>867</v>
      </c>
      <c r="CG34" s="7">
        <f t="shared" ref="CG34" si="543">CF34+1</f>
        <v>868</v>
      </c>
      <c r="CH34" s="7">
        <f t="shared" ref="CH34" si="544">CG34+1</f>
        <v>869</v>
      </c>
      <c r="CI34" s="7">
        <f t="shared" ref="CI34" si="545">CH34+1</f>
        <v>870</v>
      </c>
      <c r="CJ34" s="7">
        <f t="shared" ref="CJ34" si="546">CI34+1</f>
        <v>871</v>
      </c>
      <c r="CK34" s="7">
        <f t="shared" ref="CK34" si="547">CJ34+1</f>
        <v>872</v>
      </c>
      <c r="CL34" s="7">
        <f t="shared" ref="CL34" si="548">CK34+1</f>
        <v>873</v>
      </c>
      <c r="CM34" s="7">
        <f t="shared" ref="CM34" si="549">CL34+1</f>
        <v>874</v>
      </c>
      <c r="CN34" s="7">
        <f t="shared" ref="CN34" si="550">CM34+1</f>
        <v>875</v>
      </c>
      <c r="CO34" s="7">
        <f t="shared" ref="CO34" si="551">CN34+1</f>
        <v>876</v>
      </c>
      <c r="CP34" s="7">
        <f t="shared" ref="CP34" si="552">CO34+1</f>
        <v>877</v>
      </c>
      <c r="CQ34" s="7">
        <f t="shared" ref="CQ34" si="553">CP34+1</f>
        <v>878</v>
      </c>
      <c r="CR34" s="7">
        <f t="shared" ref="CR34" si="554">CQ34+1</f>
        <v>879</v>
      </c>
      <c r="CS34" s="7">
        <f t="shared" ref="CS34" si="555">CR34+1</f>
        <v>880</v>
      </c>
      <c r="CT34" s="7">
        <f t="shared" ref="CT34" si="556">CS34+1</f>
        <v>881</v>
      </c>
      <c r="CU34" s="7">
        <f t="shared" ref="CU34" si="557">CT34+1</f>
        <v>882</v>
      </c>
      <c r="CV34" s="7">
        <f t="shared" ref="CV34" si="558">CU34+1</f>
        <v>883</v>
      </c>
      <c r="CW34" s="7">
        <f t="shared" ref="CW34" si="559">CV34+1</f>
        <v>884</v>
      </c>
      <c r="CX34" s="7">
        <f t="shared" ref="CX34" si="560">CW34+1</f>
        <v>885</v>
      </c>
      <c r="CY34" s="7">
        <f t="shared" ref="CY34" si="561">CX34+1</f>
        <v>886</v>
      </c>
      <c r="CZ34" s="7">
        <f t="shared" ref="CZ34" si="562">CY34+1</f>
        <v>887</v>
      </c>
      <c r="DA34" s="7">
        <f t="shared" ref="DA34" si="563">CZ34+1</f>
        <v>888</v>
      </c>
      <c r="DB34" s="7">
        <f t="shared" ref="DB34" si="564">DA34+1</f>
        <v>889</v>
      </c>
      <c r="DC34" s="7">
        <f t="shared" ref="DC34" si="565">DB34+1</f>
        <v>890</v>
      </c>
      <c r="DD34" s="7">
        <f t="shared" ref="DD34" si="566">DC34+1</f>
        <v>891</v>
      </c>
      <c r="DE34" s="7">
        <f t="shared" ref="DE34" si="567">DD34+1</f>
        <v>892</v>
      </c>
      <c r="DF34" s="7">
        <f t="shared" ref="DF34" si="568">DE34+1</f>
        <v>893</v>
      </c>
      <c r="DG34" s="7">
        <f t="shared" ref="DG34" si="569">DF34+1</f>
        <v>894</v>
      </c>
      <c r="DH34" s="7">
        <f t="shared" ref="DH34" si="570">DG34+1</f>
        <v>895</v>
      </c>
      <c r="DI34" s="7">
        <f t="shared" ref="DI34" si="571">DH34+1</f>
        <v>896</v>
      </c>
      <c r="DJ34" s="7">
        <f t="shared" ref="DJ34" si="572">DI34+1</f>
        <v>897</v>
      </c>
      <c r="DK34" s="7">
        <f t="shared" ref="DK34" si="573">DJ34+1</f>
        <v>898</v>
      </c>
      <c r="DL34" s="7">
        <f t="shared" ref="DL34" si="574">DK34+1</f>
        <v>899</v>
      </c>
      <c r="DM34" s="7">
        <f t="shared" ref="DM34" si="575">DL34+1</f>
        <v>900</v>
      </c>
    </row>
    <row r="35" spans="1:117">
      <c r="B35" s="42" t="str">
        <f t="shared" ref="B35:B37" si="576">MID(Pi,B34,1)</f>
        <v>3</v>
      </c>
      <c r="C35" s="42" t="str">
        <f t="shared" ref="C35:C37" si="577">MID(Pi,C34,1)</f>
        <v>1</v>
      </c>
      <c r="D35" s="42" t="str">
        <f t="shared" ref="D35:D37" si="578">MID(Pi,D34,1)</f>
        <v>7</v>
      </c>
      <c r="E35" s="42" t="str">
        <f t="shared" ref="E35:E37" si="579">MID(Pi,E34,1)</f>
        <v>3</v>
      </c>
      <c r="F35" s="42" t="str">
        <f t="shared" ref="F35:F37" si="580">MID(Pi,F34,1)</f>
        <v>2</v>
      </c>
      <c r="G35" s="42" t="str">
        <f t="shared" ref="G35:G37" si="581">MID(Pi,G34,1)</f>
        <v>8</v>
      </c>
      <c r="H35" s="42" t="str">
        <f t="shared" ref="H35:H37" si="582">MID(Pi,H34,1)</f>
        <v>1</v>
      </c>
      <c r="I35" s="42" t="str">
        <f t="shared" ref="I35:I37" si="583">MID(Pi,I34,1)</f>
        <v>6</v>
      </c>
      <c r="J35" s="42" t="str">
        <f t="shared" ref="J35:J37" si="584">MID(Pi,J34,1)</f>
        <v>0</v>
      </c>
      <c r="K35" s="42" t="str">
        <f t="shared" ref="K35:K37" si="585">MID(Pi,K34,1)</f>
        <v>9</v>
      </c>
      <c r="L35" s="42" t="str">
        <f t="shared" ref="L35:L37" si="586">MID(Pi,L34,1)</f>
        <v>6</v>
      </c>
      <c r="M35" s="42" t="str">
        <f t="shared" ref="M35:M37" si="587">MID(Pi,M34,1)</f>
        <v>3</v>
      </c>
      <c r="N35" s="42" t="str">
        <f t="shared" ref="N35:N37" si="588">MID(Pi,N34,1)</f>
        <v>1</v>
      </c>
      <c r="O35" s="42" t="str">
        <f t="shared" ref="O35:O37" si="589">MID(Pi,O34,1)</f>
        <v>8</v>
      </c>
      <c r="P35" s="42" t="str">
        <f t="shared" ref="P35:P37" si="590">MID(Pi,P34,1)</f>
        <v>5</v>
      </c>
      <c r="Q35" s="42" t="str">
        <f t="shared" ref="Q35:Q37" si="591">MID(Pi,Q34,1)</f>
        <v>9</v>
      </c>
      <c r="R35" s="42" t="str">
        <f t="shared" ref="R35:R37" si="592">MID(Pi,R34,1)</f>
        <v>5</v>
      </c>
      <c r="S35" s="42" t="str">
        <f t="shared" ref="S35:S37" si="593">MID(Pi,S34,1)</f>
        <v>0</v>
      </c>
      <c r="T35" s="42" t="str">
        <f t="shared" ref="T35:T37" si="594">MID(Pi,T34,1)</f>
        <v>2</v>
      </c>
      <c r="U35" s="42" t="str">
        <f t="shared" ref="U35:U37" si="595">MID(Pi,U34,1)</f>
        <v>4</v>
      </c>
      <c r="V35" s="42" t="str">
        <f t="shared" ref="V35:V37" si="596">MID(Pi,V34,1)</f>
        <v>4</v>
      </c>
      <c r="W35" s="42" t="str">
        <f t="shared" ref="W35:W37" si="597">MID(Pi,W34,1)</f>
        <v>5</v>
      </c>
      <c r="X35" s="42" t="str">
        <f t="shared" ref="X35:X37" si="598">MID(Pi,X34,1)</f>
        <v>9</v>
      </c>
      <c r="Y35" s="42" t="str">
        <f t="shared" ref="Y35:Y37" si="599">MID(Pi,Y34,1)</f>
        <v>4</v>
      </c>
      <c r="Z35" s="42" t="str">
        <f t="shared" ref="Z35:Z37" si="600">MID(Pi,Z34,1)</f>
        <v>5</v>
      </c>
      <c r="AA35" s="42" t="str">
        <f t="shared" ref="AA35:AA37" si="601">MID(Pi,AA34,1)</f>
        <v>5</v>
      </c>
      <c r="AB35" s="42" t="str">
        <f t="shared" ref="AB35:AB37" si="602">MID(Pi,AB34,1)</f>
        <v>3</v>
      </c>
      <c r="AC35" s="42" t="str">
        <f t="shared" ref="AC35:AC37" si="603">MID(Pi,AC34,1)</f>
        <v>4</v>
      </c>
      <c r="AD35" s="42" t="str">
        <f t="shared" ref="AD35:AD37" si="604">MID(Pi,AD34,1)</f>
        <v>6</v>
      </c>
      <c r="AE35" s="42" t="str">
        <f t="shared" ref="AE35:AE37" si="605">MID(Pi,AE34,1)</f>
        <v>9</v>
      </c>
      <c r="AF35" s="42" t="str">
        <f t="shared" ref="AF35:AF37" si="606">MID(Pi,AF34,1)</f>
        <v>0</v>
      </c>
      <c r="AG35" s="42" t="str">
        <f t="shared" ref="AG35:AG37" si="607">MID(Pi,AG34,1)</f>
        <v>8</v>
      </c>
      <c r="AH35" s="42" t="str">
        <f t="shared" ref="AH35:AH37" si="608">MID(Pi,AH34,1)</f>
        <v>3</v>
      </c>
      <c r="AI35" s="42" t="str">
        <f t="shared" ref="AI35:AI37" si="609">MID(Pi,AI34,1)</f>
        <v>0</v>
      </c>
      <c r="AJ35" s="42" t="str">
        <f t="shared" ref="AJ35:AJ37" si="610">MID(Pi,AJ34,1)</f>
        <v>2</v>
      </c>
      <c r="AK35" s="42" t="str">
        <f t="shared" ref="AK35:AK37" si="611">MID(Pi,AK34,1)</f>
        <v>6</v>
      </c>
      <c r="AL35" s="42" t="str">
        <f t="shared" ref="AL35:AL37" si="612">MID(Pi,AL34,1)</f>
        <v>4</v>
      </c>
      <c r="AM35" s="42" t="str">
        <f t="shared" ref="AM35:AM37" si="613">MID(Pi,AM34,1)</f>
        <v>2</v>
      </c>
      <c r="AN35" s="42" t="str">
        <f t="shared" ref="AN35:AN37" si="614">MID(Pi,AN34,1)</f>
        <v>5</v>
      </c>
      <c r="AO35" s="42" t="str">
        <f t="shared" ref="AO35:AO37" si="615">MID(Pi,AO34,1)</f>
        <v>2</v>
      </c>
      <c r="AP35" s="42" t="str">
        <f t="shared" ref="AP35:AP37" si="616">MID(Pi,AP34,1)</f>
        <v>2</v>
      </c>
      <c r="AQ35" s="42" t="str">
        <f t="shared" ref="AQ35:AQ37" si="617">MID(Pi,AQ34,1)</f>
        <v>3</v>
      </c>
      <c r="AR35" s="42" t="str">
        <f t="shared" ref="AR35:AR37" si="618">MID(Pi,AR34,1)</f>
        <v>0</v>
      </c>
      <c r="AS35" s="42" t="str">
        <f t="shared" ref="AS35:AS37" si="619">MID(Pi,AS34,1)</f>
        <v>8</v>
      </c>
      <c r="AT35" s="42" t="str">
        <f t="shared" ref="AT35:AT37" si="620">MID(Pi,AT34,1)</f>
        <v>2</v>
      </c>
      <c r="AU35" s="42" t="str">
        <f t="shared" ref="AU35:AU37" si="621">MID(Pi,AU34,1)</f>
        <v>5</v>
      </c>
      <c r="AV35" s="42" t="str">
        <f t="shared" ref="AV35:AV37" si="622">MID(Pi,AV34,1)</f>
        <v>3</v>
      </c>
      <c r="AW35" s="42" t="str">
        <f t="shared" ref="AW35:AW37" si="623">MID(Pi,AW34,1)</f>
        <v>3</v>
      </c>
      <c r="AX35" s="42" t="str">
        <f t="shared" ref="AX35:AX37" si="624">MID(Pi,AX34,1)</f>
        <v>4</v>
      </c>
      <c r="AY35" s="42" t="str">
        <f t="shared" ref="AY35:AY37" si="625">MID(Pi,AY34,1)</f>
        <v>4</v>
      </c>
      <c r="AZ35" s="42" t="str">
        <f t="shared" ref="AZ35:AZ37" si="626">MID(Pi,AZ34,1)</f>
        <v>6</v>
      </c>
      <c r="BA35" s="42" t="str">
        <f t="shared" ref="BA35:BA37" si="627">MID(Pi,BA34,1)</f>
        <v>8</v>
      </c>
      <c r="BB35" s="42" t="str">
        <f t="shared" ref="BB35:BB37" si="628">MID(Pi,BB34,1)</f>
        <v>5</v>
      </c>
      <c r="BC35" s="42" t="str">
        <f t="shared" ref="BC35:BC37" si="629">MID(Pi,BC34,1)</f>
        <v>0</v>
      </c>
      <c r="BD35" s="42" t="str">
        <f t="shared" ref="BD35:BD37" si="630">MID(Pi,BD34,1)</f>
        <v>3</v>
      </c>
      <c r="BE35" s="42" t="str">
        <f t="shared" ref="BE35:BE37" si="631">MID(Pi,BE34,1)</f>
        <v>5</v>
      </c>
      <c r="BF35" s="42" t="str">
        <f t="shared" ref="BF35:BF37" si="632">MID(Pi,BF34,1)</f>
        <v>2</v>
      </c>
      <c r="BG35" s="42" t="str">
        <f t="shared" ref="BG35:BG37" si="633">MID(Pi,BG34,1)</f>
        <v>6</v>
      </c>
      <c r="BH35" s="42" t="str">
        <f t="shared" ref="BH35:BW37" si="634">MID(Pi,BH34,1)</f>
        <v>1</v>
      </c>
      <c r="BI35" s="42" t="str">
        <f t="shared" ref="BI35:DE35" si="635">MID(Pi,BI34,1)</f>
        <v>9</v>
      </c>
      <c r="BJ35" s="42" t="str">
        <f t="shared" si="635"/>
        <v>3</v>
      </c>
      <c r="BK35" s="42" t="str">
        <f t="shared" si="635"/>
        <v>1</v>
      </c>
      <c r="BL35" s="42" t="str">
        <f t="shared" si="635"/>
        <v>1</v>
      </c>
      <c r="BM35" s="42" t="str">
        <f t="shared" si="635"/>
        <v>8</v>
      </c>
      <c r="BN35" s="42" t="str">
        <f t="shared" si="635"/>
        <v>8</v>
      </c>
      <c r="BO35" s="42" t="str">
        <f t="shared" si="635"/>
        <v>1</v>
      </c>
      <c r="BP35" s="42" t="str">
        <f t="shared" si="635"/>
        <v>7</v>
      </c>
      <c r="BQ35" s="42" t="str">
        <f t="shared" si="635"/>
        <v>1</v>
      </c>
      <c r="BR35" s="42" t="str">
        <f t="shared" si="635"/>
        <v>0</v>
      </c>
      <c r="BS35" s="42" t="str">
        <f t="shared" si="635"/>
        <v>1</v>
      </c>
      <c r="BT35" s="42" t="str">
        <f t="shared" si="635"/>
        <v>0</v>
      </c>
      <c r="BU35" s="42" t="str">
        <f t="shared" si="635"/>
        <v>0</v>
      </c>
      <c r="BV35" s="42" t="str">
        <f t="shared" si="635"/>
        <v>0</v>
      </c>
      <c r="BW35" s="42" t="str">
        <f t="shared" si="635"/>
        <v>3</v>
      </c>
      <c r="BX35" s="42" t="str">
        <f t="shared" si="635"/>
        <v>1</v>
      </c>
      <c r="BY35" s="42" t="str">
        <f t="shared" si="635"/>
        <v>3</v>
      </c>
      <c r="BZ35" s="42" t="str">
        <f t="shared" si="635"/>
        <v>7</v>
      </c>
      <c r="CA35" s="42" t="str">
        <f t="shared" si="635"/>
        <v>8</v>
      </c>
      <c r="CB35" s="42" t="str">
        <f t="shared" si="635"/>
        <v>3</v>
      </c>
      <c r="CC35" s="42" t="str">
        <f t="shared" si="635"/>
        <v>8</v>
      </c>
      <c r="CD35" s="42" t="str">
        <f t="shared" si="635"/>
        <v>7</v>
      </c>
      <c r="CE35" s="42" t="str">
        <f t="shared" si="635"/>
        <v>5</v>
      </c>
      <c r="CF35" s="42" t="str">
        <f t="shared" si="635"/>
        <v>2</v>
      </c>
      <c r="CG35" s="42" t="str">
        <f t="shared" si="635"/>
        <v>8</v>
      </c>
      <c r="CH35" s="42" t="str">
        <f t="shared" si="635"/>
        <v>8</v>
      </c>
      <c r="CI35" s="42" t="str">
        <f t="shared" si="635"/>
        <v>6</v>
      </c>
      <c r="CJ35" s="42" t="str">
        <f t="shared" si="635"/>
        <v>5</v>
      </c>
      <c r="CK35" s="42" t="str">
        <f t="shared" si="635"/>
        <v>8</v>
      </c>
      <c r="CL35" s="42" t="str">
        <f t="shared" si="635"/>
        <v>7</v>
      </c>
      <c r="CM35" s="42" t="str">
        <f t="shared" si="635"/>
        <v>5</v>
      </c>
      <c r="CN35" s="42" t="str">
        <f t="shared" si="635"/>
        <v>3</v>
      </c>
      <c r="CO35" s="42" t="str">
        <f t="shared" si="635"/>
        <v>3</v>
      </c>
      <c r="CP35" s="42" t="str">
        <f t="shared" si="635"/>
        <v>2</v>
      </c>
      <c r="CQ35" s="42" t="str">
        <f t="shared" si="635"/>
        <v>0</v>
      </c>
      <c r="CR35" s="42" t="str">
        <f t="shared" si="635"/>
        <v>8</v>
      </c>
      <c r="CS35" s="42" t="str">
        <f t="shared" si="635"/>
        <v>3</v>
      </c>
      <c r="CT35" s="42" t="str">
        <f t="shared" si="635"/>
        <v>8</v>
      </c>
      <c r="CU35" s="42" t="str">
        <f t="shared" si="635"/>
        <v>1</v>
      </c>
      <c r="CV35" s="42" t="str">
        <f t="shared" si="635"/>
        <v>4</v>
      </c>
      <c r="CW35" s="42" t="str">
        <f t="shared" si="635"/>
        <v>2</v>
      </c>
      <c r="CX35" s="42" t="str">
        <f t="shared" si="635"/>
        <v>0</v>
      </c>
      <c r="CY35" s="42" t="str">
        <f t="shared" si="635"/>
        <v>6</v>
      </c>
      <c r="CZ35" s="42" t="str">
        <f t="shared" si="635"/>
        <v>1</v>
      </c>
      <c r="DA35" s="42" t="str">
        <f t="shared" si="635"/>
        <v>7</v>
      </c>
      <c r="DB35" s="42" t="str">
        <f t="shared" si="635"/>
        <v>1</v>
      </c>
      <c r="DC35" s="42" t="str">
        <f t="shared" si="635"/>
        <v>7</v>
      </c>
      <c r="DD35" s="42" t="str">
        <f t="shared" si="635"/>
        <v>7</v>
      </c>
      <c r="DE35" s="42" t="str">
        <f t="shared" si="635"/>
        <v>6</v>
      </c>
      <c r="DF35" s="42" t="str">
        <f t="shared" ref="DF35:DM35" si="636">MID(Pi,DF34,1)</f>
        <v>6</v>
      </c>
      <c r="DG35" s="42" t="str">
        <f t="shared" si="636"/>
        <v>9</v>
      </c>
      <c r="DH35" s="42" t="str">
        <f t="shared" si="636"/>
        <v>1</v>
      </c>
      <c r="DI35" s="42" t="str">
        <f t="shared" si="636"/>
        <v>4</v>
      </c>
      <c r="DJ35" s="42" t="str">
        <f t="shared" si="636"/>
        <v>7</v>
      </c>
      <c r="DK35" s="42" t="str">
        <f t="shared" si="636"/>
        <v>3</v>
      </c>
      <c r="DL35" s="42" t="str">
        <f t="shared" si="636"/>
        <v>0</v>
      </c>
      <c r="DM35" s="42" t="str">
        <f t="shared" si="636"/>
        <v>3</v>
      </c>
    </row>
    <row r="36" spans="1:117" hidden="1">
      <c r="A36" s="14">
        <f>A34+1</f>
        <v>15</v>
      </c>
      <c r="B36" s="7">
        <f>B34+4+Stufe8mod*(A36-1)</f>
        <v>901</v>
      </c>
      <c r="C36" s="7">
        <f>B36+1</f>
        <v>902</v>
      </c>
      <c r="D36" s="7">
        <f t="shared" ref="D36" si="637">C36+1</f>
        <v>903</v>
      </c>
      <c r="E36" s="7">
        <f t="shared" ref="E36" si="638">D36+1</f>
        <v>904</v>
      </c>
      <c r="F36" s="7">
        <f t="shared" ref="F36" si="639">E36+1</f>
        <v>905</v>
      </c>
      <c r="G36" s="7">
        <f t="shared" ref="G36" si="640">F36+1</f>
        <v>906</v>
      </c>
      <c r="H36" s="7">
        <f t="shared" ref="H36" si="641">G36+1</f>
        <v>907</v>
      </c>
      <c r="I36" s="7">
        <f t="shared" ref="I36" si="642">H36+1</f>
        <v>908</v>
      </c>
      <c r="J36" s="7">
        <f t="shared" ref="J36" si="643">I36+1</f>
        <v>909</v>
      </c>
      <c r="K36" s="7">
        <f t="shared" ref="K36" si="644">J36+1</f>
        <v>910</v>
      </c>
      <c r="L36" s="7">
        <f t="shared" ref="L36" si="645">K36+1</f>
        <v>911</v>
      </c>
      <c r="M36" s="7">
        <f t="shared" ref="M36" si="646">L36+1</f>
        <v>912</v>
      </c>
      <c r="N36" s="7">
        <f t="shared" ref="N36" si="647">M36+1</f>
        <v>913</v>
      </c>
      <c r="O36" s="7">
        <f t="shared" ref="O36" si="648">N36+1</f>
        <v>914</v>
      </c>
      <c r="P36" s="7">
        <f t="shared" ref="P36" si="649">O36+1</f>
        <v>915</v>
      </c>
      <c r="Q36" s="7">
        <f t="shared" ref="Q36" si="650">P36+1</f>
        <v>916</v>
      </c>
      <c r="R36" s="7">
        <f t="shared" ref="R36" si="651">Q36+1</f>
        <v>917</v>
      </c>
      <c r="S36" s="7">
        <f t="shared" ref="S36" si="652">R36+1</f>
        <v>918</v>
      </c>
      <c r="T36" s="7">
        <f t="shared" ref="T36" si="653">S36+1</f>
        <v>919</v>
      </c>
      <c r="U36" s="7">
        <f t="shared" ref="U36" si="654">T36+1</f>
        <v>920</v>
      </c>
      <c r="V36" s="7">
        <f t="shared" ref="V36" si="655">U36+1</f>
        <v>921</v>
      </c>
      <c r="W36" s="7">
        <f t="shared" ref="W36" si="656">V36+1</f>
        <v>922</v>
      </c>
      <c r="X36" s="7">
        <f t="shared" ref="X36" si="657">W36+1</f>
        <v>923</v>
      </c>
      <c r="Y36" s="7">
        <f t="shared" ref="Y36" si="658">X36+1</f>
        <v>924</v>
      </c>
      <c r="Z36" s="7">
        <f t="shared" ref="Z36" si="659">Y36+1</f>
        <v>925</v>
      </c>
      <c r="AA36" s="7">
        <f t="shared" ref="AA36" si="660">Z36+1</f>
        <v>926</v>
      </c>
      <c r="AB36" s="7">
        <f t="shared" ref="AB36" si="661">AA36+1</f>
        <v>927</v>
      </c>
      <c r="AC36" s="7">
        <f t="shared" ref="AC36" si="662">AB36+1</f>
        <v>928</v>
      </c>
      <c r="AD36" s="7">
        <f t="shared" ref="AD36" si="663">AC36+1</f>
        <v>929</v>
      </c>
      <c r="AE36" s="7">
        <f t="shared" ref="AE36" si="664">AD36+1</f>
        <v>930</v>
      </c>
      <c r="AF36" s="7">
        <f t="shared" ref="AF36" si="665">AE36+1</f>
        <v>931</v>
      </c>
      <c r="AG36" s="7">
        <f t="shared" ref="AG36" si="666">AF36+1</f>
        <v>932</v>
      </c>
      <c r="AH36" s="7">
        <f t="shared" ref="AH36" si="667">AG36+1</f>
        <v>933</v>
      </c>
      <c r="AI36" s="7">
        <f t="shared" ref="AI36" si="668">AH36+1</f>
        <v>934</v>
      </c>
      <c r="AJ36" s="7">
        <f t="shared" ref="AJ36" si="669">AI36+1</f>
        <v>935</v>
      </c>
      <c r="AK36" s="7">
        <f t="shared" ref="AK36" si="670">AJ36+1</f>
        <v>936</v>
      </c>
      <c r="AL36" s="7">
        <f t="shared" ref="AL36" si="671">AK36+1</f>
        <v>937</v>
      </c>
      <c r="AM36" s="7">
        <f t="shared" ref="AM36" si="672">AL36+1</f>
        <v>938</v>
      </c>
      <c r="AN36" s="7">
        <f t="shared" ref="AN36" si="673">AM36+1</f>
        <v>939</v>
      </c>
      <c r="AO36" s="7">
        <f t="shared" ref="AO36" si="674">AN36+1</f>
        <v>940</v>
      </c>
      <c r="AP36" s="7">
        <f t="shared" ref="AP36" si="675">AO36+1</f>
        <v>941</v>
      </c>
      <c r="AQ36" s="7">
        <f t="shared" ref="AQ36" si="676">AP36+1</f>
        <v>942</v>
      </c>
      <c r="AR36" s="7">
        <f t="shared" ref="AR36" si="677">AQ36+1</f>
        <v>943</v>
      </c>
      <c r="AS36" s="7">
        <f t="shared" ref="AS36" si="678">AR36+1</f>
        <v>944</v>
      </c>
      <c r="AT36" s="7">
        <f t="shared" ref="AT36" si="679">AS36+1</f>
        <v>945</v>
      </c>
      <c r="AU36" s="7">
        <f t="shared" ref="AU36" si="680">AT36+1</f>
        <v>946</v>
      </c>
      <c r="AV36" s="7">
        <f t="shared" ref="AV36" si="681">AU36+1</f>
        <v>947</v>
      </c>
      <c r="AW36" s="7">
        <f t="shared" ref="AW36" si="682">AV36+1</f>
        <v>948</v>
      </c>
      <c r="AX36" s="7">
        <f t="shared" ref="AX36" si="683">AW36+1</f>
        <v>949</v>
      </c>
      <c r="AY36" s="7">
        <f t="shared" ref="AY36" si="684">AX36+1</f>
        <v>950</v>
      </c>
      <c r="AZ36" s="7">
        <f t="shared" ref="AZ36" si="685">AY36+1</f>
        <v>951</v>
      </c>
      <c r="BA36" s="7">
        <f t="shared" ref="BA36" si="686">AZ36+1</f>
        <v>952</v>
      </c>
      <c r="BB36" s="7">
        <f t="shared" ref="BB36" si="687">BA36+1</f>
        <v>953</v>
      </c>
      <c r="BC36" s="7">
        <f t="shared" ref="BC36" si="688">BB36+1</f>
        <v>954</v>
      </c>
      <c r="BD36" s="7">
        <f t="shared" ref="BD36" si="689">BC36+1</f>
        <v>955</v>
      </c>
      <c r="BE36" s="7">
        <f t="shared" ref="BE36" si="690">BD36+1</f>
        <v>956</v>
      </c>
      <c r="BF36" s="7">
        <f t="shared" ref="BF36" si="691">BE36+1</f>
        <v>957</v>
      </c>
      <c r="BG36" s="7">
        <f t="shared" ref="BG36" si="692">BF36+1</f>
        <v>958</v>
      </c>
      <c r="BH36" s="7">
        <f t="shared" ref="BH36" si="693">BG36+1</f>
        <v>959</v>
      </c>
      <c r="BI36" s="7">
        <f t="shared" ref="BI36" si="694">BH36+1</f>
        <v>960</v>
      </c>
      <c r="BJ36" s="7">
        <f t="shared" ref="BJ36" si="695">BI36+1</f>
        <v>961</v>
      </c>
      <c r="BK36" s="7">
        <f t="shared" ref="BK36" si="696">BJ36+1</f>
        <v>962</v>
      </c>
      <c r="BL36" s="7">
        <f t="shared" ref="BL36" si="697">BK36+1</f>
        <v>963</v>
      </c>
      <c r="BM36" s="7">
        <f t="shared" ref="BM36" si="698">BL36+1</f>
        <v>964</v>
      </c>
      <c r="BN36" s="7">
        <f t="shared" ref="BN36" si="699">BM36+1</f>
        <v>965</v>
      </c>
      <c r="BO36" s="7">
        <f t="shared" ref="BO36" si="700">BN36+1</f>
        <v>966</v>
      </c>
      <c r="BP36" s="7">
        <f t="shared" ref="BP36" si="701">BO36+1</f>
        <v>967</v>
      </c>
      <c r="BQ36" s="7">
        <f t="shared" ref="BQ36" si="702">BP36+1</f>
        <v>968</v>
      </c>
      <c r="BR36" s="7">
        <f t="shared" ref="BR36" si="703">BQ36+1</f>
        <v>969</v>
      </c>
      <c r="BS36" s="7">
        <f t="shared" ref="BS36" si="704">BR36+1</f>
        <v>970</v>
      </c>
      <c r="BT36" s="7">
        <f t="shared" ref="BT36" si="705">BS36+1</f>
        <v>971</v>
      </c>
      <c r="BU36" s="7">
        <f t="shared" ref="BU36" si="706">BT36+1</f>
        <v>972</v>
      </c>
      <c r="BV36" s="7">
        <f t="shared" ref="BV36" si="707">BU36+1</f>
        <v>973</v>
      </c>
      <c r="BW36" s="7">
        <f t="shared" ref="BW36" si="708">BV36+1</f>
        <v>974</v>
      </c>
      <c r="BX36" s="7">
        <f t="shared" ref="BX36" si="709">BW36+1</f>
        <v>975</v>
      </c>
      <c r="BY36" s="7">
        <f t="shared" ref="BY36" si="710">BX36+1</f>
        <v>976</v>
      </c>
      <c r="BZ36" s="7">
        <f t="shared" ref="BZ36" si="711">BY36+1</f>
        <v>977</v>
      </c>
      <c r="CA36" s="7">
        <f t="shared" ref="CA36" si="712">BZ36+1</f>
        <v>978</v>
      </c>
      <c r="CB36" s="7">
        <f t="shared" ref="CB36" si="713">CA36+1</f>
        <v>979</v>
      </c>
      <c r="CC36" s="7">
        <f t="shared" ref="CC36" si="714">CB36+1</f>
        <v>980</v>
      </c>
      <c r="CD36" s="7">
        <f t="shared" ref="CD36" si="715">CC36+1</f>
        <v>981</v>
      </c>
      <c r="CE36" s="7">
        <f t="shared" ref="CE36" si="716">CD36+1</f>
        <v>982</v>
      </c>
      <c r="CF36" s="7">
        <f t="shared" ref="CF36" si="717">CE36+1</f>
        <v>983</v>
      </c>
      <c r="CG36" s="7">
        <f t="shared" ref="CG36" si="718">CF36+1</f>
        <v>984</v>
      </c>
      <c r="CH36" s="7">
        <f t="shared" ref="CH36" si="719">CG36+1</f>
        <v>985</v>
      </c>
      <c r="CI36" s="7">
        <f t="shared" ref="CI36" si="720">CH36+1</f>
        <v>986</v>
      </c>
      <c r="CJ36" s="7">
        <f t="shared" ref="CJ36" si="721">CI36+1</f>
        <v>987</v>
      </c>
      <c r="CK36" s="7">
        <f t="shared" ref="CK36" si="722">CJ36+1</f>
        <v>988</v>
      </c>
      <c r="CL36" s="7">
        <f t="shared" ref="CL36" si="723">CK36+1</f>
        <v>989</v>
      </c>
      <c r="CM36" s="7">
        <f t="shared" ref="CM36" si="724">CL36+1</f>
        <v>990</v>
      </c>
      <c r="CN36" s="7">
        <f t="shared" ref="CN36" si="725">CM36+1</f>
        <v>991</v>
      </c>
      <c r="CO36" s="7">
        <f t="shared" ref="CO36" si="726">CN36+1</f>
        <v>992</v>
      </c>
      <c r="CP36" s="7">
        <f t="shared" ref="CP36" si="727">CO36+1</f>
        <v>993</v>
      </c>
      <c r="CQ36" s="7">
        <f t="shared" ref="CQ36" si="728">CP36+1</f>
        <v>994</v>
      </c>
      <c r="CR36" s="7">
        <f t="shared" ref="CR36" si="729">CQ36+1</f>
        <v>995</v>
      </c>
      <c r="CS36" s="7">
        <f t="shared" ref="CS36" si="730">CR36+1</f>
        <v>996</v>
      </c>
      <c r="CT36" s="7">
        <f t="shared" ref="CT36" si="731">CS36+1</f>
        <v>997</v>
      </c>
      <c r="CU36" s="7">
        <f t="shared" ref="CU36" si="732">CT36+1</f>
        <v>998</v>
      </c>
      <c r="CV36" s="7">
        <f t="shared" ref="CV36" si="733">CU36+1</f>
        <v>999</v>
      </c>
      <c r="CW36" s="7">
        <f t="shared" ref="CW36" si="734">CV36+1</f>
        <v>1000</v>
      </c>
      <c r="CX36" s="7">
        <f t="shared" ref="CX36" si="735">CW36+1</f>
        <v>1001</v>
      </c>
      <c r="CY36" s="7">
        <f t="shared" ref="CY36" si="736">CX36+1</f>
        <v>1002</v>
      </c>
      <c r="CZ36" s="7">
        <f t="shared" ref="CZ36" si="737">CY36+1</f>
        <v>1003</v>
      </c>
      <c r="DA36" s="7">
        <f t="shared" ref="DA36" si="738">CZ36+1</f>
        <v>1004</v>
      </c>
      <c r="DB36" s="7">
        <f t="shared" ref="DB36" si="739">DA36+1</f>
        <v>1005</v>
      </c>
      <c r="DC36" s="7">
        <f t="shared" ref="DC36" si="740">DB36+1</f>
        <v>1006</v>
      </c>
      <c r="DD36" s="7">
        <f t="shared" ref="DD36" si="741">DC36+1</f>
        <v>1007</v>
      </c>
      <c r="DE36" s="7">
        <f t="shared" ref="DE36" si="742">DD36+1</f>
        <v>1008</v>
      </c>
      <c r="DF36" s="7">
        <f t="shared" ref="DF36" si="743">DE36+1</f>
        <v>1009</v>
      </c>
      <c r="DG36" s="7">
        <f t="shared" ref="DG36" si="744">DF36+1</f>
        <v>1010</v>
      </c>
      <c r="DH36" s="7">
        <f t="shared" ref="DH36" si="745">DG36+1</f>
        <v>1011</v>
      </c>
      <c r="DI36" s="7">
        <f t="shared" ref="DI36" si="746">DH36+1</f>
        <v>1012</v>
      </c>
      <c r="DJ36" s="7">
        <f t="shared" ref="DJ36" si="747">DI36+1</f>
        <v>1013</v>
      </c>
      <c r="DK36" s="7">
        <f t="shared" ref="DK36" si="748">DJ36+1</f>
        <v>1014</v>
      </c>
      <c r="DL36" s="7">
        <f t="shared" ref="DL36" si="749">DK36+1</f>
        <v>1015</v>
      </c>
      <c r="DM36" s="7">
        <f t="shared" ref="DM36" si="750">DL36+1</f>
        <v>1016</v>
      </c>
    </row>
    <row r="37" spans="1:117">
      <c r="B37" s="42" t="str">
        <f t="shared" si="576"/>
        <v>5</v>
      </c>
      <c r="C37" s="42" t="str">
        <f t="shared" si="577"/>
        <v>9</v>
      </c>
      <c r="D37" s="42" t="str">
        <f t="shared" si="578"/>
        <v>8</v>
      </c>
      <c r="E37" s="42" t="str">
        <f t="shared" si="579"/>
        <v>2</v>
      </c>
      <c r="F37" s="42" t="str">
        <f t="shared" si="580"/>
        <v>5</v>
      </c>
      <c r="G37" s="42" t="str">
        <f t="shared" si="581"/>
        <v>3</v>
      </c>
      <c r="H37" s="42" t="str">
        <f t="shared" si="582"/>
        <v>4</v>
      </c>
      <c r="I37" s="42" t="str">
        <f t="shared" si="583"/>
        <v>9</v>
      </c>
      <c r="J37" s="42" t="str">
        <f t="shared" si="584"/>
        <v>0</v>
      </c>
      <c r="K37" s="42" t="str">
        <f t="shared" si="585"/>
        <v>4</v>
      </c>
      <c r="L37" s="42" t="str">
        <f t="shared" si="586"/>
        <v>2</v>
      </c>
      <c r="M37" s="42" t="str">
        <f t="shared" si="587"/>
        <v>8</v>
      </c>
      <c r="N37" s="42" t="str">
        <f t="shared" si="588"/>
        <v>7</v>
      </c>
      <c r="O37" s="42" t="str">
        <f t="shared" si="589"/>
        <v>5</v>
      </c>
      <c r="P37" s="42" t="str">
        <f t="shared" si="590"/>
        <v>5</v>
      </c>
      <c r="Q37" s="42" t="str">
        <f t="shared" si="591"/>
        <v>4</v>
      </c>
      <c r="R37" s="42" t="str">
        <f t="shared" si="592"/>
        <v>6</v>
      </c>
      <c r="S37" s="42" t="str">
        <f t="shared" si="593"/>
        <v>8</v>
      </c>
      <c r="T37" s="42" t="str">
        <f t="shared" si="594"/>
        <v>7</v>
      </c>
      <c r="U37" s="42" t="str">
        <f t="shared" si="595"/>
        <v>3</v>
      </c>
      <c r="V37" s="42" t="str">
        <f t="shared" si="596"/>
        <v>1</v>
      </c>
      <c r="W37" s="42" t="str">
        <f t="shared" si="597"/>
        <v>1</v>
      </c>
      <c r="X37" s="42" t="str">
        <f t="shared" si="598"/>
        <v>5</v>
      </c>
      <c r="Y37" s="42" t="str">
        <f t="shared" si="599"/>
        <v>9</v>
      </c>
      <c r="Z37" s="42" t="str">
        <f t="shared" si="600"/>
        <v>5</v>
      </c>
      <c r="AA37" s="42" t="str">
        <f t="shared" si="601"/>
        <v>6</v>
      </c>
      <c r="AB37" s="42" t="str">
        <f t="shared" si="602"/>
        <v>2</v>
      </c>
      <c r="AC37" s="42" t="str">
        <f t="shared" si="603"/>
        <v>8</v>
      </c>
      <c r="AD37" s="42" t="str">
        <f t="shared" si="604"/>
        <v>6</v>
      </c>
      <c r="AE37" s="42" t="str">
        <f t="shared" si="605"/>
        <v>3</v>
      </c>
      <c r="AF37" s="42" t="str">
        <f t="shared" si="606"/>
        <v>8</v>
      </c>
      <c r="AG37" s="42" t="str">
        <f t="shared" si="607"/>
        <v>8</v>
      </c>
      <c r="AH37" s="42" t="str">
        <f t="shared" si="608"/>
        <v>2</v>
      </c>
      <c r="AI37" s="42" t="str">
        <f t="shared" si="609"/>
        <v>3</v>
      </c>
      <c r="AJ37" s="42" t="str">
        <f t="shared" si="610"/>
        <v>5</v>
      </c>
      <c r="AK37" s="42" t="str">
        <f t="shared" si="611"/>
        <v>3</v>
      </c>
      <c r="AL37" s="42" t="str">
        <f t="shared" si="612"/>
        <v>7</v>
      </c>
      <c r="AM37" s="42" t="str">
        <f t="shared" si="613"/>
        <v>8</v>
      </c>
      <c r="AN37" s="42" t="str">
        <f t="shared" si="614"/>
        <v>7</v>
      </c>
      <c r="AO37" s="42" t="str">
        <f t="shared" si="615"/>
        <v>5</v>
      </c>
      <c r="AP37" s="42" t="str">
        <f t="shared" si="616"/>
        <v>9</v>
      </c>
      <c r="AQ37" s="42" t="str">
        <f t="shared" si="617"/>
        <v>3</v>
      </c>
      <c r="AR37" s="42" t="str">
        <f t="shared" si="618"/>
        <v>7</v>
      </c>
      <c r="AS37" s="42" t="str">
        <f t="shared" si="619"/>
        <v>5</v>
      </c>
      <c r="AT37" s="42" t="str">
        <f t="shared" si="620"/>
        <v>1</v>
      </c>
      <c r="AU37" s="42" t="str">
        <f t="shared" si="621"/>
        <v>9</v>
      </c>
      <c r="AV37" s="42" t="str">
        <f t="shared" si="622"/>
        <v>5</v>
      </c>
      <c r="AW37" s="42" t="str">
        <f t="shared" si="623"/>
        <v>7</v>
      </c>
      <c r="AX37" s="42" t="str">
        <f t="shared" si="624"/>
        <v>7</v>
      </c>
      <c r="AY37" s="42" t="str">
        <f t="shared" si="625"/>
        <v>8</v>
      </c>
      <c r="AZ37" s="42" t="str">
        <f t="shared" si="626"/>
        <v>1</v>
      </c>
      <c r="BA37" s="42" t="str">
        <f t="shared" si="627"/>
        <v>8</v>
      </c>
      <c r="BB37" s="42" t="str">
        <f t="shared" si="628"/>
        <v>5</v>
      </c>
      <c r="BC37" s="42" t="str">
        <f t="shared" si="629"/>
        <v>7</v>
      </c>
      <c r="BD37" s="42" t="str">
        <f t="shared" si="630"/>
        <v>7</v>
      </c>
      <c r="BE37" s="42" t="str">
        <f t="shared" si="631"/>
        <v>8</v>
      </c>
      <c r="BF37" s="42" t="str">
        <f t="shared" si="632"/>
        <v>0</v>
      </c>
      <c r="BG37" s="42" t="str">
        <f t="shared" si="633"/>
        <v>5</v>
      </c>
      <c r="BH37" s="42" t="str">
        <f t="shared" si="634"/>
        <v>3</v>
      </c>
      <c r="BI37" s="42" t="str">
        <f t="shared" si="634"/>
        <v>2</v>
      </c>
      <c r="BJ37" s="42" t="str">
        <f t="shared" si="634"/>
        <v>1</v>
      </c>
      <c r="BK37" s="42" t="str">
        <f t="shared" si="634"/>
        <v>7</v>
      </c>
      <c r="BL37" s="42" t="str">
        <f t="shared" si="634"/>
        <v>1</v>
      </c>
      <c r="BM37" s="42" t="str">
        <f t="shared" si="634"/>
        <v>2</v>
      </c>
      <c r="BN37" s="42" t="str">
        <f t="shared" si="634"/>
        <v>2</v>
      </c>
      <c r="BO37" s="42" t="str">
        <f t="shared" si="634"/>
        <v>6</v>
      </c>
      <c r="BP37" s="42" t="str">
        <f t="shared" si="634"/>
        <v>8</v>
      </c>
      <c r="BQ37" s="42" t="str">
        <f t="shared" si="634"/>
        <v>0</v>
      </c>
      <c r="BR37" s="42" t="str">
        <f t="shared" si="634"/>
        <v>6</v>
      </c>
      <c r="BS37" s="42" t="str">
        <f t="shared" si="634"/>
        <v>6</v>
      </c>
      <c r="BT37" s="42" t="str">
        <f t="shared" si="634"/>
        <v>1</v>
      </c>
      <c r="BU37" s="42" t="str">
        <f t="shared" si="634"/>
        <v>3</v>
      </c>
      <c r="BV37" s="42" t="str">
        <f t="shared" si="634"/>
        <v>0</v>
      </c>
      <c r="BW37" s="42" t="str">
        <f t="shared" si="634"/>
        <v>0</v>
      </c>
      <c r="BX37" s="42" t="str">
        <f t="shared" ref="BX37:DM37" si="751">MID(Pi,BX36,1)</f>
        <v>1</v>
      </c>
      <c r="BY37" s="42" t="str">
        <f t="shared" si="751"/>
        <v>9</v>
      </c>
      <c r="BZ37" s="42" t="str">
        <f t="shared" si="751"/>
        <v>2</v>
      </c>
      <c r="CA37" s="42" t="str">
        <f t="shared" si="751"/>
        <v>7</v>
      </c>
      <c r="CB37" s="42" t="str">
        <f t="shared" si="751"/>
        <v>8</v>
      </c>
      <c r="CC37" s="42" t="str">
        <f t="shared" si="751"/>
        <v>7</v>
      </c>
      <c r="CD37" s="42" t="str">
        <f t="shared" si="751"/>
        <v>6</v>
      </c>
      <c r="CE37" s="42" t="str">
        <f t="shared" si="751"/>
        <v>6</v>
      </c>
      <c r="CF37" s="42" t="str">
        <f t="shared" si="751"/>
        <v>1</v>
      </c>
      <c r="CG37" s="42" t="str">
        <f t="shared" si="751"/>
        <v>1</v>
      </c>
      <c r="CH37" s="42" t="str">
        <f t="shared" si="751"/>
        <v>1</v>
      </c>
      <c r="CI37" s="42" t="str">
        <f t="shared" si="751"/>
        <v>9</v>
      </c>
      <c r="CJ37" s="42" t="str">
        <f t="shared" si="751"/>
        <v>5</v>
      </c>
      <c r="CK37" s="42" t="str">
        <f t="shared" si="751"/>
        <v>9</v>
      </c>
      <c r="CL37" s="42" t="str">
        <f t="shared" si="751"/>
        <v>0</v>
      </c>
      <c r="CM37" s="42" t="str">
        <f t="shared" si="751"/>
        <v>9</v>
      </c>
      <c r="CN37" s="42" t="str">
        <f t="shared" si="751"/>
        <v>2</v>
      </c>
      <c r="CO37" s="42" t="str">
        <f t="shared" si="751"/>
        <v>1</v>
      </c>
      <c r="CP37" s="42" t="str">
        <f t="shared" si="751"/>
        <v>6</v>
      </c>
      <c r="CQ37" s="42" t="str">
        <f t="shared" si="751"/>
        <v>4</v>
      </c>
      <c r="CR37" s="42" t="str">
        <f t="shared" si="751"/>
        <v>2</v>
      </c>
      <c r="CS37" s="42" t="str">
        <f t="shared" si="751"/>
        <v>0</v>
      </c>
      <c r="CT37" s="42" t="str">
        <f t="shared" si="751"/>
        <v>1</v>
      </c>
      <c r="CU37" s="42" t="str">
        <f t="shared" si="751"/>
        <v>9</v>
      </c>
      <c r="CV37" s="42" t="str">
        <f t="shared" si="751"/>
        <v>8</v>
      </c>
      <c r="CW37" s="42" t="str">
        <f t="shared" si="751"/>
        <v>9</v>
      </c>
      <c r="CX37" s="42" t="str">
        <f t="shared" si="751"/>
        <v/>
      </c>
      <c r="CY37" s="42" t="str">
        <f t="shared" si="751"/>
        <v/>
      </c>
      <c r="CZ37" s="42" t="str">
        <f t="shared" si="751"/>
        <v/>
      </c>
      <c r="DA37" s="42" t="str">
        <f t="shared" si="751"/>
        <v/>
      </c>
      <c r="DB37" s="42" t="str">
        <f t="shared" si="751"/>
        <v/>
      </c>
      <c r="DC37" s="42" t="str">
        <f t="shared" si="751"/>
        <v/>
      </c>
      <c r="DD37" s="42" t="str">
        <f t="shared" si="751"/>
        <v/>
      </c>
      <c r="DE37" s="42" t="str">
        <f t="shared" si="751"/>
        <v/>
      </c>
      <c r="DF37" s="42" t="str">
        <f t="shared" si="751"/>
        <v/>
      </c>
      <c r="DG37" s="42" t="str">
        <f t="shared" si="751"/>
        <v/>
      </c>
      <c r="DH37" s="42" t="str">
        <f t="shared" si="751"/>
        <v/>
      </c>
      <c r="DI37" s="42" t="str">
        <f t="shared" si="751"/>
        <v/>
      </c>
      <c r="DJ37" s="42" t="str">
        <f t="shared" si="751"/>
        <v/>
      </c>
      <c r="DK37" s="42" t="str">
        <f t="shared" si="751"/>
        <v/>
      </c>
      <c r="DL37" s="42" t="str">
        <f t="shared" si="751"/>
        <v/>
      </c>
      <c r="DM37" s="42" t="str">
        <f t="shared" si="751"/>
        <v/>
      </c>
    </row>
    <row r="39" spans="1:117" ht="15.75" thickBot="1">
      <c r="U39" s="7" t="str">
        <f>B37</f>
        <v>5</v>
      </c>
    </row>
    <row r="40" spans="1:117" ht="15.75" thickBot="1">
      <c r="V40" s="54" t="str">
        <f>B35</f>
        <v>3</v>
      </c>
      <c r="W40" s="55"/>
      <c r="X40" s="56"/>
      <c r="Y40" s="56"/>
      <c r="Z40" s="56"/>
      <c r="AA40" s="56"/>
      <c r="AB40" s="56"/>
      <c r="AC40" s="56"/>
      <c r="AD40" s="56"/>
      <c r="AE40" s="56"/>
      <c r="AF40" s="56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</row>
    <row r="41" spans="1:117" ht="15.75" thickBot="1">
      <c r="V41" s="57"/>
      <c r="W41" s="54" t="str">
        <f>B33</f>
        <v>8</v>
      </c>
      <c r="X41" s="55"/>
      <c r="Y41" s="56"/>
      <c r="Z41" s="56"/>
      <c r="AA41" s="56"/>
      <c r="AB41" s="56"/>
      <c r="AC41" s="56"/>
      <c r="AD41" s="56"/>
      <c r="AE41" s="56"/>
      <c r="AF41" s="56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</row>
    <row r="42" spans="1:117" ht="15.75" thickBot="1">
      <c r="V42" s="56"/>
      <c r="W42" s="57"/>
      <c r="X42" s="54" t="str">
        <f>B31</f>
        <v>7</v>
      </c>
      <c r="Y42" s="55"/>
      <c r="Z42" s="56"/>
      <c r="AA42" s="56"/>
      <c r="AB42" s="56"/>
      <c r="AC42" s="56"/>
      <c r="AD42" s="56"/>
      <c r="AE42" s="56"/>
      <c r="AF42" s="56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</row>
    <row r="43" spans="1:117" ht="15.75" thickBot="1">
      <c r="V43" s="56"/>
      <c r="W43" s="56"/>
      <c r="X43" s="57"/>
      <c r="Y43" s="54" t="str">
        <f>B29</f>
        <v>2</v>
      </c>
      <c r="Z43" s="55"/>
      <c r="AA43" s="56"/>
      <c r="AB43" s="56"/>
      <c r="AC43" s="56"/>
      <c r="AD43" s="56"/>
      <c r="AE43" s="56"/>
      <c r="AF43" s="56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</row>
    <row r="44" spans="1:117" ht="15.75" thickBot="1">
      <c r="V44" s="56"/>
      <c r="W44" s="56"/>
      <c r="X44" s="56"/>
      <c r="Y44" s="57"/>
      <c r="Z44" s="54" t="str">
        <f>B27</f>
        <v>3</v>
      </c>
      <c r="AA44" s="55"/>
      <c r="AB44" s="56"/>
      <c r="AC44" s="56"/>
      <c r="AD44" s="56"/>
      <c r="AE44" s="56"/>
      <c r="AF44" s="56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</row>
    <row r="45" spans="1:117" ht="15.75" thickBot="1">
      <c r="V45" s="56"/>
      <c r="W45" s="56"/>
      <c r="X45" s="56"/>
      <c r="Y45" s="56"/>
      <c r="Z45" s="57"/>
      <c r="AA45" s="54" t="str">
        <f>B25</f>
        <v>5</v>
      </c>
      <c r="AB45" s="55"/>
      <c r="AC45" s="56"/>
      <c r="AD45" s="56"/>
      <c r="AE45" s="56"/>
      <c r="AF45" s="56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</row>
    <row r="46" spans="1:117" ht="15.75" thickBot="1">
      <c r="V46" s="56"/>
      <c r="W46" s="56"/>
      <c r="X46" s="56"/>
      <c r="Y46" s="56"/>
      <c r="Z46" s="56"/>
      <c r="AA46" s="57"/>
      <c r="AB46" s="54" t="str">
        <f>B23</f>
        <v>6</v>
      </c>
      <c r="AC46" s="55"/>
      <c r="AD46" s="56"/>
      <c r="AE46" s="56"/>
      <c r="AF46" s="56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</row>
    <row r="47" spans="1:117" ht="15.75" thickBot="1">
      <c r="V47" s="56"/>
      <c r="W47" s="56"/>
      <c r="X47" s="56"/>
      <c r="Y47" s="56"/>
      <c r="Z47" s="56"/>
      <c r="AA47" s="56"/>
      <c r="AB47" s="57"/>
      <c r="AC47" s="54" t="str">
        <f>B21</f>
        <v>8</v>
      </c>
      <c r="AD47" s="55"/>
      <c r="AE47" s="56"/>
      <c r="AF47" s="56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</row>
    <row r="48" spans="1:117" ht="15.75" thickBot="1">
      <c r="V48" s="56"/>
      <c r="W48" s="56"/>
      <c r="X48" s="56"/>
      <c r="Y48" s="56"/>
      <c r="Z48" s="56"/>
      <c r="AA48" s="56"/>
      <c r="AB48" s="56"/>
      <c r="AC48" s="57"/>
      <c r="AD48" s="54" t="str">
        <f>B19</f>
        <v>4</v>
      </c>
      <c r="AE48" s="55"/>
      <c r="AF48" s="56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</row>
    <row r="49" spans="2:51" ht="15.75" thickBot="1">
      <c r="V49" s="56"/>
      <c r="W49" s="56"/>
      <c r="X49" s="56"/>
      <c r="Y49" s="56"/>
      <c r="Z49" s="56"/>
      <c r="AA49" s="56"/>
      <c r="AB49" s="56"/>
      <c r="AC49" s="56"/>
      <c r="AD49" s="57"/>
      <c r="AE49" s="54" t="str">
        <f>B17</f>
        <v>8</v>
      </c>
      <c r="AF49" s="55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</row>
    <row r="50" spans="2:51" ht="15.75" thickBot="1">
      <c r="B50" s="3"/>
      <c r="C50" s="3"/>
      <c r="D50" s="3"/>
      <c r="E50" s="3"/>
      <c r="F50" s="3"/>
      <c r="G50" s="3"/>
      <c r="H50" s="3"/>
      <c r="I50" s="3"/>
      <c r="J50" s="3"/>
      <c r="K50" s="3"/>
      <c r="V50" s="56"/>
      <c r="W50" s="56"/>
      <c r="X50" s="56"/>
      <c r="Y50" s="56"/>
      <c r="Z50" s="56"/>
      <c r="AA50" s="56"/>
      <c r="AB50" s="56"/>
      <c r="AC50" s="56"/>
      <c r="AD50" s="56"/>
      <c r="AE50" s="57"/>
      <c r="AF50" s="54" t="str">
        <f>B15</f>
        <v>0</v>
      </c>
      <c r="AG50" s="53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</row>
    <row r="51" spans="2:51" ht="15.75" thickBot="1">
      <c r="B51" s="3"/>
      <c r="C51" s="47"/>
      <c r="D51" s="47"/>
      <c r="E51" s="47"/>
      <c r="F51" s="47"/>
      <c r="G51" s="47"/>
      <c r="H51" s="47"/>
      <c r="I51" s="47"/>
      <c r="J51" s="47"/>
      <c r="K51" s="3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52"/>
      <c r="AG51" s="68" t="str">
        <f t="shared" ref="AG51:AN51" si="752">B13</f>
        <v>1</v>
      </c>
      <c r="AH51" s="69" t="str">
        <f t="shared" si="752"/>
        <v>9</v>
      </c>
      <c r="AI51" s="70" t="str">
        <f t="shared" si="752"/>
        <v>7</v>
      </c>
      <c r="AJ51" s="70" t="str">
        <f t="shared" si="752"/>
        <v>1</v>
      </c>
      <c r="AK51" s="70" t="str">
        <f t="shared" si="752"/>
        <v>6</v>
      </c>
      <c r="AL51" s="70" t="str">
        <f t="shared" si="752"/>
        <v>9</v>
      </c>
      <c r="AM51" s="70" t="str">
        <f t="shared" si="752"/>
        <v>3</v>
      </c>
      <c r="AN51" s="70" t="str">
        <f t="shared" si="752"/>
        <v>9</v>
      </c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</row>
    <row r="52" spans="2:51" ht="15.75" thickBot="1">
      <c r="B52" s="3"/>
      <c r="C52" s="47"/>
      <c r="D52" s="48"/>
      <c r="E52" s="48"/>
      <c r="F52" s="48"/>
      <c r="G52" s="48"/>
      <c r="H52" s="48"/>
      <c r="I52" s="48"/>
      <c r="J52" s="47"/>
      <c r="K52" s="3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71" t="str">
        <f>AC13</f>
        <v>3</v>
      </c>
      <c r="AH52" s="76" t="str">
        <f t="shared" ref="AH52:AM52" si="753">B11</f>
        <v>3</v>
      </c>
      <c r="AI52" s="77" t="str">
        <f t="shared" si="753"/>
        <v>8</v>
      </c>
      <c r="AJ52" s="78" t="str">
        <f t="shared" si="753"/>
        <v>4</v>
      </c>
      <c r="AK52" s="78" t="str">
        <f t="shared" si="753"/>
        <v>6</v>
      </c>
      <c r="AL52" s="78" t="str">
        <f t="shared" si="753"/>
        <v>2</v>
      </c>
      <c r="AM52" s="78" t="str">
        <f t="shared" si="753"/>
        <v>6</v>
      </c>
      <c r="AN52" s="70" t="str">
        <f>J13</f>
        <v>9</v>
      </c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</row>
    <row r="53" spans="2:51" ht="15.75" thickBot="1">
      <c r="B53" s="3"/>
      <c r="C53" s="47"/>
      <c r="D53" s="48"/>
      <c r="E53" s="49"/>
      <c r="F53" s="49"/>
      <c r="G53" s="49"/>
      <c r="H53" s="49"/>
      <c r="I53" s="48"/>
      <c r="J53" s="47"/>
      <c r="K53" s="3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70" t="str">
        <f>AB13</f>
        <v>2</v>
      </c>
      <c r="AH53" s="79" t="str">
        <f>U11</f>
        <v>4</v>
      </c>
      <c r="AI53" s="72" t="str">
        <f>B9</f>
        <v>9</v>
      </c>
      <c r="AJ53" s="73" t="str">
        <f>C9</f>
        <v>2</v>
      </c>
      <c r="AK53" s="74" t="str">
        <f>D9</f>
        <v>6</v>
      </c>
      <c r="AL53" s="74" t="str">
        <f>E9</f>
        <v>5</v>
      </c>
      <c r="AM53" s="78" t="str">
        <f>H11</f>
        <v>4</v>
      </c>
      <c r="AN53" s="70" t="str">
        <f>K13</f>
        <v>3</v>
      </c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</row>
    <row r="54" spans="2:51" ht="15.75" thickBot="1">
      <c r="B54" s="3"/>
      <c r="C54" s="47"/>
      <c r="D54" s="48"/>
      <c r="E54" s="49"/>
      <c r="F54" s="50"/>
      <c r="G54" s="50"/>
      <c r="H54" s="49"/>
      <c r="I54" s="48"/>
      <c r="J54" s="47"/>
      <c r="K54" s="3"/>
      <c r="L54">
        <v>4</v>
      </c>
      <c r="M54">
        <v>12</v>
      </c>
      <c r="N54">
        <v>20</v>
      </c>
      <c r="O54">
        <v>28</v>
      </c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70" t="str">
        <f>AA13</f>
        <v>9</v>
      </c>
      <c r="AH54" s="78" t="str">
        <f>T11</f>
        <v>8</v>
      </c>
      <c r="AI54" s="75" t="str">
        <f>M9</f>
        <v>2</v>
      </c>
      <c r="AJ54" s="66" t="str">
        <f>B7</f>
        <v>1</v>
      </c>
      <c r="AK54" s="67" t="str">
        <f>C7</f>
        <v>4</v>
      </c>
      <c r="AL54" s="80" t="str">
        <f>F9</f>
        <v>3</v>
      </c>
      <c r="AM54" s="78" t="str">
        <f>I11</f>
        <v>3</v>
      </c>
      <c r="AN54" s="70" t="str">
        <f>L13</f>
        <v>7</v>
      </c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</row>
    <row r="55" spans="2:51">
      <c r="B55" s="3"/>
      <c r="C55" s="47"/>
      <c r="D55" s="48"/>
      <c r="E55" s="49"/>
      <c r="F55" s="50"/>
      <c r="G55" s="50"/>
      <c r="H55" s="49"/>
      <c r="I55" s="48"/>
      <c r="J55" s="47"/>
      <c r="K55" s="3"/>
      <c r="L55" s="14" t="s">
        <v>58</v>
      </c>
      <c r="M55" s="30">
        <v>8</v>
      </c>
      <c r="N55" s="31" t="s">
        <v>69</v>
      </c>
      <c r="O55" s="31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70" t="str">
        <f>Z13</f>
        <v>5</v>
      </c>
      <c r="AH55" s="78" t="str">
        <f>S11</f>
        <v>8</v>
      </c>
      <c r="AI55" s="74" t="str">
        <f>L9</f>
        <v>3</v>
      </c>
      <c r="AJ55" s="67" t="str">
        <f>E7</f>
        <v>5</v>
      </c>
      <c r="AK55" s="67" t="str">
        <f>D7</f>
        <v>1</v>
      </c>
      <c r="AL55" s="80" t="str">
        <f>G9</f>
        <v>5</v>
      </c>
      <c r="AM55" s="78" t="str">
        <f>J11</f>
        <v>3</v>
      </c>
      <c r="AN55" s="70" t="str">
        <f>M13</f>
        <v>5</v>
      </c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</row>
    <row r="56" spans="2:51">
      <c r="B56" s="3"/>
      <c r="C56" s="47"/>
      <c r="D56" s="48"/>
      <c r="E56" s="49"/>
      <c r="F56" s="49"/>
      <c r="G56" s="49"/>
      <c r="H56" s="49"/>
      <c r="I56" s="48"/>
      <c r="J56" s="47"/>
      <c r="K56" s="3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70" t="str">
        <f>Y13</f>
        <v>4</v>
      </c>
      <c r="AH56" s="78" t="str">
        <f>R11</f>
        <v>2</v>
      </c>
      <c r="AI56" s="74" t="str">
        <f>K9</f>
        <v>9</v>
      </c>
      <c r="AJ56" s="75" t="str">
        <f>J9</f>
        <v>7</v>
      </c>
      <c r="AK56" s="74" t="str">
        <f>I9</f>
        <v>9</v>
      </c>
      <c r="AL56" s="74" t="str">
        <f>H9</f>
        <v>8</v>
      </c>
      <c r="AM56" s="78" t="str">
        <f>K11</f>
        <v>8</v>
      </c>
      <c r="AN56" s="70" t="str">
        <f>N13</f>
        <v>1</v>
      </c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</row>
    <row r="57" spans="2:51">
      <c r="B57" s="3"/>
      <c r="C57" s="47"/>
      <c r="D57" s="48"/>
      <c r="E57" s="48"/>
      <c r="F57" s="48"/>
      <c r="G57" s="48"/>
      <c r="H57" s="48"/>
      <c r="I57" s="48"/>
      <c r="J57" s="47"/>
      <c r="K57" s="3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70" t="str">
        <f>X13</f>
        <v>4</v>
      </c>
      <c r="AH57" s="78" t="str">
        <f>Q11</f>
        <v>0</v>
      </c>
      <c r="AI57" s="78" t="str">
        <f>P11</f>
        <v>5</v>
      </c>
      <c r="AJ57" s="78" t="str">
        <f>O11</f>
        <v>9</v>
      </c>
      <c r="AK57" s="78" t="str">
        <f>N11</f>
        <v>7</v>
      </c>
      <c r="AL57" s="78" t="str">
        <f>M11</f>
        <v>2</v>
      </c>
      <c r="AM57" s="78" t="str">
        <f>L11</f>
        <v>3</v>
      </c>
      <c r="AN57" s="70" t="str">
        <f>O13</f>
        <v>0</v>
      </c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</row>
    <row r="58" spans="2:51">
      <c r="B58" s="3"/>
      <c r="C58" s="47"/>
      <c r="D58" s="47"/>
      <c r="E58" s="47"/>
      <c r="F58" s="47"/>
      <c r="G58" s="47"/>
      <c r="H58" s="47"/>
      <c r="I58" s="47"/>
      <c r="J58" s="47"/>
      <c r="K58" s="3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70" t="str">
        <f>W13</f>
        <v>9</v>
      </c>
      <c r="AH58" s="70" t="str">
        <f>V13</f>
        <v>4</v>
      </c>
      <c r="AI58" s="70" t="str">
        <f>U13</f>
        <v>7</v>
      </c>
      <c r="AJ58" s="70" t="str">
        <f>T13</f>
        <v>9</v>
      </c>
      <c r="AK58" s="70" t="str">
        <f>S13</f>
        <v>0</v>
      </c>
      <c r="AL58" s="70" t="str">
        <f>R13</f>
        <v>2</v>
      </c>
      <c r="AM58" s="70" t="str">
        <f>Q13</f>
        <v>8</v>
      </c>
      <c r="AN58" s="70" t="str">
        <f>P13</f>
        <v>5</v>
      </c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</row>
    <row r="59" spans="2:51">
      <c r="B59" s="3"/>
      <c r="C59" s="3"/>
      <c r="D59" s="3"/>
      <c r="E59" s="3"/>
      <c r="F59" s="3"/>
      <c r="G59" s="3"/>
      <c r="H59" s="3"/>
      <c r="I59" s="3"/>
      <c r="J59" s="3"/>
      <c r="K59" s="3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</row>
    <row r="60" spans="2:51"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</row>
    <row r="61" spans="2:51"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</row>
    <row r="62" spans="2:51"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</row>
    <row r="63" spans="2:51"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</row>
    <row r="64" spans="2:51"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</row>
    <row r="65" spans="22:51"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</row>
    <row r="66" spans="22:51"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</row>
    <row r="67" spans="22:51"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</row>
    <row r="68" spans="22:51"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</row>
    <row r="69" spans="22:51"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</row>
  </sheetData>
  <mergeCells count="1">
    <mergeCell ref="A2:XFD2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16"/>
  <sheetViews>
    <sheetView workbookViewId="0">
      <selection activeCell="C6" sqref="C6"/>
    </sheetView>
  </sheetViews>
  <sheetFormatPr baseColWidth="10" defaultRowHeight="15"/>
  <cols>
    <col min="1" max="1" width="8.7109375" customWidth="1"/>
    <col min="2" max="3" width="20.7109375" customWidth="1"/>
    <col min="4" max="4" width="1.7109375" customWidth="1"/>
    <col min="5" max="14" width="20.7109375" customWidth="1"/>
    <col min="15" max="15" width="8.7109375" customWidth="1"/>
  </cols>
  <sheetData>
    <row r="1" spans="1:15">
      <c r="A1" s="43" t="s">
        <v>20</v>
      </c>
      <c r="B1" s="43">
        <v>1</v>
      </c>
      <c r="C1" s="25" t="s">
        <v>52</v>
      </c>
      <c r="E1" s="26"/>
    </row>
    <row r="2" spans="1:15">
      <c r="G2" s="81" t="s">
        <v>23</v>
      </c>
      <c r="H2" s="81"/>
      <c r="I2" s="81" t="s">
        <v>24</v>
      </c>
      <c r="J2" s="81"/>
      <c r="K2" s="81" t="s">
        <v>25</v>
      </c>
      <c r="L2" s="81"/>
    </row>
    <row r="3" spans="1:15">
      <c r="A3" s="43" t="s">
        <v>17</v>
      </c>
      <c r="B3" s="43" t="s">
        <v>19</v>
      </c>
      <c r="C3" s="43" t="s">
        <v>18</v>
      </c>
      <c r="E3" s="43" t="s">
        <v>21</v>
      </c>
      <c r="F3" s="43" t="s">
        <v>22</v>
      </c>
      <c r="G3" s="43" t="s">
        <v>21</v>
      </c>
      <c r="H3" s="43" t="s">
        <v>22</v>
      </c>
      <c r="I3" s="43" t="s">
        <v>21</v>
      </c>
      <c r="J3" s="43" t="s">
        <v>22</v>
      </c>
      <c r="K3" s="43" t="s">
        <v>21</v>
      </c>
      <c r="L3" s="43" t="s">
        <v>22</v>
      </c>
      <c r="M3" s="11" t="s">
        <v>15</v>
      </c>
      <c r="N3" s="11" t="s">
        <v>26</v>
      </c>
      <c r="O3" s="11" t="s">
        <v>27</v>
      </c>
    </row>
    <row r="4" spans="1:15">
      <c r="A4" s="43">
        <v>4</v>
      </c>
      <c r="B4" s="5">
        <f>1/SQRT(2)</f>
        <v>0.70710678118654746</v>
      </c>
      <c r="C4" s="5">
        <f t="shared" ref="C4" si="0">Kreis_D4/2*B4/SQRT((Kreis_D4*Kreis_D4/4)-(B4*B4/4))</f>
        <v>0.99999999999999989</v>
      </c>
      <c r="E4" s="5">
        <f>$A4*B4</f>
        <v>2.8284271247461898</v>
      </c>
      <c r="F4" s="5">
        <f>$A4*C4</f>
        <v>3.9999999999999996</v>
      </c>
      <c r="G4" s="5">
        <f>(E4+F4)/2</f>
        <v>3.4142135623730949</v>
      </c>
      <c r="H4" s="5">
        <f>SQRT(E4*F4)</f>
        <v>3.3635856610148576</v>
      </c>
      <c r="I4" s="5">
        <f>(G4+H4)/2</f>
        <v>3.3888996116939762</v>
      </c>
      <c r="J4" s="5">
        <f>SQRT(G4*H4)</f>
        <v>3.3888050669875653</v>
      </c>
      <c r="K4" s="5">
        <f>(I4+J4)/2</f>
        <v>3.3888523393407706</v>
      </c>
      <c r="L4" s="5">
        <f>SQRT(I4*J4)</f>
        <v>3.388852339011061</v>
      </c>
      <c r="M4" s="5">
        <f>K4</f>
        <v>3.3888523393407706</v>
      </c>
      <c r="N4" s="5">
        <f>M4-PI()</f>
        <v>0.24725968575097745</v>
      </c>
      <c r="O4" s="43">
        <v>1</v>
      </c>
    </row>
    <row r="5" spans="1:15">
      <c r="A5" s="43">
        <f>A4*2</f>
        <v>8</v>
      </c>
      <c r="B5" s="5">
        <f t="shared" ref="B5:B16" si="1">SQRT(2*(Kreis_D*Kreis_D/4)-2*(Kreis_D/2)*SQRT((Kreis_D*Kreis_D/4)-(B4*B4/4)))</f>
        <v>0.38268343236508973</v>
      </c>
      <c r="C5" s="5">
        <f t="shared" ref="C5:C15" si="2">Kreis_D/2*B5/SQRT((Kreis_D*Kreis_D/4)-(B5*B5/4))</f>
        <v>0.41421356237309503</v>
      </c>
      <c r="E5" s="5">
        <f t="shared" ref="E5:F15" si="3">$A5*B5</f>
        <v>3.0614674589207178</v>
      </c>
      <c r="F5" s="5">
        <f t="shared" si="3"/>
        <v>3.3137084989847603</v>
      </c>
      <c r="G5" s="5">
        <f>(E5+F5)/2</f>
        <v>3.187587978952739</v>
      </c>
      <c r="H5" s="5">
        <f>SQRT(E5*F5)</f>
        <v>3.1850919512615108</v>
      </c>
      <c r="I5" s="5">
        <f>(G5+H5)/2</f>
        <v>3.1863399651071251</v>
      </c>
      <c r="J5" s="5">
        <f>SQRT(G5*H5)</f>
        <v>3.1863397206983932</v>
      </c>
      <c r="K5" s="5">
        <f>(I5+J5)/2</f>
        <v>3.1863398429027594</v>
      </c>
      <c r="L5" s="5">
        <f>SQRT(I5*J5)</f>
        <v>3.1863398429027567</v>
      </c>
      <c r="M5" s="5">
        <f>K5</f>
        <v>3.1863398429027594</v>
      </c>
      <c r="N5" s="5">
        <f t="shared" ref="N5:N15" si="4">M5-PI()</f>
        <v>4.4747189312966285E-2</v>
      </c>
      <c r="O5" s="43">
        <v>1</v>
      </c>
    </row>
    <row r="6" spans="1:15">
      <c r="A6" s="43">
        <f t="shared" ref="A6:A11" si="5">A5*2</f>
        <v>16</v>
      </c>
      <c r="B6" s="5">
        <f t="shared" si="1"/>
        <v>0.1950903220161283</v>
      </c>
      <c r="C6" s="5">
        <f t="shared" si="2"/>
        <v>0.19891236737965803</v>
      </c>
      <c r="E6" s="5">
        <f t="shared" si="3"/>
        <v>3.1214451522580529</v>
      </c>
      <c r="F6" s="5">
        <f t="shared" si="3"/>
        <v>3.1825978780745285</v>
      </c>
      <c r="G6" s="5">
        <f t="shared" ref="G6:G15" si="6">(E6+F6)/2</f>
        <v>3.1520215151662905</v>
      </c>
      <c r="H6" s="5">
        <f t="shared" ref="H6:H15" si="7">SQRT(E6*F6)</f>
        <v>3.1518732078087313</v>
      </c>
      <c r="I6" s="5">
        <f t="shared" ref="I6:I15" si="8">(G6+H6)/2</f>
        <v>3.1519473614875109</v>
      </c>
      <c r="J6" s="5">
        <f t="shared" ref="J6:J15" si="9">SQRT(G6*H6)</f>
        <v>3.15194736061523</v>
      </c>
      <c r="K6" s="5">
        <f t="shared" ref="K6:K15" si="10">(I6+J6)/2</f>
        <v>3.1519473610513704</v>
      </c>
      <c r="L6" s="5">
        <f t="shared" ref="L6:L15" si="11">SQRT(I6*J6)</f>
        <v>3.1519473610513704</v>
      </c>
      <c r="M6" s="5">
        <f t="shared" ref="M6:M15" si="12">K6</f>
        <v>3.1519473610513704</v>
      </c>
      <c r="N6" s="5">
        <f t="shared" si="4"/>
        <v>1.0354707461577295E-2</v>
      </c>
      <c r="O6" s="43">
        <v>2</v>
      </c>
    </row>
    <row r="7" spans="1:15">
      <c r="A7" s="43">
        <f t="shared" si="5"/>
        <v>32</v>
      </c>
      <c r="B7" s="5">
        <f t="shared" si="1"/>
        <v>9.8017140329560645E-2</v>
      </c>
      <c r="C7" s="5">
        <f t="shared" si="2"/>
        <v>9.8491403357164289E-2</v>
      </c>
      <c r="E7" s="5">
        <f t="shared" si="3"/>
        <v>3.1365484905459406</v>
      </c>
      <c r="F7" s="5">
        <f t="shared" si="3"/>
        <v>3.1517249074292573</v>
      </c>
      <c r="G7" s="5">
        <f t="shared" si="6"/>
        <v>3.144136698987599</v>
      </c>
      <c r="H7" s="5">
        <f t="shared" si="7"/>
        <v>3.1441275421034178</v>
      </c>
      <c r="I7" s="5">
        <f t="shared" si="8"/>
        <v>3.1441321205455086</v>
      </c>
      <c r="J7" s="5">
        <f t="shared" si="9"/>
        <v>3.1441321205421748</v>
      </c>
      <c r="K7" s="5">
        <f t="shared" si="10"/>
        <v>3.1441321205438415</v>
      </c>
      <c r="L7" s="5">
        <f t="shared" si="11"/>
        <v>3.1441321205438419</v>
      </c>
      <c r="M7" s="5">
        <f t="shared" si="12"/>
        <v>3.1441321205438415</v>
      </c>
      <c r="N7" s="5">
        <f t="shared" si="4"/>
        <v>2.5394669540483861E-3</v>
      </c>
      <c r="O7" s="43">
        <v>2</v>
      </c>
    </row>
    <row r="8" spans="1:15">
      <c r="A8" s="43">
        <f t="shared" si="5"/>
        <v>64</v>
      </c>
      <c r="B8" s="5">
        <f t="shared" si="1"/>
        <v>4.90676743274178E-2</v>
      </c>
      <c r="C8" s="5">
        <f t="shared" si="2"/>
        <v>4.9126849769467039E-2</v>
      </c>
      <c r="E8" s="5">
        <f t="shared" si="3"/>
        <v>3.1403311569547392</v>
      </c>
      <c r="F8" s="5">
        <f t="shared" si="3"/>
        <v>3.1441183852458905</v>
      </c>
      <c r="G8" s="5">
        <f t="shared" si="6"/>
        <v>3.1422247711003148</v>
      </c>
      <c r="H8" s="5">
        <f t="shared" si="7"/>
        <v>3.1422242005213272</v>
      </c>
      <c r="I8" s="5">
        <f t="shared" si="8"/>
        <v>3.142224485810821</v>
      </c>
      <c r="J8" s="5">
        <f t="shared" si="9"/>
        <v>3.1422244858108082</v>
      </c>
      <c r="K8" s="5">
        <f t="shared" si="10"/>
        <v>3.1422244858108144</v>
      </c>
      <c r="L8" s="5">
        <f t="shared" si="11"/>
        <v>3.1422244858108148</v>
      </c>
      <c r="M8" s="5">
        <f t="shared" si="12"/>
        <v>3.1422244858108144</v>
      </c>
      <c r="N8" s="5">
        <f t="shared" si="4"/>
        <v>6.3183222102125569E-4</v>
      </c>
      <c r="O8" s="43">
        <v>3</v>
      </c>
    </row>
    <row r="9" spans="1:15">
      <c r="A9" s="43">
        <f t="shared" si="5"/>
        <v>128</v>
      </c>
      <c r="B9" s="5">
        <f t="shared" si="1"/>
        <v>2.4541228522912163E-2</v>
      </c>
      <c r="C9" s="5">
        <f t="shared" si="2"/>
        <v>2.4548622108925319E-2</v>
      </c>
      <c r="E9" s="5">
        <f t="shared" si="3"/>
        <v>3.1412772509327569</v>
      </c>
      <c r="F9" s="5">
        <f t="shared" si="3"/>
        <v>3.1422236299424409</v>
      </c>
      <c r="G9" s="5">
        <f t="shared" si="6"/>
        <v>3.1417504404375989</v>
      </c>
      <c r="H9" s="5">
        <f t="shared" si="7"/>
        <v>3.1417504048032745</v>
      </c>
      <c r="I9" s="5">
        <f t="shared" si="8"/>
        <v>3.1417504226204365</v>
      </c>
      <c r="J9" s="5">
        <f t="shared" si="9"/>
        <v>3.1417504226204369</v>
      </c>
      <c r="K9" s="5">
        <f t="shared" si="10"/>
        <v>3.1417504226204365</v>
      </c>
      <c r="L9" s="5">
        <f t="shared" si="11"/>
        <v>3.1417504226204369</v>
      </c>
      <c r="M9" s="5">
        <f t="shared" si="12"/>
        <v>3.1417504226204365</v>
      </c>
      <c r="N9" s="5">
        <f t="shared" si="4"/>
        <v>1.5776903064335102E-4</v>
      </c>
      <c r="O9" s="43">
        <v>4</v>
      </c>
    </row>
    <row r="10" spans="1:15">
      <c r="A10" s="43">
        <f t="shared" si="5"/>
        <v>256</v>
      </c>
      <c r="B10" s="5">
        <f t="shared" si="1"/>
        <v>1.2271538285719318E-2</v>
      </c>
      <c r="C10" s="5">
        <f t="shared" si="2"/>
        <v>1.2272462379565668E-2</v>
      </c>
      <c r="E10" s="5">
        <f t="shared" si="3"/>
        <v>3.1415138011441455</v>
      </c>
      <c r="F10" s="5">
        <f t="shared" si="3"/>
        <v>3.1417503691688111</v>
      </c>
      <c r="G10" s="5">
        <f t="shared" si="6"/>
        <v>3.1416320851564783</v>
      </c>
      <c r="H10" s="5">
        <f t="shared" si="7"/>
        <v>3.1416320829297524</v>
      </c>
      <c r="I10" s="5">
        <f t="shared" si="8"/>
        <v>3.1416320840431151</v>
      </c>
      <c r="J10" s="5">
        <f t="shared" si="9"/>
        <v>3.1416320840431151</v>
      </c>
      <c r="K10" s="5">
        <f t="shared" si="10"/>
        <v>3.1416320840431151</v>
      </c>
      <c r="L10" s="5">
        <f t="shared" si="11"/>
        <v>3.1416320840431151</v>
      </c>
      <c r="M10" s="5">
        <f t="shared" si="12"/>
        <v>3.1416320840431151</v>
      </c>
      <c r="N10" s="5">
        <f t="shared" si="4"/>
        <v>3.9430453321998016E-5</v>
      </c>
      <c r="O10" s="43">
        <v>4</v>
      </c>
    </row>
    <row r="11" spans="1:15">
      <c r="A11" s="43">
        <f t="shared" si="5"/>
        <v>512</v>
      </c>
      <c r="B11" s="5">
        <f t="shared" si="1"/>
        <v>6.1358846491560209E-3</v>
      </c>
      <c r="C11" s="5">
        <f t="shared" si="2"/>
        <v>6.1360001576249478E-3</v>
      </c>
      <c r="E11" s="5">
        <f t="shared" si="3"/>
        <v>3.1415729403678827</v>
      </c>
      <c r="F11" s="5">
        <f t="shared" si="3"/>
        <v>3.1416320807039733</v>
      </c>
      <c r="G11" s="5">
        <f t="shared" si="6"/>
        <v>3.141602510535928</v>
      </c>
      <c r="H11" s="5">
        <f t="shared" si="7"/>
        <v>3.1416025103967642</v>
      </c>
      <c r="I11" s="5">
        <f t="shared" si="8"/>
        <v>3.1416025104663463</v>
      </c>
      <c r="J11" s="5">
        <f t="shared" si="9"/>
        <v>3.1416025104663459</v>
      </c>
      <c r="K11" s="5">
        <f t="shared" si="10"/>
        <v>3.1416025104663463</v>
      </c>
      <c r="L11" s="5">
        <f t="shared" si="11"/>
        <v>3.1416025104663459</v>
      </c>
      <c r="M11" s="5">
        <f t="shared" si="12"/>
        <v>3.1416025104663463</v>
      </c>
      <c r="N11" s="5">
        <f t="shared" si="4"/>
        <v>9.856876553193672E-6</v>
      </c>
      <c r="O11" s="43">
        <v>5</v>
      </c>
    </row>
    <row r="12" spans="1:15">
      <c r="A12" s="43">
        <f>A11*2</f>
        <v>1024</v>
      </c>
      <c r="B12" s="5">
        <f t="shared" si="1"/>
        <v>3.0679567629687118E-3</v>
      </c>
      <c r="C12" s="5">
        <f t="shared" si="2"/>
        <v>3.0679712014254003E-3</v>
      </c>
      <c r="E12" s="5">
        <f t="shared" si="3"/>
        <v>3.1415877252799609</v>
      </c>
      <c r="F12" s="5">
        <f t="shared" si="3"/>
        <v>3.1416025102596099</v>
      </c>
      <c r="G12" s="5">
        <f t="shared" si="6"/>
        <v>3.1415951177697856</v>
      </c>
      <c r="H12" s="5">
        <f t="shared" si="7"/>
        <v>3.1415951177610877</v>
      </c>
      <c r="I12" s="5">
        <f t="shared" si="8"/>
        <v>3.1415951177654367</v>
      </c>
      <c r="J12" s="5">
        <f t="shared" si="9"/>
        <v>3.1415951177654367</v>
      </c>
      <c r="K12" s="5">
        <f t="shared" si="10"/>
        <v>3.1415951177654367</v>
      </c>
      <c r="L12" s="5">
        <f t="shared" si="11"/>
        <v>3.1415951177654367</v>
      </c>
      <c r="M12" s="5">
        <f t="shared" si="12"/>
        <v>3.1415951177654367</v>
      </c>
      <c r="N12" s="5">
        <f t="shared" si="4"/>
        <v>2.4641756435350715E-6</v>
      </c>
      <c r="O12" s="43">
        <v>5</v>
      </c>
    </row>
    <row r="13" spans="1:15">
      <c r="A13" s="43">
        <f>A12*2</f>
        <v>2048</v>
      </c>
      <c r="B13" s="5">
        <f t="shared" si="1"/>
        <v>1.5339801862815602E-3</v>
      </c>
      <c r="C13" s="5">
        <f t="shared" si="2"/>
        <v>1.5339819910854611E-3</v>
      </c>
      <c r="E13" s="5">
        <f t="shared" si="3"/>
        <v>3.1415914215046352</v>
      </c>
      <c r="F13" s="5">
        <f t="shared" si="3"/>
        <v>3.1415951177430244</v>
      </c>
      <c r="G13" s="5">
        <f t="shared" si="6"/>
        <v>3.1415932696238298</v>
      </c>
      <c r="H13" s="5">
        <f t="shared" si="7"/>
        <v>3.1415932696232862</v>
      </c>
      <c r="I13" s="5">
        <f t="shared" si="8"/>
        <v>3.141593269623558</v>
      </c>
      <c r="J13" s="5">
        <f t="shared" si="9"/>
        <v>3.141593269623558</v>
      </c>
      <c r="K13" s="5">
        <f t="shared" si="10"/>
        <v>3.141593269623558</v>
      </c>
      <c r="L13" s="5">
        <f t="shared" si="11"/>
        <v>3.141593269623558</v>
      </c>
      <c r="M13" s="5">
        <f t="shared" si="12"/>
        <v>3.141593269623558</v>
      </c>
      <c r="N13" s="5">
        <f t="shared" si="4"/>
        <v>6.1603376488861272E-7</v>
      </c>
      <c r="O13" s="43">
        <v>6</v>
      </c>
    </row>
    <row r="14" spans="1:15">
      <c r="A14" s="43">
        <f t="shared" ref="A14:A16" si="13">A13*2</f>
        <v>4096</v>
      </c>
      <c r="B14" s="5">
        <f t="shared" si="1"/>
        <v>7.669903187527043E-4</v>
      </c>
      <c r="C14" s="5">
        <f t="shared" si="2"/>
        <v>7.6699054435309239E-4</v>
      </c>
      <c r="E14" s="5">
        <f t="shared" si="3"/>
        <v>3.1415923456110768</v>
      </c>
      <c r="F14" s="5">
        <f t="shared" si="3"/>
        <v>3.1415932696702664</v>
      </c>
      <c r="G14" s="5">
        <f t="shared" si="6"/>
        <v>3.1415928076406718</v>
      </c>
      <c r="H14" s="5">
        <f t="shared" si="7"/>
        <v>3.1415928076406376</v>
      </c>
      <c r="I14" s="5">
        <f t="shared" si="8"/>
        <v>3.141592807640655</v>
      </c>
      <c r="J14" s="5">
        <f t="shared" si="9"/>
        <v>3.141592807640655</v>
      </c>
      <c r="K14" s="5">
        <f t="shared" si="10"/>
        <v>3.141592807640655</v>
      </c>
      <c r="L14" s="5">
        <f t="shared" si="11"/>
        <v>3.141592807640655</v>
      </c>
      <c r="M14" s="5">
        <f t="shared" si="12"/>
        <v>3.141592807640655</v>
      </c>
      <c r="N14" s="5">
        <f t="shared" si="4"/>
        <v>1.5405086184472339E-7</v>
      </c>
      <c r="O14" s="43">
        <v>6</v>
      </c>
    </row>
    <row r="15" spans="1:15">
      <c r="A15" s="43">
        <f t="shared" si="13"/>
        <v>8192</v>
      </c>
      <c r="B15" s="5">
        <f t="shared" si="1"/>
        <v>3.8349518756652885E-4</v>
      </c>
      <c r="C15" s="5">
        <f t="shared" si="2"/>
        <v>3.8349521576657423E-4</v>
      </c>
      <c r="E15" s="5">
        <f t="shared" si="3"/>
        <v>3.1415925765450043</v>
      </c>
      <c r="F15" s="5">
        <f t="shared" si="3"/>
        <v>3.1415928075597761</v>
      </c>
      <c r="G15" s="5">
        <f t="shared" si="6"/>
        <v>3.1415926920523902</v>
      </c>
      <c r="H15" s="5">
        <f t="shared" si="7"/>
        <v>3.141592692052388</v>
      </c>
      <c r="I15" s="5">
        <f t="shared" si="8"/>
        <v>3.1415926920523889</v>
      </c>
      <c r="J15" s="5">
        <f t="shared" si="9"/>
        <v>3.1415926920523889</v>
      </c>
      <c r="K15" s="5">
        <f t="shared" si="10"/>
        <v>3.1415926920523889</v>
      </c>
      <c r="L15" s="5">
        <f t="shared" si="11"/>
        <v>3.1415926920523889</v>
      </c>
      <c r="M15" s="5">
        <f t="shared" si="12"/>
        <v>3.1415926920523889</v>
      </c>
      <c r="N15" s="5">
        <f t="shared" si="4"/>
        <v>3.8462595775001773E-8</v>
      </c>
      <c r="O15" s="43">
        <v>7</v>
      </c>
    </row>
    <row r="16" spans="1:15">
      <c r="A16" s="43">
        <f t="shared" si="13"/>
        <v>16384</v>
      </c>
      <c r="B16" s="5">
        <f t="shared" si="1"/>
        <v>1.9174759725727834E-4</v>
      </c>
      <c r="C16" s="5">
        <f t="shared" ref="C16" si="14">Kreis_D/2*B16/SQRT((Kreis_D*Kreis_D/4)-(B16*B16/4))</f>
        <v>1.9174760078228393E-4</v>
      </c>
      <c r="E16" s="5">
        <f t="shared" ref="E16" si="15">$A16*B16</f>
        <v>3.1415926334632482</v>
      </c>
      <c r="F16" s="5">
        <f t="shared" ref="F16" si="16">$A16*C16</f>
        <v>3.1415926912169398</v>
      </c>
      <c r="G16" s="5">
        <f t="shared" ref="G16" si="17">(E16+F16)/2</f>
        <v>3.141592662340094</v>
      </c>
      <c r="H16" s="5">
        <f t="shared" ref="H16" si="18">SQRT(E16*F16)</f>
        <v>3.141592662340094</v>
      </c>
      <c r="I16" s="5">
        <f t="shared" ref="I16" si="19">(G16+H16)/2</f>
        <v>3.141592662340094</v>
      </c>
      <c r="J16" s="5">
        <f t="shared" ref="J16" si="20">SQRT(G16*H16)</f>
        <v>3.141592662340094</v>
      </c>
      <c r="K16" s="5">
        <f t="shared" ref="K16" si="21">(I16+J16)/2</f>
        <v>3.141592662340094</v>
      </c>
      <c r="L16" s="5">
        <f t="shared" ref="L16" si="22">SQRT(I16*J16)</f>
        <v>3.141592662340094</v>
      </c>
      <c r="M16" s="5">
        <f t="shared" ref="M16" si="23">K16</f>
        <v>3.141592662340094</v>
      </c>
      <c r="N16" s="5">
        <f t="shared" ref="N16" si="24">M16-PI()</f>
        <v>8.7503009282841049E-9</v>
      </c>
      <c r="O16" s="43">
        <v>8</v>
      </c>
    </row>
  </sheetData>
  <mergeCells count="3">
    <mergeCell ref="G2:H2"/>
    <mergeCell ref="I2:J2"/>
    <mergeCell ref="K2:L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6"/>
  <sheetViews>
    <sheetView workbookViewId="0">
      <selection activeCell="H43" sqref="H43"/>
    </sheetView>
  </sheetViews>
  <sheetFormatPr baseColWidth="10" defaultRowHeight="15"/>
  <cols>
    <col min="1" max="1" width="8.7109375" customWidth="1"/>
    <col min="2" max="3" width="20.7109375" customWidth="1"/>
    <col min="4" max="4" width="1.7109375" customWidth="1"/>
    <col min="5" max="14" width="20.7109375" customWidth="1"/>
    <col min="15" max="15" width="8.7109375" customWidth="1"/>
  </cols>
  <sheetData>
    <row r="1" spans="1:15">
      <c r="A1" s="43" t="s">
        <v>20</v>
      </c>
      <c r="B1" s="43">
        <v>1</v>
      </c>
      <c r="C1" s="25" t="s">
        <v>53</v>
      </c>
      <c r="E1" s="26" t="s">
        <v>78</v>
      </c>
    </row>
    <row r="2" spans="1:15">
      <c r="G2" s="81" t="s">
        <v>23</v>
      </c>
      <c r="H2" s="81"/>
      <c r="I2" s="81" t="s">
        <v>24</v>
      </c>
      <c r="J2" s="81"/>
      <c r="K2" s="81" t="s">
        <v>25</v>
      </c>
      <c r="L2" s="81"/>
    </row>
    <row r="3" spans="1:15">
      <c r="A3" s="43" t="s">
        <v>17</v>
      </c>
      <c r="B3" s="43" t="s">
        <v>19</v>
      </c>
      <c r="C3" s="43" t="s">
        <v>18</v>
      </c>
      <c r="E3" s="43" t="s">
        <v>21</v>
      </c>
      <c r="F3" s="43" t="s">
        <v>22</v>
      </c>
      <c r="G3" s="43" t="s">
        <v>21</v>
      </c>
      <c r="H3" s="43" t="s">
        <v>22</v>
      </c>
      <c r="I3" s="43" t="s">
        <v>21</v>
      </c>
      <c r="J3" s="43" t="s">
        <v>22</v>
      </c>
      <c r="K3" s="43" t="s">
        <v>21</v>
      </c>
      <c r="L3" s="43" t="s">
        <v>22</v>
      </c>
      <c r="M3" s="11" t="s">
        <v>15</v>
      </c>
      <c r="N3" s="11" t="s">
        <v>26</v>
      </c>
      <c r="O3" s="11" t="s">
        <v>27</v>
      </c>
    </row>
    <row r="4" spans="1:15">
      <c r="A4" s="43">
        <v>6</v>
      </c>
      <c r="B4" s="5">
        <v>0.5</v>
      </c>
      <c r="C4" s="5">
        <f t="shared" ref="C4" si="0">Kreis_D4/2*B4/SQRT((Kreis_D4*Kreis_D4/4)-(B4*B4/4))</f>
        <v>0.57735026918962584</v>
      </c>
      <c r="E4" s="5">
        <f>$A4*B4</f>
        <v>3</v>
      </c>
      <c r="F4" s="5">
        <f>$A4*C4</f>
        <v>3.4641016151377553</v>
      </c>
      <c r="G4" s="5">
        <f>(E4+F4)/2</f>
        <v>3.2320508075688776</v>
      </c>
      <c r="H4" s="5">
        <f>SQRT(E4*F4)</f>
        <v>3.2237097954706262</v>
      </c>
      <c r="I4" s="5">
        <f>(G4+H4)/2</f>
        <v>3.2278803015197521</v>
      </c>
      <c r="J4" s="5">
        <f>SQRT(G4*H4)</f>
        <v>3.2278776073170028</v>
      </c>
      <c r="K4" s="5">
        <f>(I4+J4)/2</f>
        <v>3.2278789544183777</v>
      </c>
      <c r="L4" s="5">
        <f>SQRT(I4*J4)</f>
        <v>3.2278789544180966</v>
      </c>
      <c r="M4" s="5">
        <f>K4</f>
        <v>3.2278789544183777</v>
      </c>
      <c r="N4" s="5">
        <f>M4-PI()</f>
        <v>8.6286300828584572E-2</v>
      </c>
      <c r="O4" s="43">
        <v>1</v>
      </c>
    </row>
    <row r="5" spans="1:15">
      <c r="A5" s="43">
        <f>A4*2</f>
        <v>12</v>
      </c>
      <c r="B5" s="5">
        <f t="shared" ref="B5:B16" si="1">SQRT(2*(Kreis_D*Kreis_D/4)-2*(Kreis_D/2)*SQRT((Kreis_D*Kreis_D/4)-(B4*B4/4)))</f>
        <v>0.25881904510252079</v>
      </c>
      <c r="C5" s="5">
        <f t="shared" ref="C5:C15" si="2">Kreis_D/2*B5/SQRT((Kreis_D*Kreis_D/4)-(B5*B5/4))</f>
        <v>0.26794919243112275</v>
      </c>
      <c r="E5" s="5">
        <f t="shared" ref="E5:F16" si="3">$A5*B5</f>
        <v>3.1058285412302498</v>
      </c>
      <c r="F5" s="5">
        <f t="shared" si="3"/>
        <v>3.2153903091734728</v>
      </c>
      <c r="G5" s="5">
        <f>(E5+F5)/2</f>
        <v>3.1606094252018613</v>
      </c>
      <c r="H5" s="5">
        <f>SQRT(E5*F5)</f>
        <v>3.1601346479898811</v>
      </c>
      <c r="I5" s="5">
        <f>(G5+H5)/2</f>
        <v>3.160372036595871</v>
      </c>
      <c r="J5" s="5">
        <f>SQRT(G5*H5)</f>
        <v>3.1603720276802516</v>
      </c>
      <c r="K5" s="5">
        <f>(I5+J5)/2</f>
        <v>3.1603720321380613</v>
      </c>
      <c r="L5" s="5">
        <f>SQRT(I5*J5)</f>
        <v>3.1603720321380613</v>
      </c>
      <c r="M5" s="5">
        <f>K5</f>
        <v>3.1603720321380613</v>
      </c>
      <c r="N5" s="5">
        <f t="shared" ref="N5:N16" si="4">M5-PI()</f>
        <v>1.8779378548268166E-2</v>
      </c>
      <c r="O5" s="43">
        <v>1</v>
      </c>
    </row>
    <row r="6" spans="1:15">
      <c r="A6" s="43">
        <f t="shared" ref="A6:A11" si="5">A5*2</f>
        <v>24</v>
      </c>
      <c r="B6" s="5">
        <f t="shared" si="1"/>
        <v>0.13052619222005155</v>
      </c>
      <c r="C6" s="5">
        <f t="shared" si="2"/>
        <v>0.13165249758739581</v>
      </c>
      <c r="E6" s="5">
        <f t="shared" si="3"/>
        <v>3.1326286132812369</v>
      </c>
      <c r="F6" s="5">
        <f t="shared" si="3"/>
        <v>3.1596599420974991</v>
      </c>
      <c r="G6" s="5">
        <f t="shared" ref="G6:G16" si="6">(E6+F6)/2</f>
        <v>3.146144277689368</v>
      </c>
      <c r="H6" s="5">
        <f t="shared" ref="H6:H16" si="7">SQRT(E6*F6)</f>
        <v>3.1461152462764552</v>
      </c>
      <c r="I6" s="5">
        <f t="shared" ref="I6:I16" si="8">(G6+H6)/2</f>
        <v>3.1461297619829116</v>
      </c>
      <c r="J6" s="5">
        <f t="shared" ref="J6:J16" si="9">SQRT(G6*H6)</f>
        <v>3.1461297619494251</v>
      </c>
      <c r="K6" s="5">
        <f t="shared" ref="K6:K16" si="10">(I6+J6)/2</f>
        <v>3.1461297619661686</v>
      </c>
      <c r="L6" s="5">
        <f t="shared" ref="L6:L16" si="11">SQRT(I6*J6)</f>
        <v>3.1461297619661681</v>
      </c>
      <c r="M6" s="5">
        <f t="shared" ref="M6:M16" si="12">K6</f>
        <v>3.1461297619661686</v>
      </c>
      <c r="N6" s="5">
        <f t="shared" si="4"/>
        <v>4.5371083763754427E-3</v>
      </c>
      <c r="O6" s="43">
        <v>2</v>
      </c>
    </row>
    <row r="7" spans="1:15">
      <c r="A7" s="43">
        <f t="shared" si="5"/>
        <v>48</v>
      </c>
      <c r="B7" s="5">
        <f t="shared" si="1"/>
        <v>6.5403129230143173E-2</v>
      </c>
      <c r="C7" s="5">
        <f t="shared" si="2"/>
        <v>6.5543462815238332E-2</v>
      </c>
      <c r="E7" s="5">
        <f t="shared" si="3"/>
        <v>3.1393502030468721</v>
      </c>
      <c r="F7" s="5">
        <f t="shared" si="3"/>
        <v>3.1460862151314402</v>
      </c>
      <c r="G7" s="5">
        <f t="shared" si="6"/>
        <v>3.1427182090891561</v>
      </c>
      <c r="H7" s="5">
        <f t="shared" si="7"/>
        <v>3.1427164043667464</v>
      </c>
      <c r="I7" s="5">
        <f t="shared" si="8"/>
        <v>3.1427173067279512</v>
      </c>
      <c r="J7" s="5">
        <f t="shared" si="9"/>
        <v>3.142717306727822</v>
      </c>
      <c r="K7" s="5">
        <f t="shared" si="10"/>
        <v>3.1427173067278869</v>
      </c>
      <c r="L7" s="5">
        <f t="shared" si="11"/>
        <v>3.1427173067278864</v>
      </c>
      <c r="M7" s="5">
        <f t="shared" si="12"/>
        <v>3.1427173067278869</v>
      </c>
      <c r="N7" s="5">
        <f t="shared" si="4"/>
        <v>1.1246531380937341E-3</v>
      </c>
      <c r="O7" s="43">
        <v>2</v>
      </c>
    </row>
    <row r="8" spans="1:15">
      <c r="A8" s="43">
        <f t="shared" si="5"/>
        <v>96</v>
      </c>
      <c r="B8" s="5">
        <f t="shared" si="1"/>
        <v>3.2719082821776352E-2</v>
      </c>
      <c r="C8" s="5">
        <f t="shared" si="2"/>
        <v>3.2736610412972794E-2</v>
      </c>
      <c r="E8" s="5">
        <f t="shared" si="3"/>
        <v>3.1410319508905298</v>
      </c>
      <c r="F8" s="5">
        <f t="shared" si="3"/>
        <v>3.1427145996453882</v>
      </c>
      <c r="G8" s="5">
        <f t="shared" si="6"/>
        <v>3.141873275267959</v>
      </c>
      <c r="H8" s="5">
        <f t="shared" si="7"/>
        <v>3.1418731626238996</v>
      </c>
      <c r="I8" s="5">
        <f t="shared" si="8"/>
        <v>3.1418732189459293</v>
      </c>
      <c r="J8" s="5">
        <f t="shared" si="9"/>
        <v>3.1418732189459289</v>
      </c>
      <c r="K8" s="5">
        <f t="shared" si="10"/>
        <v>3.1418732189459293</v>
      </c>
      <c r="L8" s="5">
        <f t="shared" si="11"/>
        <v>3.1418732189459289</v>
      </c>
      <c r="M8" s="5">
        <f t="shared" si="12"/>
        <v>3.1418732189459293</v>
      </c>
      <c r="N8" s="5">
        <f t="shared" si="4"/>
        <v>2.8056535613618649E-4</v>
      </c>
      <c r="O8" s="43">
        <v>3</v>
      </c>
    </row>
    <row r="9" spans="1:15">
      <c r="A9" s="43">
        <f t="shared" si="5"/>
        <v>192</v>
      </c>
      <c r="B9" s="5">
        <f t="shared" si="1"/>
        <v>1.6361731626486169E-2</v>
      </c>
      <c r="C9" s="5">
        <f t="shared" si="2"/>
        <v>1.636392213531097E-2</v>
      </c>
      <c r="E9" s="5">
        <f t="shared" si="3"/>
        <v>3.1414524722853443</v>
      </c>
      <c r="F9" s="5">
        <f t="shared" si="3"/>
        <v>3.1418730499797061</v>
      </c>
      <c r="G9" s="5">
        <f t="shared" si="6"/>
        <v>3.1416627611325252</v>
      </c>
      <c r="H9" s="5">
        <f t="shared" si="7"/>
        <v>3.1416627540946278</v>
      </c>
      <c r="I9" s="5">
        <f t="shared" si="8"/>
        <v>3.1416627576135765</v>
      </c>
      <c r="J9" s="5">
        <f t="shared" si="9"/>
        <v>3.1416627576135765</v>
      </c>
      <c r="K9" s="5">
        <f t="shared" si="10"/>
        <v>3.1416627576135765</v>
      </c>
      <c r="L9" s="5">
        <f t="shared" si="11"/>
        <v>3.1416627576135765</v>
      </c>
      <c r="M9" s="5">
        <f t="shared" si="12"/>
        <v>3.1416627576135765</v>
      </c>
      <c r="N9" s="5">
        <f t="shared" si="4"/>
        <v>7.0104023783379432E-5</v>
      </c>
      <c r="O9" s="43">
        <v>4</v>
      </c>
    </row>
    <row r="10" spans="1:15">
      <c r="A10" s="43">
        <f t="shared" si="5"/>
        <v>384</v>
      </c>
      <c r="B10" s="5">
        <f t="shared" si="1"/>
        <v>8.1811396039365158E-3</v>
      </c>
      <c r="C10" s="5">
        <f t="shared" si="2"/>
        <v>8.1814134037932629E-3</v>
      </c>
      <c r="E10" s="5">
        <f t="shared" si="3"/>
        <v>3.1415576079116221</v>
      </c>
      <c r="F10" s="5">
        <f t="shared" si="3"/>
        <v>3.1416627470566132</v>
      </c>
      <c r="G10" s="5">
        <f t="shared" si="6"/>
        <v>3.1416101774841176</v>
      </c>
      <c r="H10" s="5">
        <f t="shared" si="7"/>
        <v>3.1416101770442859</v>
      </c>
      <c r="I10" s="5">
        <f t="shared" si="8"/>
        <v>3.1416101772642016</v>
      </c>
      <c r="J10" s="5">
        <f t="shared" si="9"/>
        <v>3.1416101772642016</v>
      </c>
      <c r="K10" s="5">
        <f t="shared" si="10"/>
        <v>3.1416101772642016</v>
      </c>
      <c r="L10" s="5">
        <f t="shared" si="11"/>
        <v>3.1416101772642016</v>
      </c>
      <c r="M10" s="5">
        <f t="shared" si="12"/>
        <v>3.1416101772642016</v>
      </c>
      <c r="N10" s="5">
        <f t="shared" si="4"/>
        <v>1.7523674408437273E-5</v>
      </c>
      <c r="O10" s="43">
        <v>4</v>
      </c>
    </row>
    <row r="11" spans="1:15">
      <c r="A11" s="43">
        <f t="shared" si="5"/>
        <v>768</v>
      </c>
      <c r="B11" s="5">
        <f t="shared" si="1"/>
        <v>4.0906040262355938E-3</v>
      </c>
      <c r="C11" s="5">
        <f t="shared" si="2"/>
        <v>4.0906382507881608E-3</v>
      </c>
      <c r="E11" s="5">
        <f t="shared" si="3"/>
        <v>3.1415838921489359</v>
      </c>
      <c r="F11" s="5">
        <f t="shared" si="3"/>
        <v>3.1416101766053073</v>
      </c>
      <c r="G11" s="5">
        <f t="shared" si="6"/>
        <v>3.1415970343771216</v>
      </c>
      <c r="H11" s="5">
        <f t="shared" si="7"/>
        <v>3.1415970343496324</v>
      </c>
      <c r="I11" s="5">
        <f t="shared" si="8"/>
        <v>3.141597034363377</v>
      </c>
      <c r="J11" s="5">
        <f t="shared" si="9"/>
        <v>3.141597034363377</v>
      </c>
      <c r="K11" s="5">
        <f t="shared" si="10"/>
        <v>3.141597034363377</v>
      </c>
      <c r="L11" s="5">
        <f t="shared" si="11"/>
        <v>3.141597034363377</v>
      </c>
      <c r="M11" s="5">
        <f t="shared" si="12"/>
        <v>3.141597034363377</v>
      </c>
      <c r="N11" s="5">
        <f t="shared" si="4"/>
        <v>4.3807735838896633E-6</v>
      </c>
      <c r="O11" s="43">
        <v>5</v>
      </c>
    </row>
    <row r="12" spans="1:15">
      <c r="A12" s="43">
        <f>A11*2</f>
        <v>1536</v>
      </c>
      <c r="B12" s="5">
        <f t="shared" si="1"/>
        <v>2.0453062911697669E-3</v>
      </c>
      <c r="C12" s="5">
        <f t="shared" si="2"/>
        <v>2.0453105692254153E-3</v>
      </c>
      <c r="E12" s="5">
        <f t="shared" si="3"/>
        <v>3.1415904632367617</v>
      </c>
      <c r="F12" s="5">
        <f t="shared" si="3"/>
        <v>3.1415970343302382</v>
      </c>
      <c r="G12" s="5">
        <f t="shared" si="6"/>
        <v>3.1415937487835</v>
      </c>
      <c r="H12" s="5">
        <f t="shared" si="7"/>
        <v>3.1415937487817822</v>
      </c>
      <c r="I12" s="5">
        <f t="shared" si="8"/>
        <v>3.1415937487826411</v>
      </c>
      <c r="J12" s="5">
        <f t="shared" si="9"/>
        <v>3.1415937487826411</v>
      </c>
      <c r="K12" s="5">
        <f t="shared" si="10"/>
        <v>3.1415937487826411</v>
      </c>
      <c r="L12" s="5">
        <f t="shared" si="11"/>
        <v>3.1415937487826411</v>
      </c>
      <c r="M12" s="5">
        <f t="shared" si="12"/>
        <v>3.1415937487826411</v>
      </c>
      <c r="N12" s="5">
        <f t="shared" si="4"/>
        <v>1.0951928479663309E-6</v>
      </c>
      <c r="O12" s="43">
        <v>5</v>
      </c>
    </row>
    <row r="13" spans="1:15">
      <c r="A13" s="43">
        <f>A12*2</f>
        <v>3072</v>
      </c>
      <c r="B13" s="5">
        <f t="shared" si="1"/>
        <v>1.0226536803525548E-3</v>
      </c>
      <c r="C13" s="5">
        <f t="shared" si="2"/>
        <v>1.0226542151090914E-3</v>
      </c>
      <c r="E13" s="5">
        <f t="shared" si="3"/>
        <v>3.1415921060430483</v>
      </c>
      <c r="F13" s="5">
        <f t="shared" si="3"/>
        <v>3.1415937488151284</v>
      </c>
      <c r="G13" s="5">
        <f t="shared" si="6"/>
        <v>3.1415929274290884</v>
      </c>
      <c r="H13" s="5">
        <f t="shared" si="7"/>
        <v>3.1415929274289813</v>
      </c>
      <c r="I13" s="5">
        <f t="shared" si="8"/>
        <v>3.1415929274290351</v>
      </c>
      <c r="J13" s="5">
        <f t="shared" si="9"/>
        <v>3.1415929274290346</v>
      </c>
      <c r="K13" s="5">
        <f t="shared" si="10"/>
        <v>3.1415929274290351</v>
      </c>
      <c r="L13" s="5">
        <f t="shared" si="11"/>
        <v>3.1415929274290346</v>
      </c>
      <c r="M13" s="5">
        <f t="shared" si="12"/>
        <v>3.1415929274290351</v>
      </c>
      <c r="N13" s="5">
        <f t="shared" si="4"/>
        <v>2.7383924194879228E-7</v>
      </c>
      <c r="O13" s="43">
        <v>6</v>
      </c>
    </row>
    <row r="14" spans="1:15">
      <c r="A14" s="43">
        <f t="shared" ref="A14:A16" si="13">A13*2</f>
        <v>6144</v>
      </c>
      <c r="B14" s="5">
        <f t="shared" si="1"/>
        <v>5.1132690699677E-4</v>
      </c>
      <c r="C14" s="5">
        <f t="shared" si="2"/>
        <v>5.1132697384132398E-4</v>
      </c>
      <c r="E14" s="5">
        <f t="shared" si="3"/>
        <v>3.1415925165881546</v>
      </c>
      <c r="F14" s="5">
        <f t="shared" si="3"/>
        <v>3.1415929272810947</v>
      </c>
      <c r="G14" s="5">
        <f t="shared" si="6"/>
        <v>3.1415927219346247</v>
      </c>
      <c r="H14" s="5">
        <f t="shared" si="7"/>
        <v>3.141592721934618</v>
      </c>
      <c r="I14" s="5">
        <f t="shared" si="8"/>
        <v>3.1415927219346216</v>
      </c>
      <c r="J14" s="5">
        <f t="shared" si="9"/>
        <v>3.1415927219346216</v>
      </c>
      <c r="K14" s="5">
        <f t="shared" si="10"/>
        <v>3.1415927219346216</v>
      </c>
      <c r="L14" s="5">
        <f t="shared" si="11"/>
        <v>3.1415927219346216</v>
      </c>
      <c r="M14" s="5">
        <f t="shared" si="12"/>
        <v>3.1415927219346216</v>
      </c>
      <c r="N14" s="5">
        <f t="shared" si="4"/>
        <v>6.8344828463295926E-8</v>
      </c>
      <c r="O14" s="43">
        <v>6</v>
      </c>
    </row>
    <row r="15" spans="1:15">
      <c r="A15" s="43">
        <f t="shared" si="13"/>
        <v>12288</v>
      </c>
      <c r="B15" s="5">
        <f t="shared" si="1"/>
        <v>2.5566346180344964E-4</v>
      </c>
      <c r="C15" s="5">
        <f t="shared" si="2"/>
        <v>2.5566347015901848E-4</v>
      </c>
      <c r="E15" s="5">
        <f t="shared" si="3"/>
        <v>3.1415926186407894</v>
      </c>
      <c r="F15" s="5">
        <f t="shared" si="3"/>
        <v>3.1415927213140193</v>
      </c>
      <c r="G15" s="5">
        <f t="shared" si="6"/>
        <v>3.1415926699774044</v>
      </c>
      <c r="H15" s="5">
        <f t="shared" si="7"/>
        <v>3.1415926699774039</v>
      </c>
      <c r="I15" s="5">
        <f t="shared" si="8"/>
        <v>3.1415926699774044</v>
      </c>
      <c r="J15" s="5">
        <f t="shared" si="9"/>
        <v>3.1415926699774039</v>
      </c>
      <c r="K15" s="5">
        <f t="shared" si="10"/>
        <v>3.1415926699774044</v>
      </c>
      <c r="L15" s="5">
        <f t="shared" si="11"/>
        <v>3.1415926699774039</v>
      </c>
      <c r="M15" s="5">
        <f t="shared" si="12"/>
        <v>3.1415926699774044</v>
      </c>
      <c r="N15" s="5">
        <f t="shared" si="4"/>
        <v>1.6387611267987268E-8</v>
      </c>
      <c r="O15" s="43">
        <v>7</v>
      </c>
    </row>
    <row r="16" spans="1:15">
      <c r="A16" s="43">
        <f t="shared" si="13"/>
        <v>24576</v>
      </c>
      <c r="B16" s="5">
        <f t="shared" si="1"/>
        <v>1.2783173198735416E-4</v>
      </c>
      <c r="C16" s="5">
        <f t="shared" ref="C16" si="14">Kreis_D/2*B16/SQRT((Kreis_D*Kreis_D/4)-(B16*B16/4))</f>
        <v>1.2783173303180023E-4</v>
      </c>
      <c r="E16" s="5">
        <f t="shared" si="3"/>
        <v>3.1415926453212157</v>
      </c>
      <c r="F16" s="5">
        <f t="shared" si="3"/>
        <v>3.1415926709895228</v>
      </c>
      <c r="G16" s="5">
        <f t="shared" si="6"/>
        <v>3.1415926581553695</v>
      </c>
      <c r="H16" s="5">
        <f t="shared" si="7"/>
        <v>3.141592658155369</v>
      </c>
      <c r="I16" s="5">
        <f t="shared" si="8"/>
        <v>3.1415926581553695</v>
      </c>
      <c r="J16" s="5">
        <f t="shared" si="9"/>
        <v>3.141592658155369</v>
      </c>
      <c r="K16" s="5">
        <f t="shared" si="10"/>
        <v>3.1415926581553695</v>
      </c>
      <c r="L16" s="5">
        <f t="shared" si="11"/>
        <v>3.141592658155369</v>
      </c>
      <c r="M16" s="5">
        <f t="shared" si="12"/>
        <v>3.1415926581553695</v>
      </c>
      <c r="N16" s="5">
        <f t="shared" si="4"/>
        <v>4.5655763614149691E-9</v>
      </c>
      <c r="O16" s="43">
        <v>8</v>
      </c>
    </row>
  </sheetData>
  <mergeCells count="3">
    <mergeCell ref="G2:H2"/>
    <mergeCell ref="I2:J2"/>
    <mergeCell ref="K2:L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6006"/>
  <sheetViews>
    <sheetView workbookViewId="0">
      <pane ySplit="34" topLeftCell="A35" activePane="bottomLeft" state="frozen"/>
      <selection pane="bottomLeft" activeCell="AM50" sqref="AM50"/>
    </sheetView>
  </sheetViews>
  <sheetFormatPr baseColWidth="10" defaultRowHeight="15"/>
  <cols>
    <col min="1" max="1" width="5.7109375" customWidth="1"/>
    <col min="2" max="2" width="11.42578125" customWidth="1"/>
    <col min="3" max="5" width="5.7109375" customWidth="1"/>
    <col min="7" max="9" width="5.7109375" customWidth="1"/>
    <col min="11" max="13" width="5.7109375" customWidth="1"/>
    <col min="15" max="17" width="5.7109375" customWidth="1"/>
    <col min="18" max="18" width="11.42578125" customWidth="1"/>
    <col min="19" max="21" width="5.7109375" customWidth="1"/>
    <col min="22" max="22" width="11.42578125" customWidth="1"/>
    <col min="23" max="24" width="5.7109375" customWidth="1"/>
    <col min="25" max="25" width="6.7109375" customWidth="1"/>
    <col min="26" max="41" width="10.7109375" customWidth="1"/>
  </cols>
  <sheetData>
    <row r="1" spans="1:41">
      <c r="A1" s="14">
        <v>5</v>
      </c>
      <c r="B1" s="3" t="s">
        <v>28</v>
      </c>
      <c r="E1" s="14">
        <v>25</v>
      </c>
      <c r="F1" s="3" t="s">
        <v>28</v>
      </c>
      <c r="I1" s="14">
        <v>125</v>
      </c>
      <c r="J1" s="3" t="s">
        <v>28</v>
      </c>
      <c r="M1" s="14">
        <v>625</v>
      </c>
      <c r="N1" s="3" t="s">
        <v>28</v>
      </c>
      <c r="Q1" s="14">
        <f>M1*5</f>
        <v>3125</v>
      </c>
      <c r="R1" s="3" t="s">
        <v>28</v>
      </c>
      <c r="U1" s="14">
        <f>Q1*5</f>
        <v>15625</v>
      </c>
      <c r="V1" s="3" t="s">
        <v>28</v>
      </c>
    </row>
    <row r="2" spans="1:41">
      <c r="A2" s="14">
        <v>10</v>
      </c>
      <c r="B2" s="3" t="s">
        <v>29</v>
      </c>
      <c r="E2" s="14">
        <v>50</v>
      </c>
      <c r="F2" s="3" t="s">
        <v>29</v>
      </c>
      <c r="I2" s="14">
        <v>250</v>
      </c>
      <c r="J2" s="3" t="s">
        <v>29</v>
      </c>
      <c r="M2" s="14">
        <v>1250</v>
      </c>
      <c r="N2" s="3" t="s">
        <v>29</v>
      </c>
      <c r="Q2" s="14">
        <f>M2*5</f>
        <v>6250</v>
      </c>
      <c r="R2" s="3" t="s">
        <v>29</v>
      </c>
      <c r="U2" s="14">
        <f>Q2*5</f>
        <v>31250</v>
      </c>
      <c r="V2" s="3" t="s">
        <v>29</v>
      </c>
    </row>
    <row r="3" spans="1:41">
      <c r="B3" s="7" t="s">
        <v>60</v>
      </c>
      <c r="C3" s="40">
        <f>C12</f>
        <v>3.0955075530839418</v>
      </c>
      <c r="F3" s="7" t="s">
        <v>60</v>
      </c>
      <c r="G3" s="40">
        <f>G32</f>
        <v>3.1281397804475795</v>
      </c>
      <c r="J3" s="7" t="s">
        <v>60</v>
      </c>
      <c r="K3" s="40">
        <f>K132</f>
        <v>3.1320057801223546</v>
      </c>
      <c r="M3" s="7"/>
      <c r="N3" s="7" t="s">
        <v>60</v>
      </c>
      <c r="O3" s="40">
        <f>O632</f>
        <v>3.1342420188479649</v>
      </c>
      <c r="R3" s="7" t="s">
        <v>60</v>
      </c>
      <c r="S3" s="40">
        <f>S3132</f>
        <v>3.1353601382107703</v>
      </c>
      <c r="V3" s="7" t="s">
        <v>60</v>
      </c>
      <c r="W3" s="40"/>
    </row>
    <row r="4" spans="1:41">
      <c r="A4" s="2" t="s">
        <v>30</v>
      </c>
      <c r="B4" s="2" t="s">
        <v>31</v>
      </c>
      <c r="C4" s="2" t="s">
        <v>32</v>
      </c>
      <c r="E4" s="2" t="s">
        <v>30</v>
      </c>
      <c r="F4" s="2" t="s">
        <v>31</v>
      </c>
      <c r="G4" s="2" t="s">
        <v>61</v>
      </c>
      <c r="I4" s="2" t="s">
        <v>30</v>
      </c>
      <c r="J4" s="2" t="s">
        <v>31</v>
      </c>
      <c r="K4" s="2" t="s">
        <v>32</v>
      </c>
      <c r="M4" s="2" t="s">
        <v>30</v>
      </c>
      <c r="N4" s="2" t="s">
        <v>31</v>
      </c>
      <c r="O4" s="2" t="s">
        <v>32</v>
      </c>
      <c r="Q4" s="2" t="s">
        <v>30</v>
      </c>
      <c r="R4" s="2" t="s">
        <v>31</v>
      </c>
      <c r="S4" s="2" t="s">
        <v>32</v>
      </c>
      <c r="U4" s="2" t="s">
        <v>30</v>
      </c>
      <c r="V4" s="2" t="s">
        <v>31</v>
      </c>
      <c r="W4" s="2" t="s">
        <v>32</v>
      </c>
      <c r="Y4" s="19" t="s">
        <v>42</v>
      </c>
      <c r="Z4" s="19" t="s">
        <v>77</v>
      </c>
      <c r="AA4" s="19" t="s">
        <v>74</v>
      </c>
      <c r="AB4" s="19" t="s">
        <v>55</v>
      </c>
      <c r="AC4" s="19" t="s">
        <v>43</v>
      </c>
      <c r="AD4" s="19" t="s">
        <v>44</v>
      </c>
      <c r="AE4" s="19" t="s">
        <v>45</v>
      </c>
      <c r="AF4" s="19" t="s">
        <v>46</v>
      </c>
      <c r="AG4" s="19" t="s">
        <v>47</v>
      </c>
      <c r="AH4" s="19" t="s">
        <v>48</v>
      </c>
      <c r="AI4" s="19" t="s">
        <v>49</v>
      </c>
      <c r="AJ4" s="19" t="s">
        <v>50</v>
      </c>
      <c r="AK4" s="19" t="s">
        <v>51</v>
      </c>
      <c r="AL4" s="19" t="s">
        <v>54</v>
      </c>
      <c r="AM4" s="19" t="s">
        <v>72</v>
      </c>
      <c r="AN4" s="19" t="s">
        <v>73</v>
      </c>
      <c r="AO4" s="19" t="s">
        <v>76</v>
      </c>
    </row>
    <row r="5" spans="1:41">
      <c r="A5" s="15">
        <v>0</v>
      </c>
      <c r="B5" s="15">
        <f>SQRT(A$1*A$1-A5*A5)</f>
        <v>5</v>
      </c>
      <c r="C5" s="84">
        <f>(A8-A5)*(A8-A5)+(B5-B8)*(B5-B8)</f>
        <v>10</v>
      </c>
      <c r="E5" s="15">
        <v>0</v>
      </c>
      <c r="F5" s="15">
        <f>SQRT(E$1*E$1-E5*E5)</f>
        <v>25</v>
      </c>
      <c r="G5" s="84">
        <f>(E12-E5)*(E12-E5)+(F5-F12)*(F5-F12)</f>
        <v>50</v>
      </c>
      <c r="I5" s="15">
        <v>0</v>
      </c>
      <c r="J5" s="15">
        <f>SQRT(I$1*I$1-I5*I5)</f>
        <v>125</v>
      </c>
      <c r="K5" s="83">
        <f>(I40-I5)*(I40-I5)+(J5-J40)*(J5-J40)</f>
        <v>1250</v>
      </c>
      <c r="M5" s="15">
        <v>0</v>
      </c>
      <c r="N5" s="15">
        <f>SQRT(M$1*M$1-M5*M5)</f>
        <v>625</v>
      </c>
      <c r="O5" s="83">
        <f>(M180-M5)*(M180-M5)+(N5-N180)*(N5-N180)</f>
        <v>31250</v>
      </c>
      <c r="Q5" s="15">
        <v>0</v>
      </c>
      <c r="R5" s="15">
        <f>SQRT(Q$1*Q$1-Q5*Q5)</f>
        <v>3125</v>
      </c>
      <c r="U5" s="15">
        <v>0</v>
      </c>
      <c r="V5" s="15">
        <f>SQRT(U$1*U$1-U5*U5)</f>
        <v>15625</v>
      </c>
      <c r="W5" s="64">
        <f t="shared" ref="W5:W68" si="0">MOD(V5,INT(V5))</f>
        <v>0</v>
      </c>
      <c r="Y5" s="12"/>
      <c r="Z5" s="43"/>
      <c r="AA5" s="43"/>
      <c r="AB5" s="13"/>
      <c r="AC5" s="12"/>
      <c r="AD5" s="12"/>
      <c r="AE5" s="12"/>
      <c r="AF5" s="12"/>
      <c r="AG5" s="12"/>
      <c r="AH5" s="12"/>
      <c r="AI5" s="12"/>
      <c r="AJ5" s="12"/>
      <c r="AK5" s="12"/>
      <c r="AL5" s="13"/>
      <c r="AM5" s="43"/>
      <c r="AN5" s="43"/>
      <c r="AO5" s="43"/>
    </row>
    <row r="6" spans="1:41">
      <c r="A6" s="12">
        <v>1</v>
      </c>
      <c r="B6" s="12">
        <f t="shared" ref="B6:B10" si="1">SQRT(A$1*A$1-A6*A6)</f>
        <v>4.8989794855663558</v>
      </c>
      <c r="C6" s="84"/>
      <c r="E6" s="12">
        <v>1</v>
      </c>
      <c r="F6" s="12">
        <f t="shared" ref="F6:F30" si="2">SQRT(E$1*E$1-E6*E6)</f>
        <v>24.979991993593593</v>
      </c>
      <c r="G6" s="84"/>
      <c r="I6" s="12">
        <v>1</v>
      </c>
      <c r="J6" s="12">
        <f t="shared" ref="J6:J69" si="3">SQRT(I$1*I$1-I6*I6)</f>
        <v>124.99599993599796</v>
      </c>
      <c r="K6" s="82"/>
      <c r="M6" s="12">
        <v>1</v>
      </c>
      <c r="N6" s="12">
        <f t="shared" ref="N6:N69" si="4">SQRT(M$1*M$1-M6*M6)</f>
        <v>624.99919999948804</v>
      </c>
      <c r="O6" s="82"/>
      <c r="Q6" s="13">
        <f>Q5+1</f>
        <v>1</v>
      </c>
      <c r="R6" s="13">
        <f t="shared" ref="R6:R10" si="5">SQRT(Q$1*Q$1-Q6*Q6)</f>
        <v>3124.9998399999959</v>
      </c>
      <c r="U6" s="43">
        <f>U5+1</f>
        <v>1</v>
      </c>
      <c r="V6" s="59">
        <f t="shared" ref="V6:V13" si="6">SQRT(U$1*U$1-U6*U6)</f>
        <v>15624.999968</v>
      </c>
      <c r="W6" s="64">
        <f t="shared" si="0"/>
        <v>0.99996800000008079</v>
      </c>
      <c r="Y6" s="14" t="s">
        <v>70</v>
      </c>
      <c r="Z6" s="14"/>
      <c r="AA6" s="14"/>
      <c r="AB6" s="14"/>
      <c r="AC6" s="14"/>
      <c r="AD6" s="14"/>
      <c r="AE6" s="14"/>
      <c r="AF6" s="14">
        <v>0</v>
      </c>
      <c r="AG6" s="14">
        <v>3</v>
      </c>
      <c r="AH6" s="14">
        <v>4</v>
      </c>
      <c r="AI6" s="14">
        <v>5</v>
      </c>
      <c r="AJ6" s="14"/>
      <c r="AK6" s="14"/>
      <c r="AL6" s="14"/>
      <c r="AM6" s="14"/>
      <c r="AN6" s="14"/>
      <c r="AO6" s="14"/>
    </row>
    <row r="7" spans="1:41">
      <c r="A7" s="12">
        <v>2</v>
      </c>
      <c r="B7" s="12">
        <f t="shared" si="1"/>
        <v>4.5825756949558398</v>
      </c>
      <c r="C7" s="84"/>
      <c r="E7" s="12">
        <v>2</v>
      </c>
      <c r="F7" s="12">
        <f t="shared" si="2"/>
        <v>24.919871588754223</v>
      </c>
      <c r="G7" s="84"/>
      <c r="I7" s="12">
        <v>2</v>
      </c>
      <c r="J7" s="12">
        <f t="shared" si="3"/>
        <v>124.9839989758689</v>
      </c>
      <c r="K7" s="82"/>
      <c r="M7" s="12">
        <v>2</v>
      </c>
      <c r="N7" s="12">
        <f t="shared" si="4"/>
        <v>624.99679999180796</v>
      </c>
      <c r="O7" s="82"/>
      <c r="Q7" s="13">
        <f t="shared" ref="Q7:Q10" si="7">Q6+1</f>
        <v>2</v>
      </c>
      <c r="R7" s="13">
        <f t="shared" si="5"/>
        <v>3124.9993599999343</v>
      </c>
      <c r="U7" s="43">
        <f t="shared" ref="U7:U70" si="8">U6+1</f>
        <v>2</v>
      </c>
      <c r="V7" s="43">
        <f t="shared" si="6"/>
        <v>15624.999872</v>
      </c>
      <c r="W7" s="64">
        <f t="shared" si="0"/>
        <v>0.99987200000032317</v>
      </c>
      <c r="Y7" s="14" t="s">
        <v>71</v>
      </c>
      <c r="Z7" s="14"/>
      <c r="AA7" s="14"/>
      <c r="AB7" s="14"/>
      <c r="AC7" s="14"/>
      <c r="AD7" s="14"/>
      <c r="AE7" s="14"/>
      <c r="AF7" s="14">
        <v>5</v>
      </c>
      <c r="AG7" s="14">
        <v>4</v>
      </c>
      <c r="AH7" s="14">
        <v>3</v>
      </c>
      <c r="AI7" s="14">
        <v>0</v>
      </c>
      <c r="AJ7" s="14"/>
      <c r="AK7" s="14"/>
      <c r="AL7" s="14"/>
      <c r="AM7" s="14"/>
      <c r="AN7" s="14"/>
      <c r="AO7" s="14"/>
    </row>
    <row r="8" spans="1:41">
      <c r="A8" s="15">
        <v>3</v>
      </c>
      <c r="B8" s="15">
        <f t="shared" si="1"/>
        <v>4</v>
      </c>
      <c r="C8" s="84"/>
      <c r="D8" s="16" t="s">
        <v>39</v>
      </c>
      <c r="E8" s="12">
        <v>3</v>
      </c>
      <c r="F8" s="12">
        <f t="shared" si="2"/>
        <v>24.819347291981714</v>
      </c>
      <c r="G8" s="84"/>
      <c r="I8" s="12">
        <v>3</v>
      </c>
      <c r="J8" s="12">
        <f t="shared" si="3"/>
        <v>124.96399481450646</v>
      </c>
      <c r="K8" s="82"/>
      <c r="M8" s="12">
        <v>3</v>
      </c>
      <c r="N8" s="12">
        <f t="shared" si="4"/>
        <v>624.99279995852748</v>
      </c>
      <c r="O8" s="82"/>
      <c r="Q8" s="13">
        <f t="shared" si="7"/>
        <v>3</v>
      </c>
      <c r="R8" s="13">
        <f t="shared" si="5"/>
        <v>3124.998559999668</v>
      </c>
      <c r="U8" s="43">
        <f t="shared" si="8"/>
        <v>3</v>
      </c>
      <c r="V8" s="43">
        <f t="shared" si="6"/>
        <v>15624.999711999997</v>
      </c>
      <c r="W8" s="64">
        <f t="shared" si="0"/>
        <v>0.99971199999708915</v>
      </c>
      <c r="Y8" s="14" t="s">
        <v>75</v>
      </c>
      <c r="Z8" s="14"/>
      <c r="AA8" s="14"/>
      <c r="AB8" s="14"/>
      <c r="AC8" s="14"/>
      <c r="AD8" s="14"/>
      <c r="AE8" s="14"/>
      <c r="AF8" s="14">
        <f>POWER((AG6-AF6),2)+POWER((AF7-AG7),2)</f>
        <v>10</v>
      </c>
      <c r="AG8" s="14">
        <f>POWER((AH6-AG6),2)+POWER((AG7-AH7),2)</f>
        <v>2</v>
      </c>
      <c r="AH8" s="14">
        <f>POWER((AI6-AH6),2)+POWER((AH7-AI7),2)</f>
        <v>10</v>
      </c>
      <c r="AI8" s="14"/>
      <c r="AJ8" s="14"/>
      <c r="AK8" s="14"/>
      <c r="AL8" s="14"/>
      <c r="AM8" s="14"/>
      <c r="AN8" s="14"/>
      <c r="AO8" s="14"/>
    </row>
    <row r="9" spans="1:41">
      <c r="A9" s="15">
        <v>4</v>
      </c>
      <c r="B9" s="15">
        <f t="shared" si="1"/>
        <v>3</v>
      </c>
      <c r="C9" s="7">
        <f>(A9-A8)*(A9-A8)+(B8-B9)*(B8-B9)</f>
        <v>2</v>
      </c>
      <c r="E9" s="12">
        <v>4</v>
      </c>
      <c r="F9" s="12">
        <f t="shared" si="2"/>
        <v>24.677925358506133</v>
      </c>
      <c r="G9" s="84"/>
      <c r="I9" s="12">
        <v>4</v>
      </c>
      <c r="J9" s="12">
        <f t="shared" si="3"/>
        <v>124.93598360760602</v>
      </c>
      <c r="K9" s="82"/>
      <c r="M9" s="12">
        <v>4</v>
      </c>
      <c r="N9" s="12">
        <f t="shared" si="4"/>
        <v>624.98719986892536</v>
      </c>
      <c r="O9" s="82"/>
      <c r="Q9" s="13">
        <f t="shared" si="7"/>
        <v>4</v>
      </c>
      <c r="R9" s="13">
        <f t="shared" si="5"/>
        <v>3124.9974399989514</v>
      </c>
      <c r="U9" s="43">
        <f t="shared" si="8"/>
        <v>4</v>
      </c>
      <c r="V9" s="43">
        <f t="shared" si="6"/>
        <v>15624.999487999992</v>
      </c>
      <c r="W9" s="64">
        <f t="shared" si="0"/>
        <v>0.99948799999219773</v>
      </c>
      <c r="Y9" s="14">
        <v>10</v>
      </c>
      <c r="Z9" s="14"/>
      <c r="AA9" s="14"/>
      <c r="AB9" s="14"/>
      <c r="AC9" s="14"/>
      <c r="AD9" s="14"/>
      <c r="AE9" s="14"/>
      <c r="AF9" s="20"/>
      <c r="AG9" s="65">
        <f>4/Y9*(SQRT(AF8)+SQRT(AG8)+SQRT(AH8))</f>
        <v>3.0955075530839418</v>
      </c>
      <c r="AH9" s="20"/>
      <c r="AI9" s="14"/>
      <c r="AJ9" s="14"/>
      <c r="AK9" s="14"/>
      <c r="AL9" s="14"/>
      <c r="AM9" s="14"/>
      <c r="AN9" s="14"/>
      <c r="AO9" s="14"/>
    </row>
    <row r="10" spans="1:41">
      <c r="A10" s="15">
        <v>5</v>
      </c>
      <c r="B10" s="15">
        <f t="shared" si="1"/>
        <v>0</v>
      </c>
      <c r="C10" s="7">
        <f>(A10-A9)*(A10-A9)+(B9-B10)*(B9-B10)</f>
        <v>10</v>
      </c>
      <c r="E10" s="12">
        <v>5</v>
      </c>
      <c r="F10" s="12">
        <f t="shared" si="2"/>
        <v>24.494897427831781</v>
      </c>
      <c r="G10" s="84"/>
      <c r="I10" s="12">
        <v>5</v>
      </c>
      <c r="J10" s="12">
        <f t="shared" si="3"/>
        <v>124.89995996796796</v>
      </c>
      <c r="K10" s="82"/>
      <c r="M10" s="12">
        <v>5</v>
      </c>
      <c r="N10" s="12">
        <f t="shared" si="4"/>
        <v>624.97999967998976</v>
      </c>
      <c r="O10" s="82"/>
      <c r="Q10" s="13">
        <f t="shared" si="7"/>
        <v>5</v>
      </c>
      <c r="R10" s="13">
        <f t="shared" si="5"/>
        <v>3124.9959999974399</v>
      </c>
      <c r="U10" s="43">
        <f t="shared" si="8"/>
        <v>5</v>
      </c>
      <c r="V10" s="43">
        <f t="shared" si="6"/>
        <v>15624.99919999998</v>
      </c>
      <c r="W10" s="64">
        <f t="shared" si="0"/>
        <v>0.99919999998019193</v>
      </c>
      <c r="Y10" s="12"/>
      <c r="Z10" s="43"/>
      <c r="AA10" s="43"/>
      <c r="AB10" s="13"/>
      <c r="AC10" s="12"/>
      <c r="AD10" s="12"/>
      <c r="AE10" s="12"/>
      <c r="AF10" s="12"/>
      <c r="AG10" s="12"/>
      <c r="AH10" s="12"/>
      <c r="AI10" s="12"/>
      <c r="AJ10" s="12"/>
      <c r="AK10" s="12"/>
      <c r="AL10" s="13"/>
      <c r="AM10" s="43"/>
      <c r="AN10" s="43"/>
      <c r="AO10" s="43"/>
    </row>
    <row r="11" spans="1:41">
      <c r="E11" s="12">
        <v>6</v>
      </c>
      <c r="F11" s="12">
        <f t="shared" si="2"/>
        <v>24.269322199023193</v>
      </c>
      <c r="G11" s="84"/>
      <c r="I11" s="12">
        <v>6</v>
      </c>
      <c r="J11" s="12">
        <f t="shared" si="3"/>
        <v>124.85591696031069</v>
      </c>
      <c r="K11" s="82"/>
      <c r="M11" s="12">
        <v>6</v>
      </c>
      <c r="N11" s="12">
        <f t="shared" si="4"/>
        <v>624.97119933641738</v>
      </c>
      <c r="O11" s="82"/>
      <c r="Q11" s="13">
        <f t="shared" ref="Q11:Q74" si="9">Q10+1</f>
        <v>6</v>
      </c>
      <c r="R11" s="13">
        <f t="shared" ref="R11:R74" si="10">SQRT(Q$1*Q$1-Q11*Q11)</f>
        <v>3124.9942399946917</v>
      </c>
      <c r="U11" s="43">
        <f t="shared" si="8"/>
        <v>6</v>
      </c>
      <c r="V11" s="43">
        <f t="shared" si="6"/>
        <v>15624.998847999957</v>
      </c>
      <c r="W11" s="64">
        <f t="shared" si="0"/>
        <v>0.99884799995743379</v>
      </c>
      <c r="Y11" s="21" t="s">
        <v>70</v>
      </c>
      <c r="Z11" s="21"/>
      <c r="AA11" s="21"/>
      <c r="AB11" s="21"/>
      <c r="AC11" s="21"/>
      <c r="AD11" s="21"/>
      <c r="AE11" s="21">
        <v>0</v>
      </c>
      <c r="AF11" s="61">
        <v>7</v>
      </c>
      <c r="AG11" s="21">
        <v>15</v>
      </c>
      <c r="AH11" s="21">
        <v>20</v>
      </c>
      <c r="AI11" s="21">
        <v>24</v>
      </c>
      <c r="AJ11" s="21">
        <v>25</v>
      </c>
      <c r="AK11" s="21"/>
      <c r="AL11" s="21"/>
      <c r="AM11" s="21"/>
      <c r="AN11" s="21"/>
      <c r="AO11" s="21"/>
    </row>
    <row r="12" spans="1:41">
      <c r="B12" s="18" t="s">
        <v>33</v>
      </c>
      <c r="C12" s="17">
        <f>4/10*(SQRT(C5)+SQRT(C9)+SQRT(C10))</f>
        <v>3.0955075530839418</v>
      </c>
      <c r="E12" s="23">
        <v>7</v>
      </c>
      <c r="F12" s="23">
        <f t="shared" si="2"/>
        <v>24</v>
      </c>
      <c r="G12" s="84"/>
      <c r="H12" s="16" t="s">
        <v>38</v>
      </c>
      <c r="I12" s="12">
        <v>7</v>
      </c>
      <c r="J12" s="12">
        <f t="shared" si="3"/>
        <v>124.80384609458156</v>
      </c>
      <c r="K12" s="82"/>
      <c r="M12" s="12">
        <v>7</v>
      </c>
      <c r="N12" s="12">
        <f t="shared" si="4"/>
        <v>624.96079877061084</v>
      </c>
      <c r="O12" s="82"/>
      <c r="Q12" s="13">
        <f t="shared" si="9"/>
        <v>7</v>
      </c>
      <c r="R12" s="13">
        <f t="shared" si="10"/>
        <v>3124.9921599901654</v>
      </c>
      <c r="U12" s="43">
        <f t="shared" si="8"/>
        <v>7</v>
      </c>
      <c r="V12" s="43">
        <f t="shared" si="6"/>
        <v>15624.998431999922</v>
      </c>
      <c r="W12" s="64">
        <f t="shared" si="0"/>
        <v>0.9984319999221043</v>
      </c>
      <c r="Y12" s="21" t="s">
        <v>71</v>
      </c>
      <c r="Z12" s="21"/>
      <c r="AA12" s="21"/>
      <c r="AB12" s="21"/>
      <c r="AC12" s="21"/>
      <c r="AD12" s="21"/>
      <c r="AE12" s="21">
        <v>25</v>
      </c>
      <c r="AF12" s="61">
        <v>24</v>
      </c>
      <c r="AG12" s="21">
        <v>20</v>
      </c>
      <c r="AH12" s="21">
        <v>15</v>
      </c>
      <c r="AI12" s="21">
        <v>7</v>
      </c>
      <c r="AJ12" s="21">
        <v>0</v>
      </c>
      <c r="AK12" s="21"/>
      <c r="AL12" s="21"/>
      <c r="AM12" s="21"/>
      <c r="AN12" s="21"/>
      <c r="AO12" s="21"/>
    </row>
    <row r="13" spans="1:41">
      <c r="E13" s="12">
        <v>8</v>
      </c>
      <c r="F13" s="12">
        <f t="shared" si="2"/>
        <v>23.685438564654021</v>
      </c>
      <c r="G13" s="84">
        <f>(E20-E12)*(E20-E12)+(F12-F20)*(F12-F20)</f>
        <v>80</v>
      </c>
      <c r="I13" s="12">
        <v>8</v>
      </c>
      <c r="J13" s="12">
        <f t="shared" si="3"/>
        <v>124.74373731775074</v>
      </c>
      <c r="K13" s="82"/>
      <c r="M13" s="12">
        <v>8</v>
      </c>
      <c r="N13" s="12">
        <f t="shared" si="4"/>
        <v>624.94879790267623</v>
      </c>
      <c r="O13" s="82"/>
      <c r="Q13" s="13">
        <f t="shared" si="9"/>
        <v>8</v>
      </c>
      <c r="R13" s="13">
        <f t="shared" si="10"/>
        <v>3124.9897599832229</v>
      </c>
      <c r="U13" s="43">
        <f t="shared" si="8"/>
        <v>8</v>
      </c>
      <c r="V13" s="43">
        <f t="shared" si="6"/>
        <v>15624.997951999865</v>
      </c>
      <c r="W13" s="64">
        <f t="shared" si="0"/>
        <v>0.99795199986510852</v>
      </c>
      <c r="Y13" s="21" t="s">
        <v>75</v>
      </c>
      <c r="Z13" s="21"/>
      <c r="AA13" s="21"/>
      <c r="AB13" s="21"/>
      <c r="AC13" s="21"/>
      <c r="AD13" s="21"/>
      <c r="AE13" s="21">
        <f>POWER((AF11-AE11),2)+POWER((AE12-AF12),2)</f>
        <v>50</v>
      </c>
      <c r="AF13" s="21">
        <f t="shared" ref="AF13:AI13" si="11">POWER((AG11-AF11),2)+POWER((AF12-AG12),2)</f>
        <v>80</v>
      </c>
      <c r="AG13" s="21">
        <f t="shared" si="11"/>
        <v>50</v>
      </c>
      <c r="AH13" s="21">
        <f t="shared" si="11"/>
        <v>80</v>
      </c>
      <c r="AI13" s="21">
        <f t="shared" si="11"/>
        <v>50</v>
      </c>
      <c r="AJ13" s="21"/>
      <c r="AK13" s="21"/>
      <c r="AL13" s="21"/>
      <c r="AM13" s="21"/>
      <c r="AN13" s="21"/>
      <c r="AO13" s="21"/>
    </row>
    <row r="14" spans="1:41">
      <c r="E14" s="12">
        <v>9</v>
      </c>
      <c r="F14" s="12">
        <f t="shared" si="2"/>
        <v>23.323807579381203</v>
      </c>
      <c r="G14" s="84"/>
      <c r="I14" s="12">
        <v>9</v>
      </c>
      <c r="J14" s="12">
        <f t="shared" si="3"/>
        <v>124.6755790040696</v>
      </c>
      <c r="K14" s="82"/>
      <c r="M14" s="12">
        <v>9</v>
      </c>
      <c r="N14" s="12">
        <f t="shared" si="4"/>
        <v>624.93519664041969</v>
      </c>
      <c r="O14" s="82"/>
      <c r="Q14" s="13">
        <f t="shared" si="9"/>
        <v>9</v>
      </c>
      <c r="R14" s="13">
        <f t="shared" si="10"/>
        <v>3124.9870399731262</v>
      </c>
      <c r="U14" s="43">
        <f t="shared" si="8"/>
        <v>9</v>
      </c>
      <c r="V14" s="43">
        <f t="shared" ref="V14:V77" si="12">SQRT(U$1*U$1-U14*U14)</f>
        <v>15624.997407999785</v>
      </c>
      <c r="W14" s="64">
        <f t="shared" si="0"/>
        <v>0.99740799978462746</v>
      </c>
      <c r="Y14" s="21">
        <v>50</v>
      </c>
      <c r="Z14" s="21"/>
      <c r="AA14" s="21"/>
      <c r="AB14" s="21"/>
      <c r="AC14" s="21"/>
      <c r="AD14" s="21"/>
      <c r="AE14" s="22"/>
      <c r="AF14" s="22"/>
      <c r="AG14" s="65">
        <f>4/Y14*(SQRT(AE13)+SQRT(AF13)+SQRT(AG13)+SQRT(AH13)+SQRT(AI13))</f>
        <v>3.1281397804475795</v>
      </c>
      <c r="AH14" s="22"/>
      <c r="AI14" s="22"/>
      <c r="AJ14" s="21"/>
      <c r="AK14" s="21"/>
      <c r="AL14" s="21"/>
      <c r="AM14" s="21"/>
      <c r="AN14" s="21"/>
      <c r="AO14" s="21"/>
    </row>
    <row r="15" spans="1:41">
      <c r="E15" s="12">
        <v>10</v>
      </c>
      <c r="F15" s="12">
        <f t="shared" si="2"/>
        <v>22.912878474779198</v>
      </c>
      <c r="G15" s="84"/>
      <c r="I15" s="12">
        <v>10</v>
      </c>
      <c r="J15" s="12">
        <f t="shared" si="3"/>
        <v>124.59935794377112</v>
      </c>
      <c r="K15" s="82"/>
      <c r="M15" s="12">
        <v>10</v>
      </c>
      <c r="N15" s="12">
        <f t="shared" si="4"/>
        <v>624.91999487934459</v>
      </c>
      <c r="O15" s="82"/>
      <c r="Q15" s="13">
        <f t="shared" si="9"/>
        <v>10</v>
      </c>
      <c r="R15" s="13">
        <f t="shared" si="10"/>
        <v>3124.9839999590399</v>
      </c>
      <c r="U15" s="43">
        <f t="shared" si="8"/>
        <v>10</v>
      </c>
      <c r="V15" s="43">
        <f t="shared" si="12"/>
        <v>15624.996799999672</v>
      </c>
      <c r="W15" s="64">
        <f t="shared" si="0"/>
        <v>0.99679999967156618</v>
      </c>
      <c r="Y15" s="12"/>
      <c r="Z15" s="43"/>
      <c r="AA15" s="43"/>
      <c r="AB15" s="13"/>
      <c r="AC15" s="12"/>
      <c r="AD15" s="12"/>
      <c r="AE15" s="12"/>
      <c r="AF15" s="12"/>
      <c r="AG15" s="12"/>
      <c r="AH15" s="12"/>
      <c r="AI15" s="12"/>
      <c r="AJ15" s="12"/>
      <c r="AK15" s="12"/>
      <c r="AL15" s="13"/>
      <c r="AM15" s="43"/>
      <c r="AN15" s="43"/>
      <c r="AO15" s="43"/>
    </row>
    <row r="16" spans="1:41">
      <c r="E16" s="12">
        <v>11</v>
      </c>
      <c r="F16" s="12">
        <f t="shared" si="2"/>
        <v>22.449944320643649</v>
      </c>
      <c r="G16" s="84"/>
      <c r="I16" s="12">
        <v>11</v>
      </c>
      <c r="J16" s="12">
        <f t="shared" si="3"/>
        <v>124.51505933018704</v>
      </c>
      <c r="K16" s="82"/>
      <c r="M16" s="12">
        <v>11</v>
      </c>
      <c r="N16" s="12">
        <f t="shared" si="4"/>
        <v>624.90319250264679</v>
      </c>
      <c r="O16" s="82"/>
      <c r="Q16" s="13">
        <f t="shared" si="9"/>
        <v>11</v>
      </c>
      <c r="R16" s="13">
        <f t="shared" si="10"/>
        <v>3124.98063994003</v>
      </c>
      <c r="U16" s="43">
        <f t="shared" si="8"/>
        <v>11</v>
      </c>
      <c r="V16" s="43">
        <f t="shared" si="12"/>
        <v>15624.99612799952</v>
      </c>
      <c r="W16" s="64">
        <f t="shared" si="0"/>
        <v>0.99612799952046771</v>
      </c>
      <c r="Y16" s="14" t="s">
        <v>70</v>
      </c>
      <c r="Z16" s="14"/>
      <c r="AA16" s="14"/>
      <c r="AB16" s="14"/>
      <c r="AC16" s="14"/>
      <c r="AD16" s="14">
        <v>0</v>
      </c>
      <c r="AE16" s="14">
        <v>35</v>
      </c>
      <c r="AF16" s="62">
        <v>44</v>
      </c>
      <c r="AG16" s="14">
        <v>75</v>
      </c>
      <c r="AH16" s="14">
        <v>100</v>
      </c>
      <c r="AI16" s="14">
        <v>117</v>
      </c>
      <c r="AJ16" s="14">
        <v>120</v>
      </c>
      <c r="AK16" s="14">
        <v>125</v>
      </c>
      <c r="AL16" s="14"/>
      <c r="AM16" s="14"/>
      <c r="AN16" s="14"/>
      <c r="AO16" s="14"/>
    </row>
    <row r="17" spans="5:41">
      <c r="E17" s="12">
        <v>12</v>
      </c>
      <c r="F17" s="12">
        <f t="shared" si="2"/>
        <v>21.931712199461309</v>
      </c>
      <c r="G17" s="84"/>
      <c r="I17" s="12">
        <v>12</v>
      </c>
      <c r="J17" s="12">
        <f t="shared" si="3"/>
        <v>124.42266674525185</v>
      </c>
      <c r="K17" s="82"/>
      <c r="M17" s="12">
        <v>12</v>
      </c>
      <c r="N17" s="12">
        <f t="shared" si="4"/>
        <v>624.88478938121068</v>
      </c>
      <c r="O17" s="82"/>
      <c r="Q17" s="13">
        <f t="shared" si="9"/>
        <v>12</v>
      </c>
      <c r="R17" s="13">
        <f t="shared" si="10"/>
        <v>3124.9769599150645</v>
      </c>
      <c r="U17" s="43">
        <f t="shared" si="8"/>
        <v>12</v>
      </c>
      <c r="V17" s="43">
        <f t="shared" si="12"/>
        <v>15624.99539199932</v>
      </c>
      <c r="W17" s="64">
        <f t="shared" si="0"/>
        <v>0.99539199932041811</v>
      </c>
      <c r="Y17" s="14" t="s">
        <v>71</v>
      </c>
      <c r="Z17" s="14"/>
      <c r="AA17" s="14"/>
      <c r="AB17" s="14"/>
      <c r="AC17" s="14"/>
      <c r="AD17" s="14">
        <v>125</v>
      </c>
      <c r="AE17" s="14">
        <v>120</v>
      </c>
      <c r="AF17" s="62">
        <v>117</v>
      </c>
      <c r="AG17" s="14">
        <v>100</v>
      </c>
      <c r="AH17" s="14">
        <v>75</v>
      </c>
      <c r="AI17" s="14">
        <v>44</v>
      </c>
      <c r="AJ17" s="14">
        <v>35</v>
      </c>
      <c r="AK17" s="14">
        <v>0</v>
      </c>
      <c r="AL17" s="14"/>
      <c r="AM17" s="14"/>
      <c r="AN17" s="14"/>
      <c r="AO17" s="14"/>
    </row>
    <row r="18" spans="5:41">
      <c r="E18" s="12">
        <v>13</v>
      </c>
      <c r="F18" s="12">
        <f t="shared" si="2"/>
        <v>21.354156504062622</v>
      </c>
      <c r="G18" s="84"/>
      <c r="I18" s="12">
        <v>13</v>
      </c>
      <c r="J18" s="12">
        <f t="shared" si="3"/>
        <v>124.32216214336043</v>
      </c>
      <c r="K18" s="82"/>
      <c r="M18" s="12">
        <v>13</v>
      </c>
      <c r="N18" s="12">
        <f t="shared" si="4"/>
        <v>624.86478537360381</v>
      </c>
      <c r="O18" s="82"/>
      <c r="Q18" s="13">
        <f t="shared" si="9"/>
        <v>13</v>
      </c>
      <c r="R18" s="13">
        <f t="shared" si="10"/>
        <v>3124.9729598830131</v>
      </c>
      <c r="U18" s="43">
        <f t="shared" si="8"/>
        <v>13</v>
      </c>
      <c r="V18" s="43">
        <f t="shared" si="12"/>
        <v>15624.994591999064</v>
      </c>
      <c r="W18" s="64">
        <f t="shared" si="0"/>
        <v>0.99459199906414142</v>
      </c>
      <c r="Y18" s="14" t="s">
        <v>75</v>
      </c>
      <c r="Z18" s="14"/>
      <c r="AA18" s="14"/>
      <c r="AB18" s="14"/>
      <c r="AC18" s="14"/>
      <c r="AD18" s="14">
        <f>POWER((AE16-AD16),2)+POWER((AD17-AE17),2)</f>
        <v>1250</v>
      </c>
      <c r="AE18" s="14">
        <f t="shared" ref="AE18:AJ18" si="13">POWER((AF16-AE16),2)+POWER((AE17-AF17),2)</f>
        <v>90</v>
      </c>
      <c r="AF18" s="14">
        <f t="shared" si="13"/>
        <v>1250</v>
      </c>
      <c r="AG18" s="14">
        <f t="shared" si="13"/>
        <v>1250</v>
      </c>
      <c r="AH18" s="14">
        <f t="shared" si="13"/>
        <v>1250</v>
      </c>
      <c r="AI18" s="14">
        <f t="shared" si="13"/>
        <v>90</v>
      </c>
      <c r="AJ18" s="14">
        <f t="shared" si="13"/>
        <v>1250</v>
      </c>
      <c r="AK18" s="14"/>
      <c r="AL18" s="14"/>
      <c r="AM18" s="14"/>
      <c r="AN18" s="14"/>
      <c r="AO18" s="14"/>
    </row>
    <row r="19" spans="5:41">
      <c r="E19" s="12">
        <v>14</v>
      </c>
      <c r="F19" s="12">
        <f t="shared" si="2"/>
        <v>20.71231517720798</v>
      </c>
      <c r="G19" s="84"/>
      <c r="I19" s="12">
        <v>14</v>
      </c>
      <c r="J19" s="12">
        <f t="shared" si="3"/>
        <v>124.21352583354198</v>
      </c>
      <c r="K19" s="82"/>
      <c r="M19" s="12">
        <v>14</v>
      </c>
      <c r="N19" s="12">
        <f t="shared" si="4"/>
        <v>624.84318032607189</v>
      </c>
      <c r="O19" s="82"/>
      <c r="Q19" s="13">
        <f t="shared" si="9"/>
        <v>14</v>
      </c>
      <c r="R19" s="13">
        <f t="shared" si="10"/>
        <v>3124.9686398426466</v>
      </c>
      <c r="U19" s="43">
        <f t="shared" si="8"/>
        <v>14</v>
      </c>
      <c r="V19" s="43">
        <f t="shared" si="12"/>
        <v>15624.993727998741</v>
      </c>
      <c r="W19" s="64">
        <f t="shared" si="0"/>
        <v>0.99372799874072371</v>
      </c>
      <c r="Y19" s="14">
        <v>250</v>
      </c>
      <c r="Z19" s="14"/>
      <c r="AA19" s="14"/>
      <c r="AB19" s="14"/>
      <c r="AC19" s="14"/>
      <c r="AD19" s="20"/>
      <c r="AE19" s="14"/>
      <c r="AF19" s="20"/>
      <c r="AG19" s="65">
        <f>4/Y19*(SQRT(AD18)+SQRT(AE18)+SQRT(AF18)+SQRT(AG18)+SQRT(AH18)+SQRT(AI18)+SQRT(AJ18))</f>
        <v>3.1320057801223546</v>
      </c>
      <c r="AH19" s="20"/>
      <c r="AI19" s="14"/>
      <c r="AJ19" s="20"/>
      <c r="AK19" s="14"/>
      <c r="AL19" s="14"/>
      <c r="AM19" s="14"/>
      <c r="AN19" s="14"/>
      <c r="AO19" s="14"/>
    </row>
    <row r="20" spans="5:41">
      <c r="E20" s="15">
        <v>15</v>
      </c>
      <c r="F20" s="15">
        <f t="shared" si="2"/>
        <v>20</v>
      </c>
      <c r="G20" s="84"/>
      <c r="H20" s="16" t="s">
        <v>37</v>
      </c>
      <c r="I20" s="12">
        <v>15</v>
      </c>
      <c r="J20" s="12">
        <f t="shared" si="3"/>
        <v>124.09673645990857</v>
      </c>
      <c r="K20" s="82"/>
      <c r="M20" s="12">
        <v>15</v>
      </c>
      <c r="N20" s="12">
        <f t="shared" si="4"/>
        <v>624.81997407253232</v>
      </c>
      <c r="O20" s="82"/>
      <c r="Q20" s="13">
        <f t="shared" si="9"/>
        <v>15</v>
      </c>
      <c r="R20" s="13">
        <f t="shared" si="10"/>
        <v>3124.9639997926374</v>
      </c>
      <c r="U20" s="43">
        <f t="shared" si="8"/>
        <v>15</v>
      </c>
      <c r="V20" s="43">
        <f t="shared" si="12"/>
        <v>15624.992799998341</v>
      </c>
      <c r="W20" s="64">
        <f t="shared" si="0"/>
        <v>0.99279999834107002</v>
      </c>
      <c r="Y20" s="12"/>
      <c r="Z20" s="43"/>
      <c r="AA20" s="43"/>
      <c r="AB20" s="13"/>
      <c r="AC20" s="12"/>
      <c r="AD20" s="12"/>
      <c r="AE20" s="12"/>
      <c r="AF20" s="12"/>
      <c r="AG20" s="12"/>
      <c r="AH20" s="12"/>
      <c r="AI20" s="12"/>
      <c r="AJ20" s="12"/>
      <c r="AK20" s="12"/>
      <c r="AL20" s="13"/>
      <c r="AM20" s="43"/>
      <c r="AN20" s="43"/>
      <c r="AO20" s="43"/>
    </row>
    <row r="21" spans="5:41">
      <c r="E21" s="12">
        <v>16</v>
      </c>
      <c r="F21" s="12">
        <f t="shared" si="2"/>
        <v>19.209372712298546</v>
      </c>
      <c r="G21" s="84">
        <f>(E25-E20)*(E25-E20)+(F20-F25)*(F20-F25)</f>
        <v>50</v>
      </c>
      <c r="I21" s="12">
        <v>16</v>
      </c>
      <c r="J21" s="12">
        <f t="shared" si="3"/>
        <v>123.97177098033245</v>
      </c>
      <c r="K21" s="82"/>
      <c r="M21" s="12">
        <v>16</v>
      </c>
      <c r="N21" s="12">
        <f t="shared" si="4"/>
        <v>624.79516643456839</v>
      </c>
      <c r="O21" s="82"/>
      <c r="Q21" s="13">
        <f t="shared" si="9"/>
        <v>16</v>
      </c>
      <c r="R21" s="13">
        <f t="shared" si="10"/>
        <v>3124.959039731561</v>
      </c>
      <c r="U21" s="43">
        <f t="shared" si="8"/>
        <v>16</v>
      </c>
      <c r="V21" s="43">
        <f t="shared" si="12"/>
        <v>15624.991807997852</v>
      </c>
      <c r="W21" s="64">
        <f t="shared" si="0"/>
        <v>0.99180799785244744</v>
      </c>
      <c r="Y21" s="21" t="s">
        <v>70</v>
      </c>
      <c r="Z21" s="21"/>
      <c r="AA21" s="21"/>
      <c r="AB21" s="21"/>
      <c r="AC21" s="21">
        <v>0</v>
      </c>
      <c r="AD21" s="21">
        <v>175</v>
      </c>
      <c r="AE21" s="21">
        <v>220</v>
      </c>
      <c r="AF21" s="61">
        <v>336</v>
      </c>
      <c r="AG21" s="21">
        <v>375</v>
      </c>
      <c r="AH21" s="21">
        <v>500</v>
      </c>
      <c r="AI21" s="21">
        <v>527</v>
      </c>
      <c r="AJ21" s="21">
        <v>585</v>
      </c>
      <c r="AK21" s="21">
        <v>600</v>
      </c>
      <c r="AL21" s="21">
        <v>625</v>
      </c>
      <c r="AM21" s="21"/>
      <c r="AN21" s="21"/>
      <c r="AO21" s="21"/>
    </row>
    <row r="22" spans="5:41">
      <c r="E22" s="12">
        <v>17</v>
      </c>
      <c r="F22" s="12">
        <f t="shared" si="2"/>
        <v>18.330302779823359</v>
      </c>
      <c r="G22" s="84"/>
      <c r="I22" s="12">
        <v>17</v>
      </c>
      <c r="J22" s="12">
        <f t="shared" si="3"/>
        <v>123.83860464330176</v>
      </c>
      <c r="K22" s="82"/>
      <c r="M22" s="12">
        <v>17</v>
      </c>
      <c r="N22" s="12">
        <f t="shared" si="4"/>
        <v>624.76875722142188</v>
      </c>
      <c r="O22" s="82"/>
      <c r="Q22" s="13">
        <f t="shared" si="9"/>
        <v>17</v>
      </c>
      <c r="R22" s="13">
        <f t="shared" si="10"/>
        <v>3124.953759657893</v>
      </c>
      <c r="U22" s="43">
        <f t="shared" si="8"/>
        <v>17</v>
      </c>
      <c r="V22" s="43">
        <f t="shared" si="12"/>
        <v>15624.990751997264</v>
      </c>
      <c r="W22" s="64">
        <f t="shared" si="0"/>
        <v>0.99075199726394203</v>
      </c>
      <c r="Y22" s="21" t="s">
        <v>71</v>
      </c>
      <c r="Z22" s="21"/>
      <c r="AA22" s="21"/>
      <c r="AB22" s="21"/>
      <c r="AC22" s="21">
        <v>625</v>
      </c>
      <c r="AD22" s="21">
        <v>600</v>
      </c>
      <c r="AE22" s="21">
        <v>585</v>
      </c>
      <c r="AF22" s="61">
        <v>527</v>
      </c>
      <c r="AG22" s="21">
        <v>500</v>
      </c>
      <c r="AH22" s="21">
        <v>375</v>
      </c>
      <c r="AI22" s="21">
        <v>336</v>
      </c>
      <c r="AJ22" s="21">
        <v>220</v>
      </c>
      <c r="AK22" s="21">
        <v>175</v>
      </c>
      <c r="AL22" s="21">
        <v>0</v>
      </c>
      <c r="AM22" s="21"/>
      <c r="AN22" s="21"/>
      <c r="AO22" s="21"/>
    </row>
    <row r="23" spans="5:41">
      <c r="E23" s="12">
        <v>18</v>
      </c>
      <c r="F23" s="12">
        <f t="shared" si="2"/>
        <v>17.349351572897472</v>
      </c>
      <c r="G23" s="84"/>
      <c r="I23" s="12">
        <v>18</v>
      </c>
      <c r="J23" s="12">
        <f t="shared" si="3"/>
        <v>123.69721096289923</v>
      </c>
      <c r="K23" s="82"/>
      <c r="M23" s="12">
        <v>18</v>
      </c>
      <c r="N23" s="12">
        <f t="shared" si="4"/>
        <v>624.74074622998614</v>
      </c>
      <c r="O23" s="82"/>
      <c r="Q23" s="13">
        <f t="shared" si="9"/>
        <v>18</v>
      </c>
      <c r="R23" s="13">
        <f t="shared" si="10"/>
        <v>3124.9481595700113</v>
      </c>
      <c r="U23" s="43">
        <f t="shared" si="8"/>
        <v>18</v>
      </c>
      <c r="V23" s="43">
        <f t="shared" si="12"/>
        <v>15624.989631996561</v>
      </c>
      <c r="W23" s="64">
        <f t="shared" si="0"/>
        <v>0.98963199656100187</v>
      </c>
      <c r="Y23" s="21" t="s">
        <v>75</v>
      </c>
      <c r="Z23" s="21"/>
      <c r="AA23" s="21"/>
      <c r="AB23" s="21"/>
      <c r="AC23" s="21">
        <f>POWER((AD21-AC21),2)+POWER((AC22-AD22),2)</f>
        <v>31250</v>
      </c>
      <c r="AD23" s="21">
        <f t="shared" ref="AD23:AK23" si="14">POWER((AE21-AD21),2)+POWER((AD22-AE22),2)</f>
        <v>2250</v>
      </c>
      <c r="AE23" s="21">
        <f t="shared" si="14"/>
        <v>16820</v>
      </c>
      <c r="AF23" s="21">
        <f t="shared" si="14"/>
        <v>2250</v>
      </c>
      <c r="AG23" s="21">
        <f t="shared" si="14"/>
        <v>31250</v>
      </c>
      <c r="AH23" s="21">
        <f t="shared" si="14"/>
        <v>2250</v>
      </c>
      <c r="AI23" s="21">
        <f t="shared" si="14"/>
        <v>16820</v>
      </c>
      <c r="AJ23" s="21">
        <f t="shared" si="14"/>
        <v>2250</v>
      </c>
      <c r="AK23" s="21">
        <f t="shared" si="14"/>
        <v>31250</v>
      </c>
      <c r="AL23" s="21"/>
      <c r="AM23" s="21"/>
      <c r="AN23" s="21"/>
      <c r="AO23" s="21"/>
    </row>
    <row r="24" spans="5:41">
      <c r="E24" s="12">
        <v>19</v>
      </c>
      <c r="F24" s="12">
        <f t="shared" si="2"/>
        <v>16.248076809271922</v>
      </c>
      <c r="G24" s="84"/>
      <c r="I24" s="12">
        <v>19</v>
      </c>
      <c r="J24" s="12">
        <f t="shared" si="3"/>
        <v>123.54756169184401</v>
      </c>
      <c r="K24" s="82"/>
      <c r="M24" s="12">
        <v>19</v>
      </c>
      <c r="N24" s="12">
        <f t="shared" si="4"/>
        <v>624.71113324479825</v>
      </c>
      <c r="O24" s="82"/>
      <c r="Q24" s="13">
        <f t="shared" si="9"/>
        <v>19</v>
      </c>
      <c r="R24" s="13">
        <f t="shared" si="10"/>
        <v>3124.9422394661951</v>
      </c>
      <c r="U24" s="43">
        <f t="shared" si="8"/>
        <v>19</v>
      </c>
      <c r="V24" s="43">
        <f t="shared" si="12"/>
        <v>15624.988447995729</v>
      </c>
      <c r="W24" s="64">
        <f t="shared" si="0"/>
        <v>0.98844799572907505</v>
      </c>
      <c r="Y24" s="21">
        <v>1250</v>
      </c>
      <c r="Z24" s="21"/>
      <c r="AA24" s="21"/>
      <c r="AB24" s="21"/>
      <c r="AC24" s="22"/>
      <c r="AD24" s="22"/>
      <c r="AE24" s="22"/>
      <c r="AF24" s="22"/>
      <c r="AG24" s="65">
        <f>4/Y24*(SQRT(AC23)+SQRT(AD23)+SQRT(AE23)+SQRT(AF23)+SQRT(AG23)+SQRT(AH23)+SQRT(AI23)+SQRT(AJ23)+SQRT(AK23))</f>
        <v>3.1342420188479649</v>
      </c>
      <c r="AH24" s="22"/>
      <c r="AI24" s="22"/>
      <c r="AJ24" s="22"/>
      <c r="AK24" s="22"/>
      <c r="AL24" s="21"/>
      <c r="AM24" s="21"/>
      <c r="AN24" s="21"/>
      <c r="AO24" s="21"/>
    </row>
    <row r="25" spans="5:41">
      <c r="E25" s="15">
        <v>20</v>
      </c>
      <c r="F25" s="15">
        <f t="shared" si="2"/>
        <v>15</v>
      </c>
      <c r="G25" s="84"/>
      <c r="I25" s="12">
        <v>20</v>
      </c>
      <c r="J25" s="12">
        <f t="shared" si="3"/>
        <v>123.38962679253066</v>
      </c>
      <c r="K25" s="82"/>
      <c r="M25" s="12">
        <v>20</v>
      </c>
      <c r="N25" s="12">
        <f t="shared" si="4"/>
        <v>624.67991803803011</v>
      </c>
      <c r="O25" s="82"/>
      <c r="Q25" s="13">
        <f t="shared" si="9"/>
        <v>20</v>
      </c>
      <c r="R25" s="13">
        <f t="shared" si="10"/>
        <v>3124.9359993446265</v>
      </c>
      <c r="U25" s="43">
        <f t="shared" si="8"/>
        <v>20</v>
      </c>
      <c r="V25" s="43">
        <f t="shared" si="12"/>
        <v>15624.987199994757</v>
      </c>
      <c r="W25" s="64">
        <f t="shared" si="0"/>
        <v>0.98719999475724762</v>
      </c>
      <c r="Y25" s="13"/>
      <c r="Z25" s="43"/>
      <c r="AA25" s="4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43"/>
      <c r="AN25" s="43"/>
      <c r="AO25" s="43"/>
    </row>
    <row r="26" spans="5:41">
      <c r="E26" s="12">
        <v>21</v>
      </c>
      <c r="F26" s="12">
        <f t="shared" si="2"/>
        <v>13.564659966250536</v>
      </c>
      <c r="G26" s="84">
        <f>(E29-E25)*(E29-E25)+(F25-F29)*(F25-F29)</f>
        <v>80</v>
      </c>
      <c r="I26" s="12">
        <v>21</v>
      </c>
      <c r="J26" s="12">
        <f t="shared" si="3"/>
        <v>123.2233744059949</v>
      </c>
      <c r="K26" s="82"/>
      <c r="M26" s="12">
        <v>21</v>
      </c>
      <c r="N26" s="12">
        <f t="shared" si="4"/>
        <v>624.64710036948065</v>
      </c>
      <c r="O26" s="82"/>
      <c r="Q26" s="13">
        <f t="shared" si="9"/>
        <v>21</v>
      </c>
      <c r="R26" s="13">
        <f t="shared" si="10"/>
        <v>3124.929439203388</v>
      </c>
      <c r="U26" s="43">
        <f t="shared" si="8"/>
        <v>21</v>
      </c>
      <c r="V26" s="43">
        <f t="shared" si="12"/>
        <v>15624.985887993627</v>
      </c>
      <c r="W26" s="64">
        <f t="shared" si="0"/>
        <v>0.98588799362732971</v>
      </c>
      <c r="Y26" s="14" t="s">
        <v>70</v>
      </c>
      <c r="Z26" s="14"/>
      <c r="AA26" s="14"/>
      <c r="AB26" s="14">
        <v>0</v>
      </c>
      <c r="AC26" s="62">
        <v>237</v>
      </c>
      <c r="AD26" s="14">
        <v>875</v>
      </c>
      <c r="AE26" s="14">
        <v>1100</v>
      </c>
      <c r="AF26" s="14">
        <v>1680</v>
      </c>
      <c r="AG26" s="14">
        <v>1875</v>
      </c>
      <c r="AH26" s="14">
        <v>2500</v>
      </c>
      <c r="AI26" s="14">
        <v>2635</v>
      </c>
      <c r="AJ26" s="14">
        <v>2925</v>
      </c>
      <c r="AK26" s="14">
        <v>3000</v>
      </c>
      <c r="AL26" s="14">
        <v>3116</v>
      </c>
      <c r="AM26" s="14">
        <v>3125</v>
      </c>
      <c r="AN26" s="14"/>
      <c r="AO26" s="14"/>
    </row>
    <row r="27" spans="5:41">
      <c r="E27" s="12">
        <v>22</v>
      </c>
      <c r="F27" s="12">
        <f t="shared" si="2"/>
        <v>11.874342087037917</v>
      </c>
      <c r="G27" s="84"/>
      <c r="I27" s="12">
        <v>22</v>
      </c>
      <c r="J27" s="12">
        <f t="shared" si="3"/>
        <v>123.04877081872861</v>
      </c>
      <c r="K27" s="82"/>
      <c r="M27" s="12">
        <v>22</v>
      </c>
      <c r="N27" s="12">
        <f t="shared" si="4"/>
        <v>624.61267998656581</v>
      </c>
      <c r="O27" s="82"/>
      <c r="Q27" s="13">
        <f t="shared" si="9"/>
        <v>22</v>
      </c>
      <c r="R27" s="13">
        <f t="shared" si="10"/>
        <v>3124.9225590404635</v>
      </c>
      <c r="U27" s="43">
        <f t="shared" si="8"/>
        <v>22</v>
      </c>
      <c r="V27" s="43">
        <f t="shared" si="12"/>
        <v>15624.984511992325</v>
      </c>
      <c r="W27" s="64">
        <f t="shared" si="0"/>
        <v>0.98451199232476938</v>
      </c>
      <c r="Y27" s="14" t="s">
        <v>71</v>
      </c>
      <c r="Z27" s="14"/>
      <c r="AA27" s="14"/>
      <c r="AB27" s="14">
        <v>3125</v>
      </c>
      <c r="AC27" s="62">
        <v>3116</v>
      </c>
      <c r="AD27" s="14">
        <v>3000</v>
      </c>
      <c r="AE27" s="14">
        <v>2925</v>
      </c>
      <c r="AF27" s="14">
        <v>2635</v>
      </c>
      <c r="AG27" s="14">
        <v>2500</v>
      </c>
      <c r="AH27" s="14">
        <v>1875</v>
      </c>
      <c r="AI27" s="14">
        <v>1680</v>
      </c>
      <c r="AJ27" s="14">
        <v>1100</v>
      </c>
      <c r="AK27" s="14">
        <v>875</v>
      </c>
      <c r="AL27" s="14">
        <v>237</v>
      </c>
      <c r="AM27" s="14">
        <v>0</v>
      </c>
      <c r="AN27" s="14"/>
      <c r="AO27" s="14"/>
    </row>
    <row r="28" spans="5:41">
      <c r="E28" s="12">
        <v>23</v>
      </c>
      <c r="F28" s="12">
        <f t="shared" si="2"/>
        <v>9.7979589711327115</v>
      </c>
      <c r="G28" s="84"/>
      <c r="I28" s="12">
        <v>23</v>
      </c>
      <c r="J28" s="12">
        <f t="shared" si="3"/>
        <v>122.86578042726136</v>
      </c>
      <c r="K28" s="82"/>
      <c r="M28" s="12">
        <v>23</v>
      </c>
      <c r="N28" s="12">
        <f t="shared" si="4"/>
        <v>624.57665662430895</v>
      </c>
      <c r="O28" s="82"/>
      <c r="Q28" s="13">
        <f t="shared" si="9"/>
        <v>23</v>
      </c>
      <c r="R28" s="13">
        <f t="shared" si="10"/>
        <v>3124.9153588537401</v>
      </c>
      <c r="U28" s="43">
        <f t="shared" si="8"/>
        <v>23</v>
      </c>
      <c r="V28" s="43">
        <f t="shared" si="12"/>
        <v>15624.98307199083</v>
      </c>
      <c r="W28" s="64">
        <f t="shared" si="0"/>
        <v>0.98307199082955776</v>
      </c>
      <c r="Y28" s="14" t="s">
        <v>75</v>
      </c>
      <c r="Z28" s="14"/>
      <c r="AA28" s="14"/>
      <c r="AB28" s="14">
        <f>POWER((AC26-AB26),2)+POWER((AB27-AC27),2)</f>
        <v>56250</v>
      </c>
      <c r="AC28" s="14">
        <f>POWER((AD26-AC26),2)+POWER((AC27-AD27),2)</f>
        <v>420500</v>
      </c>
      <c r="AD28" s="14">
        <f>POWER((AE26-AD26),2)+POWER((AD27-AE27),2)</f>
        <v>56250</v>
      </c>
      <c r="AE28" s="14">
        <f t="shared" ref="AE28:AL28" si="15">POWER((AF26-AE26),2)+POWER((AE27-AF27),2)</f>
        <v>420500</v>
      </c>
      <c r="AF28" s="14">
        <f t="shared" si="15"/>
        <v>56250</v>
      </c>
      <c r="AG28" s="14">
        <f t="shared" si="15"/>
        <v>781250</v>
      </c>
      <c r="AH28" s="14">
        <f t="shared" si="15"/>
        <v>56250</v>
      </c>
      <c r="AI28" s="14">
        <f t="shared" si="15"/>
        <v>420500</v>
      </c>
      <c r="AJ28" s="14">
        <f t="shared" si="15"/>
        <v>56250</v>
      </c>
      <c r="AK28" s="14">
        <f t="shared" si="15"/>
        <v>420500</v>
      </c>
      <c r="AL28" s="14">
        <f t="shared" si="15"/>
        <v>56250</v>
      </c>
      <c r="AM28" s="14"/>
      <c r="AN28" s="14"/>
      <c r="AO28" s="14"/>
    </row>
    <row r="29" spans="5:41">
      <c r="E29" s="23">
        <v>24</v>
      </c>
      <c r="F29" s="23">
        <f t="shared" si="2"/>
        <v>7</v>
      </c>
      <c r="G29" s="84"/>
      <c r="I29" s="12">
        <v>24</v>
      </c>
      <c r="J29" s="12">
        <f t="shared" si="3"/>
        <v>122.67436570041843</v>
      </c>
      <c r="K29" s="82"/>
      <c r="M29" s="12">
        <v>24</v>
      </c>
      <c r="N29" s="12">
        <f t="shared" si="4"/>
        <v>624.53903000533126</v>
      </c>
      <c r="O29" s="82"/>
      <c r="Q29" s="13">
        <f t="shared" si="9"/>
        <v>24</v>
      </c>
      <c r="R29" s="13">
        <f t="shared" si="10"/>
        <v>3124.9078386410056</v>
      </c>
      <c r="U29" s="43">
        <f t="shared" si="8"/>
        <v>24</v>
      </c>
      <c r="V29" s="43">
        <f t="shared" si="12"/>
        <v>15624.981567989129</v>
      </c>
      <c r="W29" s="64">
        <f t="shared" si="0"/>
        <v>0.98156798912896193</v>
      </c>
      <c r="Y29" s="14">
        <v>6250</v>
      </c>
      <c r="Z29" s="14"/>
      <c r="AA29" s="14"/>
      <c r="AB29" s="14"/>
      <c r="AC29" s="14"/>
      <c r="AD29" s="14"/>
      <c r="AE29" s="14"/>
      <c r="AF29" s="14"/>
      <c r="AG29" s="65">
        <f>4/Y29*(SQRT(AB28)+SQRT(AC28)+SQRT(AD28)+SQRT(AE28)+SQRT(AF28)+SQRT(AG28)+SQRT(AH28)+SQRT(AI28)+SQRT(AJ28)+SQRT(AK28)+SQRT(AL28))</f>
        <v>3.1364782575735757</v>
      </c>
      <c r="AH29" s="14"/>
      <c r="AI29" s="14"/>
      <c r="AJ29" s="14"/>
      <c r="AK29" s="14"/>
      <c r="AL29" s="14"/>
      <c r="AM29" s="14"/>
      <c r="AN29" s="14"/>
      <c r="AO29" s="14"/>
    </row>
    <row r="30" spans="5:41">
      <c r="E30" s="15">
        <v>25</v>
      </c>
      <c r="F30" s="15">
        <f t="shared" si="2"/>
        <v>0</v>
      </c>
      <c r="G30" s="7">
        <f>(E30-E29)*(E30-E29)+(F29-F30)*(F29-F30)</f>
        <v>50</v>
      </c>
      <c r="I30" s="12">
        <v>25</v>
      </c>
      <c r="J30" s="12">
        <f t="shared" si="3"/>
        <v>122.47448713915891</v>
      </c>
      <c r="K30" s="82"/>
      <c r="M30" s="12">
        <v>25</v>
      </c>
      <c r="N30" s="12">
        <f t="shared" si="4"/>
        <v>624.49979983983985</v>
      </c>
      <c r="O30" s="82"/>
      <c r="Q30" s="13">
        <f t="shared" si="9"/>
        <v>25</v>
      </c>
      <c r="R30" s="13">
        <f t="shared" si="10"/>
        <v>3124.8999983999488</v>
      </c>
      <c r="U30" s="43">
        <f t="shared" si="8"/>
        <v>25</v>
      </c>
      <c r="V30" s="43">
        <f t="shared" si="12"/>
        <v>15624.979999987199</v>
      </c>
      <c r="W30" s="64">
        <f t="shared" si="0"/>
        <v>0.97999998719933501</v>
      </c>
      <c r="Y30" s="13"/>
      <c r="Z30" s="43"/>
      <c r="AA30" s="4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43"/>
      <c r="AN30" s="43"/>
      <c r="AO30" s="43"/>
    </row>
    <row r="31" spans="5:41">
      <c r="I31" s="12">
        <v>26</v>
      </c>
      <c r="J31" s="12">
        <f t="shared" si="3"/>
        <v>122.266103233889</v>
      </c>
      <c r="K31" s="82"/>
      <c r="M31" s="12">
        <v>26</v>
      </c>
      <c r="N31" s="12">
        <f t="shared" si="4"/>
        <v>624.45896582561772</v>
      </c>
      <c r="O31" s="82"/>
      <c r="Q31" s="13">
        <f t="shared" si="9"/>
        <v>26</v>
      </c>
      <c r="R31" s="13">
        <f t="shared" si="10"/>
        <v>3124.8918381281615</v>
      </c>
      <c r="U31" s="43">
        <f t="shared" si="8"/>
        <v>26</v>
      </c>
      <c r="V31" s="43">
        <f t="shared" si="12"/>
        <v>15624.978367985026</v>
      </c>
      <c r="W31" s="64">
        <f t="shared" si="0"/>
        <v>0.9783679850261251</v>
      </c>
      <c r="Y31" s="21" t="s">
        <v>70</v>
      </c>
      <c r="Z31" s="14"/>
      <c r="AA31" s="14">
        <v>0</v>
      </c>
      <c r="AB31" s="14">
        <v>1185</v>
      </c>
      <c r="AC31" s="14">
        <v>4375</v>
      </c>
      <c r="AD31" s="14">
        <v>5500</v>
      </c>
      <c r="AE31" s="14">
        <v>8400</v>
      </c>
      <c r="AF31" s="14">
        <v>9375</v>
      </c>
      <c r="AG31" s="62">
        <v>10296</v>
      </c>
      <c r="AH31" s="62">
        <v>11753</v>
      </c>
      <c r="AI31" s="14">
        <v>12500</v>
      </c>
      <c r="AJ31" s="14">
        <v>13175</v>
      </c>
      <c r="AK31" s="14">
        <v>14625</v>
      </c>
      <c r="AL31" s="14">
        <v>15000</v>
      </c>
      <c r="AM31" s="14">
        <v>15580</v>
      </c>
      <c r="AN31" s="14">
        <v>15625</v>
      </c>
      <c r="AO31" s="14"/>
    </row>
    <row r="32" spans="5:41">
      <c r="F32" s="18" t="s">
        <v>34</v>
      </c>
      <c r="G32" s="17">
        <f>4/50*(SQRT(G5)+SQRT(G13)+SQRT(G21)+SQRT(G26)+SQRT(G30))</f>
        <v>3.1281397804475795</v>
      </c>
      <c r="I32" s="12">
        <v>27</v>
      </c>
      <c r="J32" s="12">
        <f t="shared" si="3"/>
        <v>122.04917041913886</v>
      </c>
      <c r="K32" s="82"/>
      <c r="M32" s="12">
        <v>27</v>
      </c>
      <c r="N32" s="12">
        <f t="shared" si="4"/>
        <v>624.41652764801154</v>
      </c>
      <c r="O32" s="82"/>
      <c r="Q32" s="13">
        <f t="shared" si="9"/>
        <v>27</v>
      </c>
      <c r="R32" s="13">
        <f t="shared" si="10"/>
        <v>3124.8833578231365</v>
      </c>
      <c r="U32" s="43">
        <f t="shared" si="8"/>
        <v>27</v>
      </c>
      <c r="V32" s="43">
        <f t="shared" si="12"/>
        <v>15624.976671982586</v>
      </c>
      <c r="W32" s="64">
        <f t="shared" si="0"/>
        <v>0.97667198258568533</v>
      </c>
      <c r="Y32" s="21" t="s">
        <v>71</v>
      </c>
      <c r="Z32" s="14"/>
      <c r="AA32" s="14">
        <v>15625</v>
      </c>
      <c r="AB32" s="14">
        <v>15580</v>
      </c>
      <c r="AC32" s="14">
        <v>15000</v>
      </c>
      <c r="AD32" s="14">
        <v>14625</v>
      </c>
      <c r="AE32" s="14">
        <v>13175</v>
      </c>
      <c r="AF32" s="14">
        <v>12500</v>
      </c>
      <c r="AG32" s="62">
        <v>11753</v>
      </c>
      <c r="AH32" s="62">
        <v>10296</v>
      </c>
      <c r="AI32" s="14">
        <v>9375</v>
      </c>
      <c r="AJ32" s="14">
        <v>8400</v>
      </c>
      <c r="AK32" s="14">
        <v>5500</v>
      </c>
      <c r="AL32" s="14">
        <v>4375</v>
      </c>
      <c r="AM32" s="14">
        <v>1185</v>
      </c>
      <c r="AN32" s="14">
        <v>0</v>
      </c>
      <c r="AO32" s="14"/>
    </row>
    <row r="33" spans="9:41">
      <c r="I33" s="12">
        <v>28</v>
      </c>
      <c r="J33" s="12">
        <f t="shared" si="3"/>
        <v>121.82364302548172</v>
      </c>
      <c r="K33" s="82"/>
      <c r="M33" s="12">
        <v>28</v>
      </c>
      <c r="N33" s="12">
        <f t="shared" si="4"/>
        <v>624.3724849799197</v>
      </c>
      <c r="O33" s="82"/>
      <c r="Q33" s="13">
        <f t="shared" si="9"/>
        <v>28</v>
      </c>
      <c r="R33" s="13">
        <f t="shared" si="10"/>
        <v>3124.8745574822678</v>
      </c>
      <c r="U33" s="43">
        <f t="shared" si="8"/>
        <v>28</v>
      </c>
      <c r="V33" s="43">
        <f t="shared" si="12"/>
        <v>15624.97491197986</v>
      </c>
      <c r="W33" s="64">
        <f t="shared" si="0"/>
        <v>0.97491197985982581</v>
      </c>
      <c r="Y33" s="21" t="s">
        <v>75</v>
      </c>
      <c r="Z33" s="21"/>
      <c r="AA33" s="21">
        <f>POWER((AB31-AA31),2)+POWER((AA32-AB32),2)</f>
        <v>1406250</v>
      </c>
      <c r="AB33" s="21">
        <f t="shared" ref="AB33" si="16">POWER((AC31-AB31),2)+POWER((AB32-AC32),2)</f>
        <v>10512500</v>
      </c>
      <c r="AC33" s="21">
        <f t="shared" ref="AC33" si="17">POWER((AD31-AC31),2)+POWER((AC32-AD32),2)</f>
        <v>1406250</v>
      </c>
      <c r="AD33" s="21">
        <f t="shared" ref="AD33" si="18">POWER((AE31-AD31),2)+POWER((AD32-AE32),2)</f>
        <v>10512500</v>
      </c>
      <c r="AE33" s="21">
        <f t="shared" ref="AE33" si="19">POWER((AF31-AE31),2)+POWER((AE32-AF32),2)</f>
        <v>1406250</v>
      </c>
      <c r="AF33" s="21">
        <f t="shared" ref="AF33" si="20">POWER((AG31-AF31),2)+POWER((AF32-AG32),2)</f>
        <v>1406250</v>
      </c>
      <c r="AG33" s="21">
        <f t="shared" ref="AG33" si="21">POWER((AH31-AG31),2)+POWER((AG32-AH32),2)</f>
        <v>4245698</v>
      </c>
      <c r="AH33" s="21">
        <f t="shared" ref="AH33" si="22">POWER((AI31-AH31),2)+POWER((AH32-AI32),2)</f>
        <v>1406250</v>
      </c>
      <c r="AI33" s="21">
        <f t="shared" ref="AI33" si="23">POWER((AJ31-AI31),2)+POWER((AI32-AJ32),2)</f>
        <v>1406250</v>
      </c>
      <c r="AJ33" s="21">
        <f t="shared" ref="AJ33" si="24">POWER((AK31-AJ31),2)+POWER((AJ32-AK32),2)</f>
        <v>10512500</v>
      </c>
      <c r="AK33" s="21">
        <f t="shared" ref="AK33" si="25">POWER((AL31-AK31),2)+POWER((AK32-AL32),2)</f>
        <v>1406250</v>
      </c>
      <c r="AL33" s="21">
        <f t="shared" ref="AL33" si="26">POWER((AM31-AL31),2)+POWER((AL32-AM32),2)</f>
        <v>10512500</v>
      </c>
      <c r="AM33" s="21">
        <f t="shared" ref="AM33" si="27">POWER((AN31-AM31),2)+POWER((AM32-AN32),2)</f>
        <v>1406250</v>
      </c>
      <c r="AN33" s="21"/>
      <c r="AO33" s="21"/>
    </row>
    <row r="34" spans="9:41">
      <c r="I34" s="12">
        <v>29</v>
      </c>
      <c r="J34" s="12">
        <f t="shared" si="3"/>
        <v>121.58947322856531</v>
      </c>
      <c r="K34" s="82"/>
      <c r="M34" s="12">
        <v>29</v>
      </c>
      <c r="N34" s="12">
        <f t="shared" si="4"/>
        <v>624.32683748177919</v>
      </c>
      <c r="O34" s="82"/>
      <c r="Q34" s="13">
        <f t="shared" si="9"/>
        <v>29</v>
      </c>
      <c r="R34" s="13">
        <f t="shared" si="10"/>
        <v>3124.8654371028524</v>
      </c>
      <c r="U34" s="43">
        <f t="shared" si="8"/>
        <v>29</v>
      </c>
      <c r="V34" s="43">
        <f t="shared" si="12"/>
        <v>15624.973087976823</v>
      </c>
      <c r="W34" s="64">
        <f t="shared" si="0"/>
        <v>0.97308797682308068</v>
      </c>
      <c r="Y34" s="21">
        <v>31250</v>
      </c>
      <c r="Z34" s="21"/>
      <c r="AA34" s="21"/>
      <c r="AB34" s="21"/>
      <c r="AC34" s="21"/>
      <c r="AD34" s="22"/>
      <c r="AE34" s="22"/>
      <c r="AF34" s="22"/>
      <c r="AG34" s="65">
        <f>4/Y34*(SQRT(Z33)+SQRT(AA33)+SQRT(AB33)+SQRT(AC33)+SQRT(AD33)+SQRT(AE33)+SQRT(AF33)+SQRT(AG33)+SQRT(AH33)+SQRT(AI33)+SQRT(AJ33)+SQRT(AK33)+SQRT(AL33)+SQRT(AM33)+SQRT(AN33))</f>
        <v>3.138116660528834</v>
      </c>
      <c r="AH34" s="22"/>
      <c r="AI34" s="22"/>
      <c r="AJ34" s="22"/>
      <c r="AK34" s="22"/>
      <c r="AL34" s="21"/>
      <c r="AM34" s="21"/>
      <c r="AN34" s="21"/>
      <c r="AO34" s="21"/>
    </row>
    <row r="35" spans="9:41">
      <c r="I35" s="12">
        <v>30</v>
      </c>
      <c r="J35" s="12">
        <f t="shared" si="3"/>
        <v>121.34661099511597</v>
      </c>
      <c r="K35" s="82"/>
      <c r="M35" s="12">
        <v>30</v>
      </c>
      <c r="N35" s="12">
        <f t="shared" si="4"/>
        <v>624.27958480155348</v>
      </c>
      <c r="O35" s="82"/>
      <c r="Q35" s="13">
        <f t="shared" si="9"/>
        <v>30</v>
      </c>
      <c r="R35" s="13">
        <f t="shared" si="10"/>
        <v>3124.8559966820872</v>
      </c>
      <c r="U35" s="43">
        <f t="shared" si="8"/>
        <v>30</v>
      </c>
      <c r="V35" s="43">
        <f t="shared" si="12"/>
        <v>15624.971199973457</v>
      </c>
      <c r="W35" s="64">
        <f t="shared" si="0"/>
        <v>0.97119997345726006</v>
      </c>
    </row>
    <row r="36" spans="9:41">
      <c r="I36" s="12">
        <v>31</v>
      </c>
      <c r="J36" s="12">
        <f t="shared" si="3"/>
        <v>121.09500402576482</v>
      </c>
      <c r="K36" s="82"/>
      <c r="M36" s="12">
        <v>31</v>
      </c>
      <c r="N36" s="12">
        <f t="shared" si="4"/>
        <v>624.23072657471778</v>
      </c>
      <c r="O36" s="82"/>
      <c r="Q36" s="13">
        <f t="shared" si="9"/>
        <v>31</v>
      </c>
      <c r="R36" s="13">
        <f t="shared" si="10"/>
        <v>3124.8462362170717</v>
      </c>
      <c r="U36" s="43">
        <f t="shared" si="8"/>
        <v>31</v>
      </c>
      <c r="V36" s="43">
        <f t="shared" si="12"/>
        <v>15624.969247969739</v>
      </c>
      <c r="W36" s="64">
        <f t="shared" si="0"/>
        <v>0.96924796973871707</v>
      </c>
    </row>
    <row r="37" spans="9:41">
      <c r="I37" s="12">
        <v>32</v>
      </c>
      <c r="J37" s="12">
        <f t="shared" si="3"/>
        <v>120.83459769453449</v>
      </c>
      <c r="K37" s="82"/>
      <c r="M37" s="12">
        <v>32</v>
      </c>
      <c r="N37" s="12">
        <f t="shared" si="4"/>
        <v>624.18026242424548</v>
      </c>
      <c r="O37" s="82"/>
      <c r="Q37" s="13">
        <f t="shared" si="9"/>
        <v>32</v>
      </c>
      <c r="R37" s="13">
        <f t="shared" si="10"/>
        <v>3124.8361557048074</v>
      </c>
      <c r="U37" s="43">
        <f t="shared" si="8"/>
        <v>32</v>
      </c>
      <c r="V37" s="43">
        <f t="shared" si="12"/>
        <v>15624.96723196564</v>
      </c>
      <c r="W37" s="64">
        <f t="shared" si="0"/>
        <v>0.96723196564016689</v>
      </c>
    </row>
    <row r="38" spans="9:41">
      <c r="I38" s="12">
        <v>33</v>
      </c>
      <c r="J38" s="12">
        <f t="shared" si="3"/>
        <v>120.56533498481228</v>
      </c>
      <c r="K38" s="82"/>
      <c r="M38" s="12">
        <v>33</v>
      </c>
      <c r="N38" s="12">
        <f t="shared" si="4"/>
        <v>624.12819196059399</v>
      </c>
      <c r="O38" s="82"/>
      <c r="Q38" s="13">
        <f t="shared" si="9"/>
        <v>33</v>
      </c>
      <c r="R38" s="13">
        <f t="shared" si="10"/>
        <v>3124.8257551421966</v>
      </c>
      <c r="U38" s="43">
        <f t="shared" si="8"/>
        <v>33</v>
      </c>
      <c r="V38" s="43">
        <f t="shared" si="12"/>
        <v>15624.96515196114</v>
      </c>
      <c r="W38" s="64">
        <f t="shared" si="0"/>
        <v>0.96515196113978163</v>
      </c>
      <c r="AB38" t="s">
        <v>63</v>
      </c>
    </row>
    <row r="39" spans="9:41">
      <c r="I39" s="12">
        <v>34</v>
      </c>
      <c r="J39" s="12">
        <f t="shared" si="3"/>
        <v>120.28715642162301</v>
      </c>
      <c r="K39" s="82"/>
      <c r="M39" s="12">
        <v>34</v>
      </c>
      <c r="N39" s="12">
        <f t="shared" si="4"/>
        <v>624.07451478168855</v>
      </c>
      <c r="O39" s="82"/>
      <c r="Q39" s="13">
        <f t="shared" si="9"/>
        <v>34</v>
      </c>
      <c r="R39" s="13">
        <f t="shared" si="10"/>
        <v>3124.8150345260437</v>
      </c>
      <c r="U39" s="43">
        <f t="shared" si="8"/>
        <v>34</v>
      </c>
      <c r="V39" s="43">
        <f t="shared" si="12"/>
        <v>15624.96300795621</v>
      </c>
      <c r="W39" s="64">
        <f t="shared" si="0"/>
        <v>0.96300795621027646</v>
      </c>
      <c r="AB39" s="8" t="s">
        <v>29</v>
      </c>
      <c r="AC39" s="8" t="s">
        <v>64</v>
      </c>
      <c r="AD39" s="8" t="s">
        <v>65</v>
      </c>
    </row>
    <row r="40" spans="9:41">
      <c r="I40" s="23">
        <v>35</v>
      </c>
      <c r="J40" s="23">
        <f t="shared" si="3"/>
        <v>120</v>
      </c>
      <c r="K40" s="82"/>
      <c r="L40" s="16" t="s">
        <v>41</v>
      </c>
      <c r="M40" s="12">
        <v>35</v>
      </c>
      <c r="N40" s="12">
        <f t="shared" si="4"/>
        <v>624.01923047290779</v>
      </c>
      <c r="O40" s="82"/>
      <c r="Q40" s="13">
        <f t="shared" si="9"/>
        <v>35</v>
      </c>
      <c r="R40" s="13">
        <f t="shared" si="10"/>
        <v>3124.8039938530546</v>
      </c>
      <c r="U40" s="43">
        <f t="shared" si="8"/>
        <v>35</v>
      </c>
      <c r="V40" s="43">
        <f t="shared" si="12"/>
        <v>15624.960799950828</v>
      </c>
      <c r="W40" s="64">
        <f t="shared" si="0"/>
        <v>0.96079995082800451</v>
      </c>
      <c r="AB40">
        <v>10</v>
      </c>
      <c r="AC40" s="63">
        <f>AG9</f>
        <v>3.0955075530839418</v>
      </c>
      <c r="AD40" s="63">
        <f>PI()-AC40</f>
        <v>4.6085100505851351E-2</v>
      </c>
    </row>
    <row r="41" spans="9:41">
      <c r="I41" s="12">
        <v>36</v>
      </c>
      <c r="J41" s="12">
        <f t="shared" si="3"/>
        <v>119.70380110923796</v>
      </c>
      <c r="K41" s="82">
        <f>(I49-I40)*(I49-I40)+(J40-J49)*(J40-J49)</f>
        <v>90</v>
      </c>
      <c r="M41" s="12">
        <v>36</v>
      </c>
      <c r="N41" s="12">
        <f t="shared" si="4"/>
        <v>623.96233860706684</v>
      </c>
      <c r="O41" s="82"/>
      <c r="Q41" s="13">
        <f t="shared" si="9"/>
        <v>36</v>
      </c>
      <c r="R41" s="13">
        <f t="shared" si="10"/>
        <v>3124.7926331198364</v>
      </c>
      <c r="U41" s="43">
        <f t="shared" si="8"/>
        <v>36</v>
      </c>
      <c r="V41" s="43">
        <f t="shared" si="12"/>
        <v>15624.958527944962</v>
      </c>
      <c r="W41" s="64">
        <f t="shared" si="0"/>
        <v>0.95852794496204297</v>
      </c>
      <c r="AB41">
        <v>50</v>
      </c>
      <c r="AC41" s="63">
        <f>AG14</f>
        <v>3.1281397804475795</v>
      </c>
      <c r="AD41" s="63">
        <f t="shared" ref="AD41:AD45" si="28">PI()-AC41</f>
        <v>1.3452873142213662E-2</v>
      </c>
    </row>
    <row r="42" spans="9:41">
      <c r="I42" s="12">
        <v>37</v>
      </c>
      <c r="J42" s="12">
        <f t="shared" si="3"/>
        <v>119.3984924527944</v>
      </c>
      <c r="K42" s="82"/>
      <c r="M42" s="12">
        <v>37</v>
      </c>
      <c r="N42" s="12">
        <f t="shared" si="4"/>
        <v>623.90383874440136</v>
      </c>
      <c r="O42" s="82"/>
      <c r="Q42" s="13">
        <f t="shared" si="9"/>
        <v>37</v>
      </c>
      <c r="R42" s="13">
        <f t="shared" si="10"/>
        <v>3124.7809523228984</v>
      </c>
      <c r="U42" s="43">
        <f t="shared" si="8"/>
        <v>37</v>
      </c>
      <c r="V42" s="43">
        <f t="shared" si="12"/>
        <v>15624.956191938587</v>
      </c>
      <c r="W42" s="64">
        <f t="shared" si="0"/>
        <v>0.95619193858692597</v>
      </c>
      <c r="AB42">
        <v>250</v>
      </c>
      <c r="AC42" s="63">
        <f>AG19</f>
        <v>3.1320057801223546</v>
      </c>
      <c r="AD42" s="63">
        <f t="shared" si="28"/>
        <v>9.5868734674384726E-3</v>
      </c>
    </row>
    <row r="43" spans="9:41">
      <c r="I43" s="12">
        <v>38</v>
      </c>
      <c r="J43" s="12">
        <f t="shared" si="3"/>
        <v>119.08400396358866</v>
      </c>
      <c r="K43" s="82"/>
      <c r="M43" s="12">
        <v>38</v>
      </c>
      <c r="N43" s="12">
        <f t="shared" si="4"/>
        <v>623.84373043254993</v>
      </c>
      <c r="O43" s="82"/>
      <c r="Q43" s="13">
        <f t="shared" si="9"/>
        <v>38</v>
      </c>
      <c r="R43" s="13">
        <f t="shared" si="10"/>
        <v>3124.7689514586514</v>
      </c>
      <c r="U43" s="43">
        <f t="shared" si="8"/>
        <v>38</v>
      </c>
      <c r="V43" s="43">
        <f t="shared" si="12"/>
        <v>15624.953791931674</v>
      </c>
      <c r="W43" s="64">
        <f t="shared" si="0"/>
        <v>0.9537919316735497</v>
      </c>
      <c r="AB43">
        <v>1250</v>
      </c>
      <c r="AC43" s="63">
        <f>AG24</f>
        <v>3.1342420188479649</v>
      </c>
      <c r="AD43" s="63">
        <f t="shared" si="28"/>
        <v>7.350634741828177E-3</v>
      </c>
    </row>
    <row r="44" spans="9:41">
      <c r="I44" s="12">
        <v>39</v>
      </c>
      <c r="J44" s="12">
        <f t="shared" si="3"/>
        <v>118.76026271442818</v>
      </c>
      <c r="K44" s="82"/>
      <c r="M44" s="12">
        <v>39</v>
      </c>
      <c r="N44" s="12">
        <f t="shared" si="4"/>
        <v>623.7820132065367</v>
      </c>
      <c r="O44" s="82"/>
      <c r="Q44" s="13">
        <f t="shared" si="9"/>
        <v>39</v>
      </c>
      <c r="R44" s="13">
        <f t="shared" si="10"/>
        <v>3124.7566305234077</v>
      </c>
      <c r="U44" s="43">
        <f t="shared" si="8"/>
        <v>39</v>
      </c>
      <c r="V44" s="43">
        <f t="shared" si="12"/>
        <v>15624.951327924193</v>
      </c>
      <c r="W44" s="64">
        <f t="shared" si="0"/>
        <v>0.95132792419281031</v>
      </c>
      <c r="AB44">
        <v>6250</v>
      </c>
      <c r="AC44" s="63">
        <f>AG29</f>
        <v>3.1364782575735757</v>
      </c>
      <c r="AD44" s="63">
        <f t="shared" si="28"/>
        <v>5.1143960162174373E-3</v>
      </c>
    </row>
    <row r="45" spans="9:41">
      <c r="I45" s="12">
        <v>40</v>
      </c>
      <c r="J45" s="12">
        <f t="shared" si="3"/>
        <v>118.42719282327012</v>
      </c>
      <c r="K45" s="82"/>
      <c r="M45" s="12">
        <v>40</v>
      </c>
      <c r="N45" s="12">
        <f t="shared" si="4"/>
        <v>623.71868658875371</v>
      </c>
      <c r="O45" s="82"/>
      <c r="Q45" s="13">
        <f t="shared" si="9"/>
        <v>40</v>
      </c>
      <c r="R45" s="13">
        <f t="shared" si="10"/>
        <v>3124.7439895133807</v>
      </c>
      <c r="U45" s="43">
        <f t="shared" si="8"/>
        <v>40</v>
      </c>
      <c r="V45" s="43">
        <f t="shared" si="12"/>
        <v>15624.948799916114</v>
      </c>
      <c r="W45" s="64">
        <f t="shared" si="0"/>
        <v>0.948799916113785</v>
      </c>
      <c r="AB45">
        <v>31250</v>
      </c>
      <c r="AC45" s="63">
        <f>AG34</f>
        <v>3.138116660528834</v>
      </c>
      <c r="AD45" s="63">
        <f t="shared" si="28"/>
        <v>3.4759930609591372E-3</v>
      </c>
    </row>
    <row r="46" spans="9:41">
      <c r="I46" s="12">
        <v>41</v>
      </c>
      <c r="J46" s="12">
        <f t="shared" si="3"/>
        <v>118.08471535300409</v>
      </c>
      <c r="K46" s="82"/>
      <c r="M46" s="12">
        <v>41</v>
      </c>
      <c r="N46" s="12">
        <f t="shared" si="4"/>
        <v>623.65375008894159</v>
      </c>
      <c r="O46" s="82"/>
      <c r="Q46" s="13">
        <f t="shared" si="9"/>
        <v>41</v>
      </c>
      <c r="R46" s="13">
        <f t="shared" si="10"/>
        <v>3124.7310284246869</v>
      </c>
      <c r="U46" s="43">
        <f t="shared" si="8"/>
        <v>41</v>
      </c>
      <c r="V46" s="43">
        <f t="shared" si="12"/>
        <v>15624.946207907406</v>
      </c>
      <c r="W46" s="64">
        <f t="shared" si="0"/>
        <v>0.94620790740555094</v>
      </c>
    </row>
    <row r="47" spans="9:41">
      <c r="I47" s="12">
        <v>42</v>
      </c>
      <c r="J47" s="12">
        <f t="shared" si="3"/>
        <v>117.73274820541648</v>
      </c>
      <c r="K47" s="82"/>
      <c r="M47" s="12">
        <v>42</v>
      </c>
      <c r="N47" s="12">
        <f t="shared" si="4"/>
        <v>623.58720320417092</v>
      </c>
      <c r="O47" s="82"/>
      <c r="Q47" s="13">
        <f t="shared" si="9"/>
        <v>42</v>
      </c>
      <c r="R47" s="13">
        <f t="shared" si="10"/>
        <v>3124.7177472533417</v>
      </c>
      <c r="U47" s="43">
        <f t="shared" si="8"/>
        <v>42</v>
      </c>
      <c r="V47" s="43">
        <f t="shared" si="12"/>
        <v>15624.943551898035</v>
      </c>
      <c r="W47" s="64">
        <f t="shared" si="0"/>
        <v>0.94355189803536632</v>
      </c>
    </row>
    <row r="48" spans="9:41">
      <c r="I48" s="12">
        <v>43</v>
      </c>
      <c r="J48" s="12">
        <f t="shared" si="3"/>
        <v>117.37120600896968</v>
      </c>
      <c r="K48" s="82"/>
      <c r="M48" s="12">
        <v>43</v>
      </c>
      <c r="N48" s="12">
        <f t="shared" si="4"/>
        <v>623.51904541882277</v>
      </c>
      <c r="O48" s="82"/>
      <c r="Q48" s="13">
        <f t="shared" si="9"/>
        <v>43</v>
      </c>
      <c r="R48" s="13">
        <f t="shared" si="10"/>
        <v>3124.7041459952652</v>
      </c>
      <c r="U48" s="43">
        <f t="shared" si="8"/>
        <v>43</v>
      </c>
      <c r="V48" s="43">
        <f t="shared" si="12"/>
        <v>15624.940831887972</v>
      </c>
      <c r="W48" s="64">
        <f t="shared" si="0"/>
        <v>0.94083188797230832</v>
      </c>
    </row>
    <row r="49" spans="9:23">
      <c r="I49" s="15">
        <v>44</v>
      </c>
      <c r="J49" s="15">
        <f t="shared" si="3"/>
        <v>117</v>
      </c>
      <c r="K49" s="82"/>
      <c r="L49" s="16" t="s">
        <v>40</v>
      </c>
      <c r="M49" s="12">
        <v>44</v>
      </c>
      <c r="N49" s="12">
        <f t="shared" si="4"/>
        <v>623.44927620456826</v>
      </c>
      <c r="O49" s="82"/>
      <c r="Q49" s="13">
        <f t="shared" si="9"/>
        <v>44</v>
      </c>
      <c r="R49" s="13">
        <f t="shared" si="10"/>
        <v>3124.6902246462769</v>
      </c>
      <c r="U49" s="43">
        <f t="shared" si="8"/>
        <v>44</v>
      </c>
      <c r="V49" s="43">
        <f t="shared" si="12"/>
        <v>15624.938047877182</v>
      </c>
      <c r="W49" s="64">
        <f t="shared" si="0"/>
        <v>0.93804787718181615</v>
      </c>
    </row>
    <row r="50" spans="9:23">
      <c r="I50" s="12">
        <v>45</v>
      </c>
      <c r="J50" s="12">
        <f t="shared" si="3"/>
        <v>116.61903789690601</v>
      </c>
      <c r="K50" s="82">
        <f>(I80-I49)*(I80-I49)+(J49-J80)*(J49-J80)</f>
        <v>1250</v>
      </c>
      <c r="M50" s="12">
        <v>45</v>
      </c>
      <c r="N50" s="12">
        <f t="shared" si="4"/>
        <v>623.37789502034798</v>
      </c>
      <c r="O50" s="82"/>
      <c r="Q50" s="13">
        <f t="shared" si="9"/>
        <v>45</v>
      </c>
      <c r="R50" s="13">
        <f t="shared" si="10"/>
        <v>3124.6759832020985</v>
      </c>
      <c r="U50" s="43">
        <f t="shared" si="8"/>
        <v>45</v>
      </c>
      <c r="V50" s="43">
        <f t="shared" si="12"/>
        <v>15624.935199865629</v>
      </c>
      <c r="W50" s="64">
        <f t="shared" si="0"/>
        <v>0.935199865629329</v>
      </c>
    </row>
    <row r="51" spans="9:23">
      <c r="I51" s="12">
        <v>46</v>
      </c>
      <c r="J51" s="12">
        <f t="shared" si="3"/>
        <v>116.2282237668631</v>
      </c>
      <c r="K51" s="82"/>
      <c r="M51" s="12">
        <v>46</v>
      </c>
      <c r="N51" s="12">
        <f t="shared" si="4"/>
        <v>623.30490131235126</v>
      </c>
      <c r="O51" s="82"/>
      <c r="Q51" s="13">
        <f t="shared" si="9"/>
        <v>46</v>
      </c>
      <c r="R51" s="13">
        <f t="shared" si="10"/>
        <v>3124.661421658353</v>
      </c>
      <c r="U51" s="43">
        <f t="shared" si="8"/>
        <v>46</v>
      </c>
      <c r="V51" s="43">
        <f t="shared" si="12"/>
        <v>15624.932287853282</v>
      </c>
      <c r="W51" s="64">
        <f t="shared" si="0"/>
        <v>0.93228785328210506</v>
      </c>
    </row>
    <row r="52" spans="9:23">
      <c r="I52" s="12">
        <v>47</v>
      </c>
      <c r="J52" s="12">
        <f t="shared" si="3"/>
        <v>115.82745788456207</v>
      </c>
      <c r="K52" s="82"/>
      <c r="M52" s="12">
        <v>47</v>
      </c>
      <c r="N52" s="12">
        <f t="shared" si="4"/>
        <v>623.23029451399429</v>
      </c>
      <c r="O52" s="82"/>
      <c r="Q52" s="13">
        <f t="shared" si="9"/>
        <v>47</v>
      </c>
      <c r="R52" s="13">
        <f t="shared" si="10"/>
        <v>3124.6465400105658</v>
      </c>
      <c r="U52" s="43">
        <f t="shared" si="8"/>
        <v>47</v>
      </c>
      <c r="V52" s="43">
        <f t="shared" si="12"/>
        <v>15624.929311840102</v>
      </c>
      <c r="W52" s="64">
        <f t="shared" si="0"/>
        <v>0.92931184010194556</v>
      </c>
    </row>
    <row r="53" spans="9:23">
      <c r="I53" s="12">
        <v>48</v>
      </c>
      <c r="J53" s="12">
        <f t="shared" si="3"/>
        <v>115.41663658242689</v>
      </c>
      <c r="K53" s="82"/>
      <c r="M53" s="12">
        <v>48</v>
      </c>
      <c r="N53" s="12">
        <f t="shared" si="4"/>
        <v>623.15407404589757</v>
      </c>
      <c r="O53" s="82"/>
      <c r="Q53" s="13">
        <f t="shared" si="9"/>
        <v>48</v>
      </c>
      <c r="R53" s="13">
        <f t="shared" si="10"/>
        <v>3124.6313382541625</v>
      </c>
      <c r="U53" s="43">
        <f t="shared" si="8"/>
        <v>48</v>
      </c>
      <c r="V53" s="43">
        <f t="shared" si="12"/>
        <v>15624.926271826052</v>
      </c>
      <c r="W53" s="64">
        <f t="shared" si="0"/>
        <v>0.92627182605247071</v>
      </c>
    </row>
    <row r="54" spans="9:23">
      <c r="I54" s="12">
        <v>49</v>
      </c>
      <c r="J54" s="12">
        <f t="shared" si="3"/>
        <v>114.9956520917204</v>
      </c>
      <c r="K54" s="82"/>
      <c r="M54" s="12">
        <v>49</v>
      </c>
      <c r="N54" s="12">
        <f t="shared" si="4"/>
        <v>623.07623931586409</v>
      </c>
      <c r="O54" s="82"/>
      <c r="Q54" s="13">
        <f t="shared" si="9"/>
        <v>49</v>
      </c>
      <c r="R54" s="13">
        <f t="shared" si="10"/>
        <v>3124.6158163844721</v>
      </c>
      <c r="U54" s="43">
        <f t="shared" si="8"/>
        <v>49</v>
      </c>
      <c r="V54" s="43">
        <f t="shared" si="12"/>
        <v>15624.923167811097</v>
      </c>
      <c r="W54" s="64">
        <f t="shared" si="0"/>
        <v>0.92316781109730073</v>
      </c>
    </row>
    <row r="55" spans="9:23">
      <c r="I55" s="12">
        <v>50</v>
      </c>
      <c r="J55" s="12">
        <f t="shared" si="3"/>
        <v>114.564392373896</v>
      </c>
      <c r="K55" s="82"/>
      <c r="M55" s="12">
        <v>50</v>
      </c>
      <c r="N55" s="12">
        <f t="shared" si="4"/>
        <v>622.99678971885567</v>
      </c>
      <c r="O55" s="82"/>
      <c r="Q55" s="13">
        <f t="shared" si="9"/>
        <v>50</v>
      </c>
      <c r="R55" s="13">
        <f t="shared" si="10"/>
        <v>3124.5999743967227</v>
      </c>
      <c r="U55" s="43">
        <f t="shared" si="8"/>
        <v>50</v>
      </c>
      <c r="V55" s="43">
        <f t="shared" si="12"/>
        <v>15624.919999795198</v>
      </c>
      <c r="W55" s="64">
        <f t="shared" si="0"/>
        <v>0.91999979519823682</v>
      </c>
    </row>
    <row r="56" spans="9:23">
      <c r="I56" s="12">
        <v>51</v>
      </c>
      <c r="J56" s="12">
        <f t="shared" si="3"/>
        <v>114.12274094149684</v>
      </c>
      <c r="K56" s="82"/>
      <c r="M56" s="12">
        <v>51</v>
      </c>
      <c r="N56" s="12">
        <f t="shared" si="4"/>
        <v>622.91572463696889</v>
      </c>
      <c r="O56" s="82"/>
      <c r="Q56" s="13">
        <f t="shared" si="9"/>
        <v>51</v>
      </c>
      <c r="R56" s="13">
        <f t="shared" si="10"/>
        <v>3124.5838122860459</v>
      </c>
      <c r="U56" s="43">
        <f t="shared" si="8"/>
        <v>51</v>
      </c>
      <c r="V56" s="43">
        <f t="shared" si="12"/>
        <v>15624.916767778317</v>
      </c>
      <c r="W56" s="64">
        <f t="shared" si="0"/>
        <v>0.91676777831708023</v>
      </c>
    </row>
    <row r="57" spans="9:23">
      <c r="I57" s="12">
        <v>52</v>
      </c>
      <c r="J57" s="12">
        <f t="shared" si="3"/>
        <v>113.67057666784312</v>
      </c>
      <c r="K57" s="82"/>
      <c r="M57" s="12">
        <v>52</v>
      </c>
      <c r="N57" s="12">
        <f t="shared" si="4"/>
        <v>622.83304343941165</v>
      </c>
      <c r="O57" s="82"/>
      <c r="Q57" s="13">
        <f t="shared" si="9"/>
        <v>52</v>
      </c>
      <c r="R57" s="13">
        <f t="shared" si="10"/>
        <v>3124.5673300474741</v>
      </c>
      <c r="U57" s="43">
        <f t="shared" si="8"/>
        <v>52</v>
      </c>
      <c r="V57" s="43">
        <f t="shared" si="12"/>
        <v>15624.913471760412</v>
      </c>
      <c r="W57" s="64">
        <f t="shared" si="0"/>
        <v>0.91347176041199418</v>
      </c>
    </row>
    <row r="58" spans="9:23">
      <c r="I58" s="12">
        <v>53</v>
      </c>
      <c r="J58" s="12">
        <f t="shared" si="3"/>
        <v>113.20777358467925</v>
      </c>
      <c r="K58" s="82"/>
      <c r="M58" s="12">
        <v>53</v>
      </c>
      <c r="N58" s="12">
        <f t="shared" si="4"/>
        <v>622.74874548247783</v>
      </c>
      <c r="O58" s="82"/>
      <c r="Q58" s="13">
        <f t="shared" si="9"/>
        <v>53</v>
      </c>
      <c r="R58" s="13">
        <f t="shared" si="10"/>
        <v>3124.5505276759409</v>
      </c>
      <c r="U58" s="43">
        <f t="shared" si="8"/>
        <v>53</v>
      </c>
      <c r="V58" s="43">
        <f t="shared" si="12"/>
        <v>15624.910111741443</v>
      </c>
      <c r="W58" s="64">
        <f t="shared" si="0"/>
        <v>0.91011174144296092</v>
      </c>
    </row>
    <row r="59" spans="9:23">
      <c r="I59" s="12">
        <v>54</v>
      </c>
      <c r="J59" s="12">
        <f t="shared" si="3"/>
        <v>112.73420066687837</v>
      </c>
      <c r="K59" s="82"/>
      <c r="M59" s="12">
        <v>54</v>
      </c>
      <c r="N59" s="12">
        <f t="shared" si="4"/>
        <v>622.66283010952247</v>
      </c>
      <c r="O59" s="82"/>
      <c r="Q59" s="13">
        <f t="shared" si="9"/>
        <v>54</v>
      </c>
      <c r="R59" s="13">
        <f t="shared" si="10"/>
        <v>3124.5334051662817</v>
      </c>
      <c r="U59" s="43">
        <f t="shared" si="8"/>
        <v>54</v>
      </c>
      <c r="V59" s="43">
        <f t="shared" si="12"/>
        <v>15624.90668772137</v>
      </c>
      <c r="W59" s="64">
        <f t="shared" si="0"/>
        <v>0.90668772136996267</v>
      </c>
    </row>
    <row r="60" spans="9:23">
      <c r="I60" s="12">
        <v>55</v>
      </c>
      <c r="J60" s="12">
        <f t="shared" si="3"/>
        <v>112.24972160321825</v>
      </c>
      <c r="K60" s="82"/>
      <c r="M60" s="12">
        <v>55</v>
      </c>
      <c r="N60" s="12">
        <f t="shared" si="4"/>
        <v>622.57529665093523</v>
      </c>
      <c r="O60" s="82"/>
      <c r="Q60" s="13">
        <f t="shared" si="9"/>
        <v>55</v>
      </c>
      <c r="R60" s="13">
        <f t="shared" si="10"/>
        <v>3124.5159625132337</v>
      </c>
      <c r="U60" s="43">
        <f t="shared" si="8"/>
        <v>55</v>
      </c>
      <c r="V60" s="43">
        <f t="shared" si="12"/>
        <v>15624.903199700151</v>
      </c>
      <c r="W60" s="64">
        <f t="shared" si="0"/>
        <v>0.90319970015116269</v>
      </c>
    </row>
    <row r="61" spans="9:23">
      <c r="I61" s="12">
        <v>56</v>
      </c>
      <c r="J61" s="12">
        <f t="shared" si="3"/>
        <v>111.75419455215092</v>
      </c>
      <c r="K61" s="82"/>
      <c r="M61" s="12">
        <v>56</v>
      </c>
      <c r="N61" s="12">
        <f t="shared" si="4"/>
        <v>622.48614442411485</v>
      </c>
      <c r="O61" s="82"/>
      <c r="Q61" s="13">
        <f t="shared" si="9"/>
        <v>56</v>
      </c>
      <c r="R61" s="13">
        <f t="shared" si="10"/>
        <v>3124.4981997114351</v>
      </c>
      <c r="U61" s="43">
        <f t="shared" si="8"/>
        <v>56</v>
      </c>
      <c r="V61" s="43">
        <f t="shared" si="12"/>
        <v>15624.899647677741</v>
      </c>
      <c r="W61" s="64">
        <f t="shared" si="0"/>
        <v>0.89964767774108623</v>
      </c>
    </row>
    <row r="62" spans="9:23">
      <c r="I62" s="12">
        <v>57</v>
      </c>
      <c r="J62" s="12">
        <f t="shared" si="3"/>
        <v>111.24747188138704</v>
      </c>
      <c r="K62" s="82"/>
      <c r="M62" s="12">
        <v>57</v>
      </c>
      <c r="N62" s="12">
        <f t="shared" si="4"/>
        <v>622.39537273344183</v>
      </c>
      <c r="O62" s="82"/>
      <c r="Q62" s="13">
        <f t="shared" si="9"/>
        <v>57</v>
      </c>
      <c r="R62" s="13">
        <f t="shared" si="10"/>
        <v>3124.480116755426</v>
      </c>
      <c r="U62" s="43">
        <f t="shared" si="8"/>
        <v>57</v>
      </c>
      <c r="V62" s="43">
        <f t="shared" si="12"/>
        <v>15624.896031654098</v>
      </c>
      <c r="W62" s="64">
        <f t="shared" si="0"/>
        <v>0.89603165409789653</v>
      </c>
    </row>
    <row r="63" spans="9:23">
      <c r="I63" s="12">
        <v>58</v>
      </c>
      <c r="J63" s="12">
        <f t="shared" si="3"/>
        <v>110.72939989000211</v>
      </c>
      <c r="K63" s="82"/>
      <c r="M63" s="12">
        <v>58</v>
      </c>
      <c r="N63" s="12">
        <f t="shared" si="4"/>
        <v>622.30298087025096</v>
      </c>
      <c r="O63" s="82"/>
      <c r="Q63" s="13">
        <f t="shared" si="9"/>
        <v>58</v>
      </c>
      <c r="R63" s="13">
        <f t="shared" si="10"/>
        <v>3124.4617136396469</v>
      </c>
      <c r="U63" s="43">
        <f t="shared" si="8"/>
        <v>58</v>
      </c>
      <c r="V63" s="43">
        <f t="shared" si="12"/>
        <v>15624.892351629178</v>
      </c>
      <c r="W63" s="64">
        <f t="shared" si="0"/>
        <v>0.89235162917793787</v>
      </c>
    </row>
    <row r="64" spans="9:23">
      <c r="I64" s="12">
        <v>59</v>
      </c>
      <c r="J64" s="12">
        <f t="shared" si="3"/>
        <v>110.19981851164728</v>
      </c>
      <c r="K64" s="82"/>
      <c r="M64" s="12">
        <v>59</v>
      </c>
      <c r="N64" s="12">
        <f t="shared" si="4"/>
        <v>622.20896811280375</v>
      </c>
      <c r="O64" s="82"/>
      <c r="Q64" s="13">
        <f t="shared" si="9"/>
        <v>59</v>
      </c>
      <c r="R64" s="13">
        <f t="shared" si="10"/>
        <v>3124.4429903584414</v>
      </c>
      <c r="U64" s="43">
        <f t="shared" si="8"/>
        <v>59</v>
      </c>
      <c r="V64" s="43">
        <f t="shared" si="12"/>
        <v>15624.888607602936</v>
      </c>
      <c r="W64" s="64">
        <f t="shared" si="0"/>
        <v>0.88860760293573549</v>
      </c>
    </row>
    <row r="65" spans="9:23">
      <c r="I65" s="12">
        <v>60</v>
      </c>
      <c r="J65" s="12">
        <f t="shared" si="3"/>
        <v>109.65856099730654</v>
      </c>
      <c r="K65" s="82"/>
      <c r="M65" s="12">
        <v>60</v>
      </c>
      <c r="N65" s="12">
        <f t="shared" si="4"/>
        <v>622.11333372625927</v>
      </c>
      <c r="O65" s="82"/>
      <c r="Q65" s="13">
        <f t="shared" si="9"/>
        <v>60</v>
      </c>
      <c r="R65" s="13">
        <f t="shared" si="10"/>
        <v>3124.4239469060531</v>
      </c>
      <c r="U65" s="43">
        <f t="shared" si="8"/>
        <v>60</v>
      </c>
      <c r="V65" s="43">
        <f t="shared" si="12"/>
        <v>15624.884799575324</v>
      </c>
      <c r="W65" s="64">
        <f t="shared" si="0"/>
        <v>0.88479957532399567</v>
      </c>
    </row>
    <row r="66" spans="9:23">
      <c r="I66" s="12">
        <v>61</v>
      </c>
      <c r="J66" s="12">
        <f t="shared" si="3"/>
        <v>109.10545357588684</v>
      </c>
      <c r="K66" s="82"/>
      <c r="M66" s="12">
        <v>61</v>
      </c>
      <c r="N66" s="12">
        <f t="shared" si="4"/>
        <v>622.01607696264568</v>
      </c>
      <c r="O66" s="82"/>
      <c r="Q66" s="13">
        <f t="shared" si="9"/>
        <v>61</v>
      </c>
      <c r="R66" s="13">
        <f t="shared" si="10"/>
        <v>3124.4045832766283</v>
      </c>
      <c r="U66" s="43">
        <f t="shared" si="8"/>
        <v>61</v>
      </c>
      <c r="V66" s="43">
        <f t="shared" si="12"/>
        <v>15624.880927546295</v>
      </c>
      <c r="W66" s="64">
        <f t="shared" si="0"/>
        <v>0.88092754629542469</v>
      </c>
    </row>
    <row r="67" spans="9:23">
      <c r="I67" s="12">
        <v>62</v>
      </c>
      <c r="J67" s="12">
        <f t="shared" si="3"/>
        <v>108.54031509075327</v>
      </c>
      <c r="K67" s="82"/>
      <c r="M67" s="12">
        <v>62</v>
      </c>
      <c r="N67" s="12">
        <f t="shared" si="4"/>
        <v>621.91719706083063</v>
      </c>
      <c r="O67" s="82"/>
      <c r="Q67" s="13">
        <f t="shared" si="9"/>
        <v>62</v>
      </c>
      <c r="R67" s="13">
        <f t="shared" si="10"/>
        <v>3124.384899464213</v>
      </c>
      <c r="U67" s="43">
        <f t="shared" si="8"/>
        <v>62</v>
      </c>
      <c r="V67" s="43">
        <f t="shared" si="12"/>
        <v>15624.876991515805</v>
      </c>
      <c r="W67" s="64">
        <f t="shared" si="0"/>
        <v>0.87699151580454782</v>
      </c>
    </row>
    <row r="68" spans="9:23">
      <c r="I68" s="12">
        <v>63</v>
      </c>
      <c r="J68" s="12">
        <f t="shared" si="3"/>
        <v>107.96295661012624</v>
      </c>
      <c r="K68" s="82"/>
      <c r="M68" s="12">
        <v>63</v>
      </c>
      <c r="N68" s="12">
        <f t="shared" si="4"/>
        <v>621.81669324649044</v>
      </c>
      <c r="O68" s="82"/>
      <c r="Q68" s="13">
        <f t="shared" si="9"/>
        <v>63</v>
      </c>
      <c r="R68" s="13">
        <f t="shared" si="10"/>
        <v>3124.3648954627561</v>
      </c>
      <c r="U68" s="43">
        <f t="shared" si="8"/>
        <v>63</v>
      </c>
      <c r="V68" s="43">
        <f t="shared" si="12"/>
        <v>15624.872991483802</v>
      </c>
      <c r="W68" s="64">
        <f t="shared" si="0"/>
        <v>0.87299148380225233</v>
      </c>
    </row>
    <row r="69" spans="9:23">
      <c r="I69" s="12">
        <v>64</v>
      </c>
      <c r="J69" s="12">
        <f t="shared" si="3"/>
        <v>107.37318100903968</v>
      </c>
      <c r="K69" s="82"/>
      <c r="M69" s="12">
        <v>64</v>
      </c>
      <c r="N69" s="12">
        <f t="shared" si="4"/>
        <v>621.71456473208025</v>
      </c>
      <c r="O69" s="82"/>
      <c r="Q69" s="13">
        <f t="shared" si="9"/>
        <v>64</v>
      </c>
      <c r="R69" s="13">
        <f t="shared" si="10"/>
        <v>3124.3445712661078</v>
      </c>
      <c r="U69" s="43">
        <f t="shared" si="8"/>
        <v>64</v>
      </c>
      <c r="V69" s="43">
        <f t="shared" si="12"/>
        <v>15624.868927450239</v>
      </c>
      <c r="W69" s="64">
        <f t="shared" ref="W69:W132" si="29">MOD(V69,INT(V69))</f>
        <v>0.86892745023942553</v>
      </c>
    </row>
    <row r="70" spans="9:23">
      <c r="I70" s="12">
        <v>65</v>
      </c>
      <c r="J70" s="12">
        <f t="shared" ref="J70:J130" si="30">SQRT(I$1*I$1-I70*I70)</f>
        <v>106.77078252031311</v>
      </c>
      <c r="K70" s="82"/>
      <c r="M70" s="12">
        <v>65</v>
      </c>
      <c r="N70" s="12">
        <f t="shared" ref="N70:N133" si="31">SQRT(M$1*M$1-M70*M70)</f>
        <v>621.61081071680212</v>
      </c>
      <c r="O70" s="82"/>
      <c r="Q70" s="13">
        <f t="shared" si="9"/>
        <v>65</v>
      </c>
      <c r="R70" s="13">
        <f t="shared" si="10"/>
        <v>3124.323926868019</v>
      </c>
      <c r="U70" s="43">
        <f t="shared" si="8"/>
        <v>65</v>
      </c>
      <c r="V70" s="43">
        <f t="shared" si="12"/>
        <v>15624.864799415065</v>
      </c>
      <c r="W70" s="64">
        <f t="shared" si="29"/>
        <v>0.86479941506513569</v>
      </c>
    </row>
    <row r="71" spans="9:23">
      <c r="I71" s="12">
        <v>66</v>
      </c>
      <c r="J71" s="12">
        <f t="shared" si="30"/>
        <v>106.15554625171499</v>
      </c>
      <c r="K71" s="82"/>
      <c r="M71" s="12">
        <v>66</v>
      </c>
      <c r="N71" s="12">
        <f t="shared" si="31"/>
        <v>621.50543038657349</v>
      </c>
      <c r="O71" s="82"/>
      <c r="Q71" s="13">
        <f t="shared" si="9"/>
        <v>66</v>
      </c>
      <c r="R71" s="13">
        <f t="shared" si="10"/>
        <v>3124.3029622621425</v>
      </c>
      <c r="U71" s="43">
        <f t="shared" ref="U71:U134" si="32">U70+1</f>
        <v>66</v>
      </c>
      <c r="V71" s="43">
        <f t="shared" si="12"/>
        <v>15624.86060737823</v>
      </c>
      <c r="W71" s="64">
        <f t="shared" si="29"/>
        <v>0.86060737823027011</v>
      </c>
    </row>
    <row r="72" spans="9:23">
      <c r="I72" s="12">
        <v>67</v>
      </c>
      <c r="J72" s="12">
        <f t="shared" si="30"/>
        <v>105.52724766618336</v>
      </c>
      <c r="K72" s="82"/>
      <c r="M72" s="12">
        <v>67</v>
      </c>
      <c r="N72" s="12">
        <f t="shared" si="31"/>
        <v>621.39842291399486</v>
      </c>
      <c r="O72" s="82"/>
      <c r="Q72" s="13">
        <f t="shared" si="9"/>
        <v>67</v>
      </c>
      <c r="R72" s="13">
        <f t="shared" si="10"/>
        <v>3124.2816774420326</v>
      </c>
      <c r="U72" s="43">
        <f t="shared" si="32"/>
        <v>67</v>
      </c>
      <c r="V72" s="43">
        <f t="shared" si="12"/>
        <v>15624.856351339682</v>
      </c>
      <c r="W72" s="64">
        <f t="shared" si="29"/>
        <v>0.85635133968207811</v>
      </c>
    </row>
    <row r="73" spans="9:23">
      <c r="I73" s="12">
        <v>68</v>
      </c>
      <c r="J73" s="12">
        <f t="shared" si="30"/>
        <v>104.88565202161828</v>
      </c>
      <c r="K73" s="82"/>
      <c r="M73" s="12">
        <v>68</v>
      </c>
      <c r="N73" s="12">
        <f t="shared" si="31"/>
        <v>621.28978745831648</v>
      </c>
      <c r="O73" s="82"/>
      <c r="Q73" s="13">
        <f t="shared" si="9"/>
        <v>68</v>
      </c>
      <c r="R73" s="13">
        <f t="shared" si="10"/>
        <v>3124.2600724011436</v>
      </c>
      <c r="U73" s="43">
        <f t="shared" si="32"/>
        <v>68</v>
      </c>
      <c r="V73" s="43">
        <f t="shared" si="12"/>
        <v>15624.852031299368</v>
      </c>
      <c r="W73" s="64">
        <f t="shared" si="29"/>
        <v>0.85203129936780897</v>
      </c>
    </row>
    <row r="74" spans="9:23">
      <c r="I74" s="12">
        <v>69</v>
      </c>
      <c r="J74" s="12">
        <f t="shared" si="30"/>
        <v>104.23051376636306</v>
      </c>
      <c r="K74" s="82"/>
      <c r="M74" s="12">
        <v>69</v>
      </c>
      <c r="N74" s="12">
        <f t="shared" si="31"/>
        <v>621.17952316540504</v>
      </c>
      <c r="O74" s="82"/>
      <c r="Q74" s="13">
        <f t="shared" si="9"/>
        <v>69</v>
      </c>
      <c r="R74" s="13">
        <f t="shared" si="10"/>
        <v>3124.2381471328335</v>
      </c>
      <c r="U74" s="43">
        <f t="shared" si="32"/>
        <v>69</v>
      </c>
      <c r="V74" s="43">
        <f t="shared" si="12"/>
        <v>15624.847647257237</v>
      </c>
      <c r="W74" s="64">
        <f t="shared" si="29"/>
        <v>0.847647257236531</v>
      </c>
    </row>
    <row r="75" spans="9:23">
      <c r="I75" s="12">
        <v>70</v>
      </c>
      <c r="J75" s="12">
        <f t="shared" si="30"/>
        <v>103.56157588603989</v>
      </c>
      <c r="K75" s="82"/>
      <c r="M75" s="12">
        <v>70</v>
      </c>
      <c r="N75" s="12">
        <f t="shared" si="31"/>
        <v>621.06762916770992</v>
      </c>
      <c r="O75" s="82"/>
      <c r="Q75" s="13">
        <f t="shared" ref="Q75:Q138" si="33">Q74+1</f>
        <v>70</v>
      </c>
      <c r="R75" s="13">
        <f t="shared" ref="R75:R138" si="34">SQRT(Q$1*Q$1-Q75*Q75)</f>
        <v>3124.2159016303594</v>
      </c>
      <c r="U75" s="43">
        <f t="shared" si="32"/>
        <v>70</v>
      </c>
      <c r="V75" s="43">
        <f t="shared" si="12"/>
        <v>15624.843199213232</v>
      </c>
      <c r="W75" s="64">
        <f t="shared" si="29"/>
        <v>0.84319921323185554</v>
      </c>
    </row>
    <row r="76" spans="9:23">
      <c r="I76" s="12">
        <v>71</v>
      </c>
      <c r="J76" s="12">
        <f t="shared" si="30"/>
        <v>102.87856919689348</v>
      </c>
      <c r="K76" s="82"/>
      <c r="M76" s="12">
        <v>71</v>
      </c>
      <c r="N76" s="12">
        <f t="shared" si="31"/>
        <v>620.95410458422771</v>
      </c>
      <c r="O76" s="82"/>
      <c r="Q76" s="13">
        <f t="shared" si="33"/>
        <v>71</v>
      </c>
      <c r="R76" s="13">
        <f t="shared" si="34"/>
        <v>3124.1933358868814</v>
      </c>
      <c r="U76" s="43">
        <f t="shared" si="32"/>
        <v>71</v>
      </c>
      <c r="V76" s="43">
        <f t="shared" si="12"/>
        <v>15624.838687167301</v>
      </c>
      <c r="W76" s="64">
        <f t="shared" si="29"/>
        <v>0.83868716730103188</v>
      </c>
    </row>
    <row r="77" spans="9:23">
      <c r="I77" s="12">
        <v>72</v>
      </c>
      <c r="J77" s="12">
        <f t="shared" si="30"/>
        <v>102.18121158021175</v>
      </c>
      <c r="K77" s="82"/>
      <c r="M77" s="12">
        <v>72</v>
      </c>
      <c r="N77" s="12">
        <f t="shared" si="31"/>
        <v>620.83894852046774</v>
      </c>
      <c r="O77" s="82"/>
      <c r="Q77" s="13">
        <f t="shared" si="33"/>
        <v>72</v>
      </c>
      <c r="R77" s="13">
        <f t="shared" si="34"/>
        <v>3124.17044989546</v>
      </c>
      <c r="U77" s="43">
        <f t="shared" si="32"/>
        <v>72</v>
      </c>
      <c r="V77" s="43">
        <f t="shared" si="12"/>
        <v>15624.834111119388</v>
      </c>
      <c r="W77" s="64">
        <f t="shared" si="29"/>
        <v>0.83411111938767135</v>
      </c>
    </row>
    <row r="78" spans="9:23">
      <c r="I78" s="12">
        <v>73</v>
      </c>
      <c r="J78" s="12">
        <f t="shared" si="30"/>
        <v>101.46920715172658</v>
      </c>
      <c r="K78" s="82"/>
      <c r="M78" s="12">
        <v>73</v>
      </c>
      <c r="N78" s="12">
        <f t="shared" si="31"/>
        <v>620.72216006841575</v>
      </c>
      <c r="O78" s="82"/>
      <c r="Q78" s="13">
        <f t="shared" si="33"/>
        <v>73</v>
      </c>
      <c r="R78" s="13">
        <f t="shared" si="34"/>
        <v>3124.1472436490571</v>
      </c>
      <c r="U78" s="43">
        <f t="shared" si="32"/>
        <v>73</v>
      </c>
      <c r="V78" s="43">
        <f t="shared" ref="V78:V141" si="35">SQRT(U$1*U$1-U78*U78)</f>
        <v>15624.829471069435</v>
      </c>
      <c r="W78" s="64">
        <f t="shared" si="29"/>
        <v>0.82947106943538529</v>
      </c>
    </row>
    <row r="79" spans="9:23">
      <c r="I79" s="12">
        <v>74</v>
      </c>
      <c r="J79" s="12">
        <f t="shared" si="30"/>
        <v>100.74224535913422</v>
      </c>
      <c r="K79" s="82"/>
      <c r="M79" s="12">
        <v>74</v>
      </c>
      <c r="N79" s="12">
        <f t="shared" si="31"/>
        <v>620.6037383064978</v>
      </c>
      <c r="O79" s="82"/>
      <c r="Q79" s="13">
        <f t="shared" si="33"/>
        <v>74</v>
      </c>
      <c r="R79" s="13">
        <f t="shared" si="34"/>
        <v>3124.123717140536</v>
      </c>
      <c r="U79" s="43">
        <f t="shared" si="32"/>
        <v>74</v>
      </c>
      <c r="V79" s="43">
        <f t="shared" si="35"/>
        <v>15624.82476701739</v>
      </c>
      <c r="W79" s="64">
        <f t="shared" si="29"/>
        <v>0.82476701738960401</v>
      </c>
    </row>
    <row r="80" spans="9:23">
      <c r="I80" s="24">
        <v>75</v>
      </c>
      <c r="J80" s="24">
        <f t="shared" si="30"/>
        <v>100</v>
      </c>
      <c r="K80" s="82"/>
      <c r="M80" s="12">
        <v>75</v>
      </c>
      <c r="N80" s="12">
        <f t="shared" si="31"/>
        <v>620.48368229954281</v>
      </c>
      <c r="O80" s="82"/>
      <c r="Q80" s="13">
        <f t="shared" si="33"/>
        <v>75</v>
      </c>
      <c r="R80" s="13">
        <f t="shared" si="34"/>
        <v>3124.0998703626619</v>
      </c>
      <c r="U80" s="43">
        <f t="shared" si="32"/>
        <v>75</v>
      </c>
      <c r="V80" s="43">
        <f t="shared" si="35"/>
        <v>15624.819998963188</v>
      </c>
      <c r="W80" s="64">
        <f t="shared" si="29"/>
        <v>0.81999896318848187</v>
      </c>
    </row>
    <row r="81" spans="9:23">
      <c r="I81" s="12">
        <v>76</v>
      </c>
      <c r="J81" s="12">
        <f t="shared" si="30"/>
        <v>99.242128151304783</v>
      </c>
      <c r="K81" s="82">
        <f>(I105-I80)*(I105-I80)+(J80-J105)*(J80-J105)</f>
        <v>1250</v>
      </c>
      <c r="M81" s="12">
        <v>76</v>
      </c>
      <c r="N81" s="12">
        <f t="shared" si="31"/>
        <v>620.36199109874553</v>
      </c>
      <c r="O81" s="82"/>
      <c r="Q81" s="13">
        <f t="shared" si="33"/>
        <v>76</v>
      </c>
      <c r="R81" s="13">
        <f t="shared" si="34"/>
        <v>3124.0757033080999</v>
      </c>
      <c r="U81" s="43">
        <f t="shared" si="32"/>
        <v>76</v>
      </c>
      <c r="V81" s="43">
        <f t="shared" si="35"/>
        <v>15624.815166906776</v>
      </c>
      <c r="W81" s="64">
        <f t="shared" si="29"/>
        <v>0.8151669067756302</v>
      </c>
    </row>
    <row r="82" spans="9:23">
      <c r="I82" s="12">
        <v>77</v>
      </c>
      <c r="J82" s="12">
        <f t="shared" si="30"/>
        <v>98.468269000729364</v>
      </c>
      <c r="K82" s="82"/>
      <c r="M82" s="12">
        <v>77</v>
      </c>
      <c r="N82" s="12">
        <f t="shared" si="31"/>
        <v>620.23866374162776</v>
      </c>
      <c r="O82" s="82"/>
      <c r="Q82" s="13">
        <f t="shared" si="33"/>
        <v>77</v>
      </c>
      <c r="R82" s="13">
        <f t="shared" si="34"/>
        <v>3124.0512159694181</v>
      </c>
      <c r="U82" s="43">
        <f t="shared" si="32"/>
        <v>77</v>
      </c>
      <c r="V82" s="43">
        <f t="shared" si="35"/>
        <v>15624.810270848091</v>
      </c>
      <c r="W82" s="64">
        <f t="shared" si="29"/>
        <v>0.81027084809102234</v>
      </c>
    </row>
    <row r="83" spans="9:23">
      <c r="I83" s="12">
        <v>78</v>
      </c>
      <c r="J83" s="12">
        <f t="shared" si="30"/>
        <v>97.678042568429888</v>
      </c>
      <c r="K83" s="82"/>
      <c r="M83" s="12">
        <v>78</v>
      </c>
      <c r="N83" s="12">
        <f t="shared" si="31"/>
        <v>620.11369925200006</v>
      </c>
      <c r="O83" s="82"/>
      <c r="Q83" s="13">
        <f t="shared" si="33"/>
        <v>78</v>
      </c>
      <c r="R83" s="13">
        <f t="shared" si="34"/>
        <v>3124.0264083390844</v>
      </c>
      <c r="U83" s="43">
        <f t="shared" si="32"/>
        <v>78</v>
      </c>
      <c r="V83" s="43">
        <f t="shared" si="35"/>
        <v>15624.805310787075</v>
      </c>
      <c r="W83" s="64">
        <f t="shared" si="29"/>
        <v>0.80531078707463166</v>
      </c>
    </row>
    <row r="84" spans="9:23">
      <c r="I84" s="12">
        <v>79</v>
      </c>
      <c r="J84" s="12">
        <f t="shared" si="30"/>
        <v>96.871048306498679</v>
      </c>
      <c r="K84" s="82"/>
      <c r="M84" s="12">
        <v>79</v>
      </c>
      <c r="N84" s="12">
        <f t="shared" si="31"/>
        <v>619.98709663992202</v>
      </c>
      <c r="O84" s="82"/>
      <c r="Q84" s="13">
        <f t="shared" si="33"/>
        <v>79</v>
      </c>
      <c r="R84" s="13">
        <f t="shared" si="34"/>
        <v>3124.0012804094686</v>
      </c>
      <c r="U84" s="43">
        <f t="shared" si="32"/>
        <v>79</v>
      </c>
      <c r="V84" s="43">
        <f t="shared" si="35"/>
        <v>15624.800286723668</v>
      </c>
      <c r="W84" s="64">
        <f t="shared" si="29"/>
        <v>0.80028672366825049</v>
      </c>
    </row>
    <row r="85" spans="9:23">
      <c r="I85" s="12">
        <v>80</v>
      </c>
      <c r="J85" s="12">
        <f t="shared" si="30"/>
        <v>96.046863561492728</v>
      </c>
      <c r="K85" s="82"/>
      <c r="M85" s="12">
        <v>80</v>
      </c>
      <c r="N85" s="12">
        <f t="shared" si="31"/>
        <v>619.85885490166231</v>
      </c>
      <c r="O85" s="82"/>
      <c r="Q85" s="13">
        <f t="shared" si="33"/>
        <v>80</v>
      </c>
      <c r="R85" s="13">
        <f t="shared" si="34"/>
        <v>3123.9758321728418</v>
      </c>
      <c r="U85" s="43">
        <f t="shared" si="32"/>
        <v>80</v>
      </c>
      <c r="V85" s="43">
        <f t="shared" si="35"/>
        <v>15624.795198657805</v>
      </c>
      <c r="W85" s="64">
        <f t="shared" si="29"/>
        <v>0.79519865780457621</v>
      </c>
    </row>
    <row r="86" spans="9:23">
      <c r="I86" s="12">
        <v>81</v>
      </c>
      <c r="J86" s="12">
        <f t="shared" si="30"/>
        <v>95.205041883295237</v>
      </c>
      <c r="K86" s="82"/>
      <c r="M86" s="12">
        <v>81</v>
      </c>
      <c r="N86" s="12">
        <f t="shared" si="31"/>
        <v>619.72897301965804</v>
      </c>
      <c r="O86" s="82"/>
      <c r="Q86" s="13">
        <f t="shared" si="33"/>
        <v>81</v>
      </c>
      <c r="R86" s="13">
        <f t="shared" si="34"/>
        <v>3123.9500636213761</v>
      </c>
      <c r="U86" s="43">
        <f t="shared" si="32"/>
        <v>81</v>
      </c>
      <c r="V86" s="43">
        <f t="shared" si="35"/>
        <v>15624.790046589425</v>
      </c>
      <c r="W86" s="64">
        <f t="shared" si="29"/>
        <v>0.79004658942540118</v>
      </c>
    </row>
    <row r="87" spans="9:23">
      <c r="I87" s="12">
        <v>82</v>
      </c>
      <c r="J87" s="12">
        <f t="shared" si="30"/>
        <v>94.34511116109833</v>
      </c>
      <c r="K87" s="82"/>
      <c r="M87" s="12">
        <v>82</v>
      </c>
      <c r="N87" s="12">
        <f t="shared" si="31"/>
        <v>619.59744996247366</v>
      </c>
      <c r="O87" s="82"/>
      <c r="Q87" s="13">
        <f t="shared" si="33"/>
        <v>82</v>
      </c>
      <c r="R87" s="13">
        <f t="shared" si="34"/>
        <v>3123.9239747471447</v>
      </c>
      <c r="U87" s="43">
        <f t="shared" si="32"/>
        <v>82</v>
      </c>
      <c r="V87" s="43">
        <f t="shared" si="35"/>
        <v>15624.784830518467</v>
      </c>
      <c r="W87" s="64">
        <f t="shared" si="29"/>
        <v>0.78483051846706076</v>
      </c>
    </row>
    <row r="88" spans="9:23">
      <c r="I88" s="12">
        <v>83</v>
      </c>
      <c r="J88" s="12">
        <f t="shared" si="30"/>
        <v>93.466571564383386</v>
      </c>
      <c r="K88" s="82"/>
      <c r="M88" s="12">
        <v>83</v>
      </c>
      <c r="N88" s="12">
        <f t="shared" si="31"/>
        <v>619.46428468475892</v>
      </c>
      <c r="O88" s="82"/>
      <c r="Q88" s="13">
        <f t="shared" si="33"/>
        <v>83</v>
      </c>
      <c r="R88" s="13">
        <f t="shared" si="34"/>
        <v>3123.8975655421227</v>
      </c>
      <c r="U88" s="43">
        <f t="shared" si="32"/>
        <v>83</v>
      </c>
      <c r="V88" s="43">
        <f t="shared" si="35"/>
        <v>15624.779550444864</v>
      </c>
      <c r="W88" s="64">
        <f t="shared" si="29"/>
        <v>0.77955044486407132</v>
      </c>
    </row>
    <row r="89" spans="9:23">
      <c r="I89" s="12">
        <v>84</v>
      </c>
      <c r="J89" s="12">
        <f t="shared" si="30"/>
        <v>92.568893263341977</v>
      </c>
      <c r="K89" s="82"/>
      <c r="M89" s="12">
        <v>84</v>
      </c>
      <c r="N89" s="12">
        <f t="shared" si="31"/>
        <v>619.32947612720648</v>
      </c>
      <c r="O89" s="82"/>
      <c r="Q89" s="13">
        <f t="shared" si="33"/>
        <v>84</v>
      </c>
      <c r="R89" s="13">
        <f t="shared" si="34"/>
        <v>3123.8708359981852</v>
      </c>
      <c r="U89" s="43">
        <f t="shared" si="32"/>
        <v>84</v>
      </c>
      <c r="V89" s="43">
        <f t="shared" si="35"/>
        <v>15624.774206368551</v>
      </c>
      <c r="W89" s="64">
        <f t="shared" si="29"/>
        <v>0.77420636855094926</v>
      </c>
    </row>
    <row r="90" spans="9:23">
      <c r="I90" s="12">
        <v>85</v>
      </c>
      <c r="J90" s="12">
        <f t="shared" si="30"/>
        <v>91.651513899116793</v>
      </c>
      <c r="K90" s="82"/>
      <c r="M90" s="12">
        <v>85</v>
      </c>
      <c r="N90" s="12">
        <f t="shared" si="31"/>
        <v>619.19302321650878</v>
      </c>
      <c r="O90" s="82"/>
      <c r="Q90" s="13">
        <f t="shared" si="33"/>
        <v>85</v>
      </c>
      <c r="R90" s="13">
        <f t="shared" si="34"/>
        <v>3123.8437861071093</v>
      </c>
      <c r="U90" s="43">
        <f t="shared" si="32"/>
        <v>85</v>
      </c>
      <c r="V90" s="43">
        <f t="shared" si="35"/>
        <v>15624.768798289464</v>
      </c>
      <c r="W90" s="64">
        <f t="shared" si="29"/>
        <v>0.76879828946402995</v>
      </c>
    </row>
    <row r="91" spans="9:23">
      <c r="I91" s="12">
        <v>86</v>
      </c>
      <c r="J91" s="12">
        <f t="shared" si="30"/>
        <v>90.71383576941281</v>
      </c>
      <c r="K91" s="82"/>
      <c r="M91" s="12">
        <v>86</v>
      </c>
      <c r="N91" s="12">
        <f t="shared" si="31"/>
        <v>619.05492486531432</v>
      </c>
      <c r="O91" s="82"/>
      <c r="Q91" s="13">
        <f t="shared" si="33"/>
        <v>86</v>
      </c>
      <c r="R91" s="13">
        <f t="shared" si="34"/>
        <v>3123.8164158605737</v>
      </c>
      <c r="U91" s="43">
        <f t="shared" si="32"/>
        <v>86</v>
      </c>
      <c r="V91" s="43">
        <f t="shared" si="35"/>
        <v>15624.763326207536</v>
      </c>
      <c r="W91" s="64">
        <f t="shared" si="29"/>
        <v>0.76332620753601077</v>
      </c>
    </row>
    <row r="92" spans="9:23">
      <c r="I92" s="12">
        <v>87</v>
      </c>
      <c r="J92" s="12">
        <f t="shared" si="30"/>
        <v>89.755222689267498</v>
      </c>
      <c r="K92" s="82"/>
      <c r="M92" s="12">
        <v>87</v>
      </c>
      <c r="N92" s="12">
        <f t="shared" si="31"/>
        <v>618.9151799721833</v>
      </c>
      <c r="O92" s="82"/>
      <c r="Q92" s="13">
        <f t="shared" si="33"/>
        <v>87</v>
      </c>
      <c r="R92" s="13">
        <f t="shared" si="34"/>
        <v>3123.7887252501569</v>
      </c>
      <c r="U92" s="43">
        <f t="shared" si="32"/>
        <v>87</v>
      </c>
      <c r="V92" s="43">
        <f t="shared" si="35"/>
        <v>15624.7577901227</v>
      </c>
      <c r="W92" s="64">
        <f t="shared" si="29"/>
        <v>0.75779012269958912</v>
      </c>
    </row>
    <row r="93" spans="9:23">
      <c r="I93" s="12">
        <v>88</v>
      </c>
      <c r="J93" s="12">
        <f t="shared" si="30"/>
        <v>88.774996479864754</v>
      </c>
      <c r="K93" s="82"/>
      <c r="M93" s="12">
        <v>88</v>
      </c>
      <c r="N93" s="12">
        <f t="shared" si="31"/>
        <v>618.77378742154224</v>
      </c>
      <c r="O93" s="82"/>
      <c r="Q93" s="13">
        <f t="shared" si="33"/>
        <v>88</v>
      </c>
      <c r="R93" s="13">
        <f t="shared" si="34"/>
        <v>3123.7607142673396</v>
      </c>
      <c r="U93" s="43">
        <f t="shared" si="32"/>
        <v>88</v>
      </c>
      <c r="V93" s="43">
        <f t="shared" si="35"/>
        <v>15624.752190034887</v>
      </c>
      <c r="W93" s="64">
        <f t="shared" si="29"/>
        <v>0.75219003488746239</v>
      </c>
    </row>
    <row r="94" spans="9:23">
      <c r="I94" s="12">
        <v>89</v>
      </c>
      <c r="J94" s="12">
        <f t="shared" si="30"/>
        <v>87.772433029966763</v>
      </c>
      <c r="K94" s="82"/>
      <c r="M94" s="12">
        <v>89</v>
      </c>
      <c r="N94" s="12">
        <f t="shared" si="31"/>
        <v>618.63074608363911</v>
      </c>
      <c r="O94" s="82"/>
      <c r="Q94" s="13">
        <f t="shared" si="33"/>
        <v>89</v>
      </c>
      <c r="R94" s="13">
        <f t="shared" si="34"/>
        <v>3123.7323829035035</v>
      </c>
      <c r="U94" s="43">
        <f t="shared" si="32"/>
        <v>89</v>
      </c>
      <c r="V94" s="43">
        <f t="shared" si="35"/>
        <v>15624.746525944029</v>
      </c>
      <c r="W94" s="64">
        <f t="shared" si="29"/>
        <v>0.74652594402868999</v>
      </c>
    </row>
    <row r="95" spans="9:23">
      <c r="I95" s="12">
        <v>90</v>
      </c>
      <c r="J95" s="12">
        <f t="shared" si="30"/>
        <v>86.746757864487364</v>
      </c>
      <c r="K95" s="82"/>
      <c r="M95" s="12">
        <v>90</v>
      </c>
      <c r="N95" s="12">
        <f t="shared" si="31"/>
        <v>618.48605481449624</v>
      </c>
      <c r="O95" s="82"/>
      <c r="Q95" s="13">
        <f t="shared" si="33"/>
        <v>90</v>
      </c>
      <c r="R95" s="13">
        <f t="shared" si="34"/>
        <v>3123.7037311499307</v>
      </c>
      <c r="U95" s="43">
        <f t="shared" si="32"/>
        <v>90</v>
      </c>
      <c r="V95" s="43">
        <f t="shared" si="35"/>
        <v>15624.740797850056</v>
      </c>
      <c r="W95" s="64">
        <f t="shared" si="29"/>
        <v>0.74079785005596932</v>
      </c>
    </row>
    <row r="96" spans="9:23">
      <c r="I96" s="12">
        <v>91</v>
      </c>
      <c r="J96" s="12">
        <f t="shared" si="30"/>
        <v>85.697141142514198</v>
      </c>
      <c r="K96" s="82"/>
      <c r="M96" s="12">
        <v>91</v>
      </c>
      <c r="N96" s="12">
        <f t="shared" si="31"/>
        <v>618.33971245586349</v>
      </c>
      <c r="O96" s="82"/>
      <c r="Q96" s="13">
        <f t="shared" si="33"/>
        <v>91</v>
      </c>
      <c r="R96" s="13">
        <f t="shared" si="34"/>
        <v>3123.6747589978058</v>
      </c>
      <c r="U96" s="43">
        <f t="shared" si="32"/>
        <v>91</v>
      </c>
      <c r="V96" s="43">
        <f t="shared" si="35"/>
        <v>15624.735005752898</v>
      </c>
      <c r="W96" s="64">
        <f t="shared" si="29"/>
        <v>0.73500575289835979</v>
      </c>
    </row>
    <row r="97" spans="9:23">
      <c r="I97" s="12">
        <v>92</v>
      </c>
      <c r="J97" s="12">
        <f t="shared" si="30"/>
        <v>84.622691992160114</v>
      </c>
      <c r="K97" s="82"/>
      <c r="M97" s="12">
        <v>92</v>
      </c>
      <c r="N97" s="12">
        <f t="shared" si="31"/>
        <v>618.19171783517129</v>
      </c>
      <c r="O97" s="82"/>
      <c r="Q97" s="13">
        <f t="shared" si="33"/>
        <v>92</v>
      </c>
      <c r="R97" s="13">
        <f t="shared" si="34"/>
        <v>3123.6454664382127</v>
      </c>
      <c r="U97" s="43">
        <f t="shared" si="32"/>
        <v>92</v>
      </c>
      <c r="V97" s="43">
        <f t="shared" si="35"/>
        <v>15624.729149652483</v>
      </c>
      <c r="W97" s="64">
        <f t="shared" si="29"/>
        <v>0.72914965248310182</v>
      </c>
    </row>
    <row r="98" spans="9:23">
      <c r="I98" s="12">
        <v>93</v>
      </c>
      <c r="J98" s="12">
        <f t="shared" si="30"/>
        <v>83.522452071284405</v>
      </c>
      <c r="K98" s="82"/>
      <c r="M98" s="12">
        <v>93</v>
      </c>
      <c r="N98" s="12">
        <f t="shared" si="31"/>
        <v>618.0420697654813</v>
      </c>
      <c r="O98" s="82"/>
      <c r="Q98" s="13">
        <f t="shared" si="33"/>
        <v>93</v>
      </c>
      <c r="R98" s="13">
        <f t="shared" si="34"/>
        <v>3123.6158534621377</v>
      </c>
      <c r="U98" s="43">
        <f t="shared" si="32"/>
        <v>93</v>
      </c>
      <c r="V98" s="43">
        <f t="shared" si="35"/>
        <v>15624.723229548739</v>
      </c>
      <c r="W98" s="64">
        <f t="shared" si="29"/>
        <v>0.72322954873925482</v>
      </c>
    </row>
    <row r="99" spans="9:23">
      <c r="I99" s="12">
        <v>94</v>
      </c>
      <c r="J99" s="12">
        <f t="shared" si="30"/>
        <v>82.395388220458074</v>
      </c>
      <c r="K99" s="82"/>
      <c r="M99" s="12">
        <v>94</v>
      </c>
      <c r="N99" s="12">
        <f t="shared" si="31"/>
        <v>617.89076704543822</v>
      </c>
      <c r="O99" s="82"/>
      <c r="Q99" s="13">
        <f t="shared" si="33"/>
        <v>94</v>
      </c>
      <c r="R99" s="13">
        <f t="shared" si="34"/>
        <v>3123.5859200604677</v>
      </c>
      <c r="U99" s="43">
        <f t="shared" si="32"/>
        <v>94</v>
      </c>
      <c r="V99" s="43">
        <f t="shared" si="35"/>
        <v>15624.717245441596</v>
      </c>
      <c r="W99" s="64">
        <f t="shared" si="29"/>
        <v>0.71724544159587822</v>
      </c>
    </row>
    <row r="100" spans="9:23">
      <c r="I100" s="12">
        <v>95</v>
      </c>
      <c r="J100" s="12">
        <f t="shared" si="30"/>
        <v>81.240384046359608</v>
      </c>
      <c r="K100" s="82"/>
      <c r="M100" s="12">
        <v>95</v>
      </c>
      <c r="N100" s="12">
        <f t="shared" si="31"/>
        <v>617.73780845921999</v>
      </c>
      <c r="O100" s="82"/>
      <c r="Q100" s="13">
        <f t="shared" si="33"/>
        <v>95</v>
      </c>
      <c r="R100" s="13">
        <f t="shared" si="34"/>
        <v>3123.555666223991</v>
      </c>
      <c r="U100" s="43">
        <f t="shared" si="32"/>
        <v>95</v>
      </c>
      <c r="V100" s="43">
        <f t="shared" si="35"/>
        <v>15624.711197330977</v>
      </c>
      <c r="W100" s="64">
        <f t="shared" si="29"/>
        <v>0.71119733097657445</v>
      </c>
    </row>
    <row r="101" spans="9:23">
      <c r="I101" s="12">
        <v>96</v>
      </c>
      <c r="J101" s="12">
        <f t="shared" si="30"/>
        <v>80.05623023850174</v>
      </c>
      <c r="K101" s="82"/>
      <c r="M101" s="12">
        <v>96</v>
      </c>
      <c r="N101" s="12">
        <f t="shared" si="31"/>
        <v>617.58319277648741</v>
      </c>
      <c r="O101" s="82"/>
      <c r="Q101" s="13">
        <f t="shared" si="33"/>
        <v>96</v>
      </c>
      <c r="R101" s="13">
        <f t="shared" si="34"/>
        <v>3123.5250919433961</v>
      </c>
      <c r="U101" s="43">
        <f t="shared" si="32"/>
        <v>96</v>
      </c>
      <c r="V101" s="43">
        <f t="shared" si="35"/>
        <v>15624.705085216809</v>
      </c>
      <c r="W101" s="64">
        <f t="shared" si="29"/>
        <v>0.70508521680858394</v>
      </c>
    </row>
    <row r="102" spans="9:23">
      <c r="I102" s="12">
        <v>97</v>
      </c>
      <c r="J102" s="12">
        <f t="shared" si="30"/>
        <v>78.8416133777081</v>
      </c>
      <c r="K102" s="82"/>
      <c r="M102" s="12">
        <v>97</v>
      </c>
      <c r="N102" s="12">
        <f t="shared" si="31"/>
        <v>617.42691875233299</v>
      </c>
      <c r="O102" s="82"/>
      <c r="Q102" s="13">
        <f t="shared" si="33"/>
        <v>97</v>
      </c>
      <c r="R102" s="13">
        <f t="shared" si="34"/>
        <v>3123.4941972092729</v>
      </c>
      <c r="U102" s="43">
        <f t="shared" si="32"/>
        <v>97</v>
      </c>
      <c r="V102" s="43">
        <f t="shared" si="35"/>
        <v>15624.698909099017</v>
      </c>
      <c r="W102" s="64">
        <f t="shared" si="29"/>
        <v>0.69890909901732812</v>
      </c>
    </row>
    <row r="103" spans="9:23">
      <c r="I103" s="12">
        <v>98</v>
      </c>
      <c r="J103" s="12">
        <f t="shared" si="30"/>
        <v>77.59510293826537</v>
      </c>
      <c r="K103" s="82"/>
      <c r="M103" s="12">
        <v>98</v>
      </c>
      <c r="N103" s="12">
        <f t="shared" si="31"/>
        <v>617.2689851272296</v>
      </c>
      <c r="O103" s="82"/>
      <c r="Q103" s="13">
        <f t="shared" si="33"/>
        <v>98</v>
      </c>
      <c r="R103" s="13">
        <f t="shared" si="34"/>
        <v>3123.4629820121127</v>
      </c>
      <c r="U103" s="43">
        <f t="shared" si="32"/>
        <v>98</v>
      </c>
      <c r="V103" s="43">
        <f t="shared" si="35"/>
        <v>15624.692668977525</v>
      </c>
      <c r="W103" s="64">
        <f t="shared" si="29"/>
        <v>0.69266897752459045</v>
      </c>
    </row>
    <row r="104" spans="9:23">
      <c r="I104" s="12">
        <v>99</v>
      </c>
      <c r="J104" s="12">
        <f t="shared" si="30"/>
        <v>76.315136113355649</v>
      </c>
      <c r="K104" s="82"/>
      <c r="M104" s="12">
        <v>99</v>
      </c>
      <c r="N104" s="12">
        <f t="shared" si="31"/>
        <v>617.10939062697787</v>
      </c>
      <c r="O104" s="82"/>
      <c r="Q104" s="13">
        <f t="shared" si="33"/>
        <v>99</v>
      </c>
      <c r="R104" s="13">
        <f t="shared" si="34"/>
        <v>3123.4314463423075</v>
      </c>
      <c r="U104" s="43">
        <f t="shared" si="32"/>
        <v>99</v>
      </c>
      <c r="V104" s="43">
        <f t="shared" si="35"/>
        <v>15624.686364852256</v>
      </c>
      <c r="W104" s="64">
        <f t="shared" si="29"/>
        <v>0.68636485225579236</v>
      </c>
    </row>
    <row r="105" spans="9:23">
      <c r="I105" s="24">
        <v>100</v>
      </c>
      <c r="J105" s="24">
        <f t="shared" si="30"/>
        <v>75</v>
      </c>
      <c r="K105" s="82"/>
      <c r="M105" s="12">
        <v>100</v>
      </c>
      <c r="N105" s="12">
        <f t="shared" si="31"/>
        <v>616.94813396265329</v>
      </c>
      <c r="O105" s="82"/>
      <c r="Q105" s="13">
        <f t="shared" si="33"/>
        <v>100</v>
      </c>
      <c r="R105" s="13">
        <f t="shared" si="34"/>
        <v>3123.3995901901503</v>
      </c>
      <c r="U105" s="43">
        <f t="shared" si="32"/>
        <v>100</v>
      </c>
      <c r="V105" s="43">
        <f t="shared" si="35"/>
        <v>15624.679996723133</v>
      </c>
      <c r="W105" s="64">
        <f t="shared" si="29"/>
        <v>0.67999672313271731</v>
      </c>
    </row>
    <row r="106" spans="9:23">
      <c r="I106" s="12">
        <v>101</v>
      </c>
      <c r="J106" s="12">
        <f t="shared" si="30"/>
        <v>73.647810558087869</v>
      </c>
      <c r="K106" s="82">
        <f>(I122-I105)*(I122-I105)+(J105-J122)*(J105-J122)</f>
        <v>1250</v>
      </c>
      <c r="M106" s="12">
        <v>101</v>
      </c>
      <c r="N106" s="12">
        <f t="shared" si="31"/>
        <v>616.78521383055215</v>
      </c>
      <c r="O106" s="82"/>
      <c r="Q106" s="13">
        <f t="shared" si="33"/>
        <v>101</v>
      </c>
      <c r="R106" s="13">
        <f t="shared" si="34"/>
        <v>3123.367413545835</v>
      </c>
      <c r="U106" s="43">
        <f t="shared" si="32"/>
        <v>101</v>
      </c>
      <c r="V106" s="43">
        <f t="shared" si="35"/>
        <v>15624.673564590077</v>
      </c>
      <c r="W106" s="64">
        <f t="shared" si="29"/>
        <v>0.67356459007714875</v>
      </c>
    </row>
    <row r="107" spans="9:23">
      <c r="I107" s="12">
        <v>102</v>
      </c>
      <c r="J107" s="12">
        <f t="shared" si="30"/>
        <v>72.256487598000504</v>
      </c>
      <c r="K107" s="82"/>
      <c r="M107" s="12">
        <v>102</v>
      </c>
      <c r="N107" s="12">
        <f t="shared" si="31"/>
        <v>616.62062891213748</v>
      </c>
      <c r="O107" s="82"/>
      <c r="Q107" s="13">
        <f t="shared" si="33"/>
        <v>102</v>
      </c>
      <c r="R107" s="13">
        <f t="shared" si="34"/>
        <v>3123.3349163994567</v>
      </c>
      <c r="U107" s="43">
        <f t="shared" si="32"/>
        <v>102</v>
      </c>
      <c r="V107" s="43">
        <f t="shared" si="35"/>
        <v>15624.667068453011</v>
      </c>
      <c r="W107" s="64">
        <f t="shared" si="29"/>
        <v>0.66706845301087014</v>
      </c>
    </row>
    <row r="108" spans="9:23">
      <c r="I108" s="12">
        <v>103</v>
      </c>
      <c r="J108" s="12">
        <f t="shared" si="30"/>
        <v>70.823724838503097</v>
      </c>
      <c r="K108" s="82"/>
      <c r="M108" s="12">
        <v>103</v>
      </c>
      <c r="N108" s="12">
        <f t="shared" si="31"/>
        <v>616.4543778739835</v>
      </c>
      <c r="O108" s="82"/>
      <c r="Q108" s="13">
        <f t="shared" si="33"/>
        <v>103</v>
      </c>
      <c r="R108" s="13">
        <f t="shared" si="34"/>
        <v>3123.3020987410105</v>
      </c>
      <c r="U108" s="43">
        <f t="shared" si="32"/>
        <v>103</v>
      </c>
      <c r="V108" s="43">
        <f t="shared" si="35"/>
        <v>15624.660508311852</v>
      </c>
      <c r="W108" s="64">
        <f t="shared" si="29"/>
        <v>0.66050831185202696</v>
      </c>
    </row>
    <row r="109" spans="9:23">
      <c r="I109" s="12">
        <v>104</v>
      </c>
      <c r="J109" s="12">
        <f t="shared" si="30"/>
        <v>69.346953790343235</v>
      </c>
      <c r="K109" s="82"/>
      <c r="M109" s="12">
        <v>104</v>
      </c>
      <c r="N109" s="12">
        <f t="shared" si="31"/>
        <v>616.28645936771966</v>
      </c>
      <c r="O109" s="82"/>
      <c r="Q109" s="13">
        <f t="shared" si="33"/>
        <v>104</v>
      </c>
      <c r="R109" s="13">
        <f t="shared" si="34"/>
        <v>3123.2689605603932</v>
      </c>
      <c r="U109" s="43">
        <f t="shared" si="32"/>
        <v>104</v>
      </c>
      <c r="V109" s="43">
        <f t="shared" si="35"/>
        <v>15624.653884166522</v>
      </c>
      <c r="W109" s="64">
        <f t="shared" si="29"/>
        <v>0.65388416652240267</v>
      </c>
    </row>
    <row r="110" spans="9:23">
      <c r="I110" s="12">
        <v>105</v>
      </c>
      <c r="J110" s="12">
        <f t="shared" si="30"/>
        <v>67.823299831252683</v>
      </c>
      <c r="K110" s="82"/>
      <c r="M110" s="12">
        <v>105</v>
      </c>
      <c r="N110" s="12">
        <f t="shared" si="31"/>
        <v>616.1168720299745</v>
      </c>
      <c r="O110" s="82"/>
      <c r="Q110" s="13">
        <f t="shared" si="33"/>
        <v>105</v>
      </c>
      <c r="R110" s="13">
        <f t="shared" si="34"/>
        <v>3123.2355018474032</v>
      </c>
      <c r="U110" s="43">
        <f t="shared" si="32"/>
        <v>105</v>
      </c>
      <c r="V110" s="43">
        <f t="shared" si="35"/>
        <v>15624.647196016938</v>
      </c>
      <c r="W110" s="64">
        <f t="shared" si="29"/>
        <v>0.64719601693832374</v>
      </c>
    </row>
    <row r="111" spans="9:23">
      <c r="I111" s="12">
        <v>106</v>
      </c>
      <c r="J111" s="12">
        <f t="shared" si="30"/>
        <v>66.249528300207544</v>
      </c>
      <c r="K111" s="82"/>
      <c r="M111" s="12">
        <v>106</v>
      </c>
      <c r="N111" s="12">
        <f t="shared" si="31"/>
        <v>615.94561448231775</v>
      </c>
      <c r="O111" s="82"/>
      <c r="Q111" s="13">
        <f t="shared" si="33"/>
        <v>106</v>
      </c>
      <c r="R111" s="13">
        <f t="shared" si="34"/>
        <v>3123.201722591738</v>
      </c>
      <c r="U111" s="43">
        <f t="shared" si="32"/>
        <v>106</v>
      </c>
      <c r="V111" s="43">
        <f t="shared" si="35"/>
        <v>15624.64044386302</v>
      </c>
      <c r="W111" s="64">
        <f t="shared" si="29"/>
        <v>0.64044386301975464</v>
      </c>
    </row>
    <row r="112" spans="9:23">
      <c r="I112" s="12">
        <v>107</v>
      </c>
      <c r="J112" s="12">
        <f t="shared" si="30"/>
        <v>64.621977685614041</v>
      </c>
      <c r="K112" s="82"/>
      <c r="M112" s="12">
        <v>107</v>
      </c>
      <c r="N112" s="12">
        <f t="shared" si="31"/>
        <v>615.77268533120241</v>
      </c>
      <c r="O112" s="82"/>
      <c r="Q112" s="13">
        <f t="shared" si="33"/>
        <v>107</v>
      </c>
      <c r="R112" s="13">
        <f t="shared" si="34"/>
        <v>3123.1676227829976</v>
      </c>
      <c r="U112" s="43">
        <f t="shared" si="32"/>
        <v>107</v>
      </c>
      <c r="V112" s="43">
        <f t="shared" si="35"/>
        <v>15624.633627704683</v>
      </c>
      <c r="W112" s="64">
        <f t="shared" si="29"/>
        <v>0.63362770468302188</v>
      </c>
    </row>
    <row r="113" spans="9:23">
      <c r="I113" s="12">
        <v>108</v>
      </c>
      <c r="J113" s="12">
        <f t="shared" si="30"/>
        <v>62.936475910238251</v>
      </c>
      <c r="K113" s="82"/>
      <c r="M113" s="12">
        <v>108</v>
      </c>
      <c r="N113" s="12">
        <f t="shared" si="31"/>
        <v>615.59808316790588</v>
      </c>
      <c r="O113" s="82"/>
      <c r="Q113" s="13">
        <f t="shared" si="33"/>
        <v>108</v>
      </c>
      <c r="R113" s="13">
        <f t="shared" si="34"/>
        <v>3123.1332024106819</v>
      </c>
      <c r="U113" s="43">
        <f t="shared" si="32"/>
        <v>108</v>
      </c>
      <c r="V113" s="43">
        <f t="shared" si="35"/>
        <v>15624.626747541843</v>
      </c>
      <c r="W113" s="64">
        <f t="shared" si="29"/>
        <v>0.62674754184263293</v>
      </c>
    </row>
    <row r="114" spans="9:23">
      <c r="I114" s="12">
        <v>109</v>
      </c>
      <c r="J114" s="12">
        <f t="shared" si="30"/>
        <v>61.188234163113421</v>
      </c>
      <c r="K114" s="82"/>
      <c r="M114" s="12">
        <v>109</v>
      </c>
      <c r="N114" s="12">
        <f t="shared" si="31"/>
        <v>615.42180656847052</v>
      </c>
      <c r="O114" s="82"/>
      <c r="Q114" s="13">
        <f t="shared" si="33"/>
        <v>109</v>
      </c>
      <c r="R114" s="13">
        <f t="shared" si="34"/>
        <v>3123.0984614641916</v>
      </c>
      <c r="U114" s="43">
        <f t="shared" si="32"/>
        <v>109</v>
      </c>
      <c r="V114" s="43">
        <f t="shared" si="35"/>
        <v>15624.619803374417</v>
      </c>
      <c r="W114" s="64">
        <f t="shared" si="29"/>
        <v>0.61980337441673328</v>
      </c>
    </row>
    <row r="115" spans="9:23">
      <c r="I115" s="12">
        <v>110</v>
      </c>
      <c r="J115" s="12">
        <f t="shared" si="30"/>
        <v>59.371710435189584</v>
      </c>
      <c r="K115" s="82"/>
      <c r="M115" s="12">
        <v>110</v>
      </c>
      <c r="N115" s="12">
        <f t="shared" si="31"/>
        <v>615.24385409364311</v>
      </c>
      <c r="O115" s="82"/>
      <c r="Q115" s="13">
        <f t="shared" si="33"/>
        <v>110</v>
      </c>
      <c r="R115" s="13">
        <f t="shared" si="34"/>
        <v>3123.0633999328288</v>
      </c>
      <c r="U115" s="43">
        <f t="shared" si="32"/>
        <v>110</v>
      </c>
      <c r="V115" s="43">
        <f t="shared" si="35"/>
        <v>15624.612795202318</v>
      </c>
      <c r="W115" s="64">
        <f t="shared" si="29"/>
        <v>0.61279520231801143</v>
      </c>
    </row>
    <row r="116" spans="9:23">
      <c r="I116" s="12">
        <v>111</v>
      </c>
      <c r="J116" s="12">
        <f t="shared" si="30"/>
        <v>57.480431452799657</v>
      </c>
      <c r="K116" s="82"/>
      <c r="M116" s="12">
        <v>111</v>
      </c>
      <c r="N116" s="12">
        <f t="shared" si="31"/>
        <v>615.06422428881365</v>
      </c>
      <c r="O116" s="82"/>
      <c r="Q116" s="13">
        <f t="shared" si="33"/>
        <v>111</v>
      </c>
      <c r="R116" s="13">
        <f t="shared" si="34"/>
        <v>3123.028017805796</v>
      </c>
      <c r="U116" s="43">
        <f t="shared" si="32"/>
        <v>111</v>
      </c>
      <c r="V116" s="43">
        <f t="shared" si="35"/>
        <v>15624.605723025461</v>
      </c>
      <c r="W116" s="64">
        <f t="shared" si="29"/>
        <v>0.6057230254609749</v>
      </c>
    </row>
    <row r="117" spans="9:23">
      <c r="I117" s="12">
        <v>112</v>
      </c>
      <c r="J117" s="12">
        <f t="shared" si="30"/>
        <v>55.506756345511668</v>
      </c>
      <c r="K117" s="82"/>
      <c r="M117" s="12">
        <v>112</v>
      </c>
      <c r="N117" s="12">
        <f t="shared" si="31"/>
        <v>614.88291568395357</v>
      </c>
      <c r="O117" s="82"/>
      <c r="Q117" s="13">
        <f t="shared" si="33"/>
        <v>112</v>
      </c>
      <c r="R117" s="13">
        <f t="shared" si="34"/>
        <v>3122.992315072197</v>
      </c>
      <c r="U117" s="43">
        <f t="shared" si="32"/>
        <v>112</v>
      </c>
      <c r="V117" s="43">
        <f t="shared" si="35"/>
        <v>15624.59858684376</v>
      </c>
      <c r="W117" s="64">
        <f t="shared" si="29"/>
        <v>0.59858684376013116</v>
      </c>
    </row>
    <row r="118" spans="9:23">
      <c r="I118" s="12">
        <v>113</v>
      </c>
      <c r="J118" s="12">
        <f t="shared" si="30"/>
        <v>53.44155686354955</v>
      </c>
      <c r="K118" s="82"/>
      <c r="M118" s="12">
        <v>113</v>
      </c>
      <c r="N118" s="12">
        <f t="shared" si="31"/>
        <v>614.69992679355346</v>
      </c>
      <c r="O118" s="82"/>
      <c r="Q118" s="13">
        <f t="shared" si="33"/>
        <v>113</v>
      </c>
      <c r="R118" s="13">
        <f t="shared" si="34"/>
        <v>3122.9562917210351</v>
      </c>
      <c r="U118" s="43">
        <f t="shared" si="32"/>
        <v>113</v>
      </c>
      <c r="V118" s="43">
        <f t="shared" si="35"/>
        <v>15624.591386657125</v>
      </c>
      <c r="W118" s="64">
        <f t="shared" si="29"/>
        <v>0.59138665712453076</v>
      </c>
    </row>
    <row r="119" spans="9:23">
      <c r="I119" s="12">
        <v>114</v>
      </c>
      <c r="J119" s="12">
        <f t="shared" si="30"/>
        <v>51.273774973177076</v>
      </c>
      <c r="K119" s="82"/>
      <c r="M119" s="12">
        <v>114</v>
      </c>
      <c r="N119" s="12">
        <f t="shared" si="31"/>
        <v>614.51525611655893</v>
      </c>
      <c r="O119" s="82"/>
      <c r="Q119" s="13">
        <f t="shared" si="33"/>
        <v>114</v>
      </c>
      <c r="R119" s="13">
        <f t="shared" si="34"/>
        <v>3122.9199477412162</v>
      </c>
      <c r="U119" s="43">
        <f t="shared" si="32"/>
        <v>114</v>
      </c>
      <c r="V119" s="43">
        <f t="shared" si="35"/>
        <v>15624.584122465469</v>
      </c>
      <c r="W119" s="64">
        <f t="shared" si="29"/>
        <v>0.58412246546868118</v>
      </c>
    </row>
    <row r="120" spans="9:23">
      <c r="I120" s="12">
        <v>115</v>
      </c>
      <c r="J120" s="12">
        <f t="shared" si="30"/>
        <v>48.989794855663561</v>
      </c>
      <c r="K120" s="82"/>
      <c r="M120" s="12">
        <v>115</v>
      </c>
      <c r="N120" s="12">
        <f t="shared" si="31"/>
        <v>614.32890213630674</v>
      </c>
      <c r="O120" s="82"/>
      <c r="Q120" s="13">
        <f t="shared" si="33"/>
        <v>115</v>
      </c>
      <c r="R120" s="13">
        <f t="shared" si="34"/>
        <v>3122.883283121545</v>
      </c>
      <c r="U120" s="43">
        <f t="shared" si="32"/>
        <v>115</v>
      </c>
      <c r="V120" s="43">
        <f t="shared" si="35"/>
        <v>15624.576794268702</v>
      </c>
      <c r="W120" s="64">
        <f t="shared" si="29"/>
        <v>0.57679426870163297</v>
      </c>
    </row>
    <row r="121" spans="9:23">
      <c r="I121" s="12">
        <v>116</v>
      </c>
      <c r="J121" s="12">
        <f t="shared" si="30"/>
        <v>46.572524088780071</v>
      </c>
      <c r="K121" s="82"/>
      <c r="M121" s="12">
        <v>116</v>
      </c>
      <c r="N121" s="12">
        <f t="shared" si="31"/>
        <v>614.14086332046008</v>
      </c>
      <c r="O121" s="82"/>
      <c r="Q121" s="13">
        <f t="shared" si="33"/>
        <v>116</v>
      </c>
      <c r="R121" s="13">
        <f t="shared" si="34"/>
        <v>3122.8462978507282</v>
      </c>
      <c r="U121" s="43">
        <f t="shared" si="32"/>
        <v>116</v>
      </c>
      <c r="V121" s="43">
        <f t="shared" si="35"/>
        <v>15624.569402066734</v>
      </c>
      <c r="W121" s="64">
        <f t="shared" si="29"/>
        <v>0.56940206673425564</v>
      </c>
    </row>
    <row r="122" spans="9:23">
      <c r="I122" s="15">
        <v>117</v>
      </c>
      <c r="J122" s="15">
        <f t="shared" si="30"/>
        <v>44</v>
      </c>
      <c r="K122" s="82"/>
      <c r="M122" s="12">
        <v>117</v>
      </c>
      <c r="N122" s="12">
        <f t="shared" si="31"/>
        <v>613.95113812094201</v>
      </c>
      <c r="O122" s="82"/>
      <c r="Q122" s="13">
        <f t="shared" si="33"/>
        <v>117</v>
      </c>
      <c r="R122" s="13">
        <f t="shared" si="34"/>
        <v>3122.8089919173731</v>
      </c>
      <c r="U122" s="43">
        <f t="shared" si="32"/>
        <v>117</v>
      </c>
      <c r="V122" s="43">
        <f t="shared" si="35"/>
        <v>15624.561945859474</v>
      </c>
      <c r="W122" s="64">
        <f t="shared" si="29"/>
        <v>0.56194585947378073</v>
      </c>
    </row>
    <row r="123" spans="9:23">
      <c r="I123" s="12">
        <v>118</v>
      </c>
      <c r="J123" s="12">
        <f t="shared" si="30"/>
        <v>41.243181254602561</v>
      </c>
      <c r="K123" s="82">
        <f>(I125-I122)*(I125-I122)+(J122-J125)*(J122-J125)</f>
        <v>90</v>
      </c>
      <c r="M123" s="12">
        <v>118</v>
      </c>
      <c r="N123" s="12">
        <f t="shared" si="31"/>
        <v>613.75972497386954</v>
      </c>
      <c r="O123" s="82"/>
      <c r="Q123" s="13">
        <f t="shared" si="33"/>
        <v>118</v>
      </c>
      <c r="R123" s="13">
        <f t="shared" si="34"/>
        <v>3122.7713653099868</v>
      </c>
      <c r="U123" s="43">
        <f t="shared" si="32"/>
        <v>118</v>
      </c>
      <c r="V123" s="43">
        <f t="shared" si="35"/>
        <v>15624.554425646831</v>
      </c>
      <c r="W123" s="64">
        <f t="shared" si="29"/>
        <v>0.55442564683107776</v>
      </c>
    </row>
    <row r="124" spans="9:23">
      <c r="I124" s="12">
        <v>119</v>
      </c>
      <c r="J124" s="12">
        <f t="shared" si="30"/>
        <v>38.262252939417984</v>
      </c>
      <c r="K124" s="82"/>
      <c r="M124" s="12">
        <v>119</v>
      </c>
      <c r="N124" s="12">
        <f t="shared" si="31"/>
        <v>613.56662229948586</v>
      </c>
      <c r="O124" s="82"/>
      <c r="Q124" s="13">
        <f t="shared" si="33"/>
        <v>119</v>
      </c>
      <c r="R124" s="13">
        <f t="shared" si="34"/>
        <v>3122.7334180169782</v>
      </c>
      <c r="U124" s="43">
        <f t="shared" si="32"/>
        <v>119</v>
      </c>
      <c r="V124" s="43">
        <f t="shared" si="35"/>
        <v>15624.546841428713</v>
      </c>
      <c r="W124" s="64">
        <f t="shared" si="29"/>
        <v>0.54684142871337826</v>
      </c>
    </row>
    <row r="125" spans="9:23">
      <c r="I125" s="23">
        <v>120</v>
      </c>
      <c r="J125" s="23">
        <f t="shared" si="30"/>
        <v>35</v>
      </c>
      <c r="K125" s="82"/>
      <c r="M125" s="12">
        <v>120</v>
      </c>
      <c r="N125" s="12">
        <f t="shared" si="31"/>
        <v>613.37182850209217</v>
      </c>
      <c r="O125" s="82"/>
      <c r="Q125" s="13">
        <f t="shared" si="33"/>
        <v>120</v>
      </c>
      <c r="R125" s="13">
        <f t="shared" si="34"/>
        <v>3122.6951500266559</v>
      </c>
      <c r="U125" s="43">
        <f t="shared" si="32"/>
        <v>120</v>
      </c>
      <c r="V125" s="43">
        <f t="shared" si="35"/>
        <v>15624.539193205028</v>
      </c>
      <c r="W125" s="64">
        <f t="shared" si="29"/>
        <v>0.53919320502791379</v>
      </c>
    </row>
    <row r="126" spans="9:23">
      <c r="I126" s="12">
        <v>121</v>
      </c>
      <c r="J126" s="12">
        <f t="shared" si="30"/>
        <v>31.368774282716245</v>
      </c>
      <c r="K126" s="82">
        <f>(I130-I125)*(I130-I125)+(J125-J130)*(J125-J130)</f>
        <v>1250</v>
      </c>
      <c r="M126" s="12">
        <v>121</v>
      </c>
      <c r="N126" s="12">
        <f t="shared" si="31"/>
        <v>613.17534196997849</v>
      </c>
      <c r="O126" s="82"/>
      <c r="Q126" s="13">
        <f t="shared" si="33"/>
        <v>121</v>
      </c>
      <c r="R126" s="13">
        <f t="shared" si="34"/>
        <v>3122.6565613272301</v>
      </c>
      <c r="U126" s="43">
        <f t="shared" si="32"/>
        <v>121</v>
      </c>
      <c r="V126" s="43">
        <f t="shared" si="35"/>
        <v>15624.531480975678</v>
      </c>
      <c r="W126" s="64">
        <f t="shared" si="29"/>
        <v>0.5314809756782779</v>
      </c>
    </row>
    <row r="127" spans="9:23">
      <c r="I127" s="12">
        <v>122</v>
      </c>
      <c r="J127" s="12">
        <f t="shared" si="30"/>
        <v>27.221315177632398</v>
      </c>
      <c r="K127" s="82"/>
      <c r="M127" s="12">
        <v>122</v>
      </c>
      <c r="N127" s="12">
        <f t="shared" si="31"/>
        <v>612.97716107535359</v>
      </c>
      <c r="O127" s="82"/>
      <c r="Q127" s="13">
        <f t="shared" si="33"/>
        <v>122</v>
      </c>
      <c r="R127" s="13">
        <f t="shared" si="34"/>
        <v>3122.6176519068099</v>
      </c>
      <c r="U127" s="43">
        <f t="shared" si="32"/>
        <v>122</v>
      </c>
      <c r="V127" s="43">
        <f t="shared" si="35"/>
        <v>15624.52370474057</v>
      </c>
      <c r="W127" s="64">
        <f t="shared" si="29"/>
        <v>0.52370474056988314</v>
      </c>
    </row>
    <row r="128" spans="9:23">
      <c r="I128" s="12">
        <v>123</v>
      </c>
      <c r="J128" s="12">
        <f t="shared" si="30"/>
        <v>22.271057451320086</v>
      </c>
      <c r="K128" s="82"/>
      <c r="M128" s="12">
        <v>123</v>
      </c>
      <c r="N128" s="12">
        <f t="shared" si="31"/>
        <v>612.77728417427488</v>
      </c>
      <c r="O128" s="82"/>
      <c r="Q128" s="13">
        <f t="shared" si="33"/>
        <v>123</v>
      </c>
      <c r="R128" s="13">
        <f t="shared" si="34"/>
        <v>3122.5784217534074</v>
      </c>
      <c r="U128" s="43">
        <f t="shared" si="32"/>
        <v>123</v>
      </c>
      <c r="V128" s="43">
        <f t="shared" si="35"/>
        <v>15624.51586449961</v>
      </c>
      <c r="W128" s="64">
        <f t="shared" si="29"/>
        <v>0.51586449960996106</v>
      </c>
    </row>
    <row r="129" spans="9:23">
      <c r="I129" s="12">
        <v>124</v>
      </c>
      <c r="J129" s="12">
        <f t="shared" si="30"/>
        <v>15.779733838059499</v>
      </c>
      <c r="K129" s="82"/>
      <c r="M129" s="12">
        <v>124</v>
      </c>
      <c r="N129" s="12">
        <f t="shared" si="31"/>
        <v>612.57570960657586</v>
      </c>
      <c r="O129" s="82"/>
      <c r="Q129" s="13">
        <f t="shared" si="33"/>
        <v>124</v>
      </c>
      <c r="R129" s="13">
        <f t="shared" si="34"/>
        <v>3122.5388708549331</v>
      </c>
      <c r="U129" s="43">
        <f t="shared" si="32"/>
        <v>124</v>
      </c>
      <c r="V129" s="43">
        <f t="shared" si="35"/>
        <v>15624.5079602527</v>
      </c>
      <c r="W129" s="64">
        <f t="shared" si="29"/>
        <v>0.50796025270028622</v>
      </c>
    </row>
    <row r="130" spans="9:23">
      <c r="I130" s="15">
        <v>125</v>
      </c>
      <c r="J130" s="15">
        <f t="shared" si="30"/>
        <v>0</v>
      </c>
      <c r="K130" s="82"/>
      <c r="M130" s="12">
        <v>125</v>
      </c>
      <c r="N130" s="12">
        <f t="shared" si="31"/>
        <v>612.37243569579448</v>
      </c>
      <c r="O130" s="82"/>
      <c r="Q130" s="13">
        <f t="shared" si="33"/>
        <v>125</v>
      </c>
      <c r="R130" s="13">
        <f t="shared" si="34"/>
        <v>3122.4989991991993</v>
      </c>
      <c r="U130" s="43">
        <f t="shared" si="32"/>
        <v>125</v>
      </c>
      <c r="V130" s="43">
        <f t="shared" si="35"/>
        <v>15624.499991999744</v>
      </c>
      <c r="W130" s="64">
        <f t="shared" si="29"/>
        <v>0.49999199974445219</v>
      </c>
    </row>
    <row r="131" spans="9:23">
      <c r="M131" s="12">
        <v>126</v>
      </c>
      <c r="N131" s="12">
        <f t="shared" si="31"/>
        <v>612.16746074909929</v>
      </c>
      <c r="O131" s="82"/>
      <c r="Q131" s="13">
        <f t="shared" si="33"/>
        <v>126</v>
      </c>
      <c r="R131" s="13">
        <f t="shared" si="34"/>
        <v>3122.4588067739182</v>
      </c>
      <c r="U131" s="43">
        <f t="shared" si="32"/>
        <v>126</v>
      </c>
      <c r="V131" s="43">
        <f t="shared" si="35"/>
        <v>15624.491959740642</v>
      </c>
      <c r="W131" s="64">
        <f t="shared" si="29"/>
        <v>0.49195974064241454</v>
      </c>
    </row>
    <row r="132" spans="9:23">
      <c r="J132" s="18" t="s">
        <v>35</v>
      </c>
      <c r="K132" s="17">
        <f>4/250*(SQRT(K5)+SQRT(K41)+SQRT(K81)+SQRT(K106)+SQRT(K123)+SQRT(K50)+SQRT(K126))</f>
        <v>3.1320057801223546</v>
      </c>
      <c r="M132" s="12">
        <v>127</v>
      </c>
      <c r="N132" s="12">
        <f t="shared" si="31"/>
        <v>611.96078305721517</v>
      </c>
      <c r="O132" s="82"/>
      <c r="Q132" s="13">
        <f t="shared" si="33"/>
        <v>127</v>
      </c>
      <c r="R132" s="13">
        <f t="shared" si="34"/>
        <v>3122.4182935667027</v>
      </c>
      <c r="U132" s="43">
        <f t="shared" si="32"/>
        <v>127</v>
      </c>
      <c r="V132" s="43">
        <f t="shared" si="35"/>
        <v>15624.4838634753</v>
      </c>
      <c r="W132" s="64">
        <f t="shared" si="29"/>
        <v>0.48386347529958584</v>
      </c>
    </row>
    <row r="133" spans="9:23">
      <c r="M133" s="12">
        <v>128</v>
      </c>
      <c r="N133" s="12">
        <f t="shared" si="31"/>
        <v>611.75240089434874</v>
      </c>
      <c r="O133" s="82"/>
      <c r="Q133" s="13">
        <f t="shared" si="33"/>
        <v>128</v>
      </c>
      <c r="R133" s="13">
        <f t="shared" si="34"/>
        <v>3122.3774595650666</v>
      </c>
      <c r="U133" s="43">
        <f t="shared" si="32"/>
        <v>128</v>
      </c>
      <c r="V133" s="43">
        <f t="shared" si="35"/>
        <v>15624.475703203612</v>
      </c>
      <c r="W133" s="64">
        <f t="shared" ref="W133:W196" si="36">MOD(V133,INT(V133))</f>
        <v>0.47570320361228369</v>
      </c>
    </row>
    <row r="134" spans="9:23">
      <c r="M134" s="12">
        <v>129</v>
      </c>
      <c r="N134" s="12">
        <f t="shared" ref="N134:N197" si="37">SQRT(M$1*M$1-M134*M134)</f>
        <v>611.54231251811188</v>
      </c>
      <c r="O134" s="82"/>
      <c r="Q134" s="13">
        <f t="shared" si="33"/>
        <v>129</v>
      </c>
      <c r="R134" s="13">
        <f t="shared" si="34"/>
        <v>3122.3363047564239</v>
      </c>
      <c r="U134" s="43">
        <f t="shared" si="32"/>
        <v>129</v>
      </c>
      <c r="V134" s="43">
        <f t="shared" si="35"/>
        <v>15624.467478925482</v>
      </c>
      <c r="W134" s="64">
        <f t="shared" si="36"/>
        <v>0.46747892548228265</v>
      </c>
    </row>
    <row r="135" spans="9:23">
      <c r="M135" s="12">
        <v>130</v>
      </c>
      <c r="N135" s="12">
        <f t="shared" si="37"/>
        <v>611.33051616944499</v>
      </c>
      <c r="O135" s="82"/>
      <c r="Q135" s="13">
        <f t="shared" si="33"/>
        <v>130</v>
      </c>
      <c r="R135" s="13">
        <f t="shared" si="34"/>
        <v>3122.2948291280886</v>
      </c>
      <c r="U135" s="43">
        <f t="shared" ref="U135:U198" si="38">U134+1</f>
        <v>130</v>
      </c>
      <c r="V135" s="43">
        <f t="shared" si="35"/>
        <v>15624.459190640808</v>
      </c>
      <c r="W135" s="64">
        <f t="shared" si="36"/>
        <v>0.45919064080771932</v>
      </c>
    </row>
    <row r="136" spans="9:23">
      <c r="M136" s="12">
        <v>131</v>
      </c>
      <c r="N136" s="12">
        <f t="shared" si="37"/>
        <v>611.11701007253919</v>
      </c>
      <c r="O136" s="82"/>
      <c r="Q136" s="13">
        <f t="shared" si="33"/>
        <v>131</v>
      </c>
      <c r="R136" s="13">
        <f t="shared" si="34"/>
        <v>3122.2530326672759</v>
      </c>
      <c r="U136" s="43">
        <f t="shared" si="38"/>
        <v>131</v>
      </c>
      <c r="V136" s="43">
        <f t="shared" si="35"/>
        <v>15624.450838349487</v>
      </c>
      <c r="W136" s="64">
        <f t="shared" si="36"/>
        <v>0.45083834948673029</v>
      </c>
    </row>
    <row r="137" spans="9:23">
      <c r="M137" s="12">
        <v>132</v>
      </c>
      <c r="N137" s="12">
        <f t="shared" si="37"/>
        <v>610.90179243475791</v>
      </c>
      <c r="O137" s="82"/>
      <c r="Q137" s="13">
        <f t="shared" si="33"/>
        <v>132</v>
      </c>
      <c r="R137" s="13">
        <f t="shared" si="34"/>
        <v>3122.2109153611004</v>
      </c>
      <c r="U137" s="43">
        <f t="shared" si="38"/>
        <v>132</v>
      </c>
      <c r="V137" s="43">
        <f t="shared" si="35"/>
        <v>15624.442422051419</v>
      </c>
      <c r="W137" s="64">
        <f t="shared" si="36"/>
        <v>0.44242205141927116</v>
      </c>
    </row>
    <row r="138" spans="9:23">
      <c r="M138" s="12">
        <v>133</v>
      </c>
      <c r="N138" s="12">
        <f t="shared" si="37"/>
        <v>610.68486144655662</v>
      </c>
      <c r="O138" s="82"/>
      <c r="Q138" s="13">
        <f t="shared" si="33"/>
        <v>133</v>
      </c>
      <c r="R138" s="13">
        <f t="shared" si="34"/>
        <v>3122.1684771965784</v>
      </c>
      <c r="U138" s="43">
        <f t="shared" si="38"/>
        <v>133</v>
      </c>
      <c r="V138" s="43">
        <f t="shared" si="35"/>
        <v>15624.433941746498</v>
      </c>
      <c r="W138" s="64">
        <f t="shared" si="36"/>
        <v>0.43394174649802153</v>
      </c>
    </row>
    <row r="139" spans="9:23">
      <c r="M139" s="12">
        <v>134</v>
      </c>
      <c r="N139" s="12">
        <f t="shared" si="37"/>
        <v>610.46621528140281</v>
      </c>
      <c r="O139" s="82"/>
      <c r="Q139" s="13">
        <f t="shared" ref="Q139:Q202" si="39">Q138+1</f>
        <v>134</v>
      </c>
      <c r="R139" s="13">
        <f t="shared" ref="R139:R202" si="40">SQRT(Q$1*Q$1-Q139*Q139)</f>
        <v>3122.1257181606252</v>
      </c>
      <c r="U139" s="43">
        <f t="shared" si="38"/>
        <v>134</v>
      </c>
      <c r="V139" s="43">
        <f t="shared" si="35"/>
        <v>15624.425397434621</v>
      </c>
      <c r="W139" s="64">
        <f t="shared" si="36"/>
        <v>0.42539743462111801</v>
      </c>
    </row>
    <row r="140" spans="9:23">
      <c r="M140" s="12">
        <v>135</v>
      </c>
      <c r="N140" s="12">
        <f t="shared" si="37"/>
        <v>610.24585209569432</v>
      </c>
      <c r="O140" s="82"/>
      <c r="Q140" s="13">
        <f t="shared" si="39"/>
        <v>135</v>
      </c>
      <c r="R140" s="13">
        <f t="shared" si="40"/>
        <v>3122.0826382400578</v>
      </c>
      <c r="U140" s="43">
        <f t="shared" si="38"/>
        <v>135</v>
      </c>
      <c r="V140" s="43">
        <f t="shared" si="35"/>
        <v>15624.416789115681</v>
      </c>
      <c r="W140" s="64">
        <f t="shared" si="36"/>
        <v>0.41678911568124022</v>
      </c>
    </row>
    <row r="141" spans="9:23">
      <c r="M141" s="12">
        <v>136</v>
      </c>
      <c r="N141" s="12">
        <f t="shared" si="37"/>
        <v>610.02377002867684</v>
      </c>
      <c r="O141" s="82"/>
      <c r="Q141" s="13">
        <f t="shared" si="39"/>
        <v>136</v>
      </c>
      <c r="R141" s="13">
        <f t="shared" si="40"/>
        <v>3122.0392374215926</v>
      </c>
      <c r="U141" s="43">
        <f t="shared" si="38"/>
        <v>136</v>
      </c>
      <c r="V141" s="43">
        <f t="shared" si="35"/>
        <v>15624.408116789577</v>
      </c>
      <c r="W141" s="64">
        <f t="shared" si="36"/>
        <v>0.40811678957652475</v>
      </c>
    </row>
    <row r="142" spans="9:23">
      <c r="M142" s="12">
        <v>137</v>
      </c>
      <c r="N142" s="12">
        <f t="shared" si="37"/>
        <v>609.79996720236056</v>
      </c>
      <c r="O142" s="82"/>
      <c r="Q142" s="13">
        <f t="shared" si="39"/>
        <v>137</v>
      </c>
      <c r="R142" s="13">
        <f t="shared" si="40"/>
        <v>3121.9955156918468</v>
      </c>
      <c r="U142" s="43">
        <f t="shared" si="38"/>
        <v>137</v>
      </c>
      <c r="V142" s="43">
        <f t="shared" ref="V142:V205" si="41">SQRT(U$1*U$1-U142*U142)</f>
        <v>15624.399380456198</v>
      </c>
      <c r="W142" s="64">
        <f t="shared" si="36"/>
        <v>0.39938045619783225</v>
      </c>
    </row>
    <row r="143" spans="9:23">
      <c r="M143" s="12">
        <v>138</v>
      </c>
      <c r="N143" s="12">
        <f t="shared" si="37"/>
        <v>609.57444172143573</v>
      </c>
      <c r="O143" s="82"/>
      <c r="Q143" s="13">
        <f t="shared" si="39"/>
        <v>138</v>
      </c>
      <c r="R143" s="13">
        <f t="shared" si="40"/>
        <v>3121.9514730373371</v>
      </c>
      <c r="U143" s="43">
        <f t="shared" si="38"/>
        <v>138</v>
      </c>
      <c r="V143" s="43">
        <f t="shared" si="41"/>
        <v>15624.390580115438</v>
      </c>
      <c r="W143" s="64">
        <f t="shared" si="36"/>
        <v>0.39058011543784232</v>
      </c>
    </row>
    <row r="144" spans="9:23">
      <c r="M144" s="12">
        <v>139</v>
      </c>
      <c r="N144" s="12">
        <f t="shared" si="37"/>
        <v>609.34719167318724</v>
      </c>
      <c r="O144" s="82"/>
      <c r="Q144" s="13">
        <f t="shared" si="39"/>
        <v>139</v>
      </c>
      <c r="R144" s="13">
        <f t="shared" si="40"/>
        <v>3121.9071094444816</v>
      </c>
      <c r="U144" s="43">
        <f t="shared" si="38"/>
        <v>139</v>
      </c>
      <c r="V144" s="43">
        <f t="shared" si="41"/>
        <v>15624.381715767187</v>
      </c>
      <c r="W144" s="64">
        <f t="shared" si="36"/>
        <v>0.38171576718741562</v>
      </c>
    </row>
    <row r="145" spans="13:23">
      <c r="M145" s="12">
        <v>140</v>
      </c>
      <c r="N145" s="12">
        <f t="shared" si="37"/>
        <v>609.11821512740858</v>
      </c>
      <c r="O145" s="82"/>
      <c r="Q145" s="13">
        <f t="shared" si="39"/>
        <v>140</v>
      </c>
      <c r="R145" s="13">
        <f t="shared" si="40"/>
        <v>3121.8624248995984</v>
      </c>
      <c r="U145" s="43">
        <f t="shared" si="38"/>
        <v>140</v>
      </c>
      <c r="V145" s="43">
        <f t="shared" si="41"/>
        <v>15624.372787411339</v>
      </c>
      <c r="W145" s="64">
        <f t="shared" si="36"/>
        <v>0.37278741133923177</v>
      </c>
    </row>
    <row r="146" spans="13:23">
      <c r="M146" s="12">
        <v>141</v>
      </c>
      <c r="N146" s="12">
        <f t="shared" si="37"/>
        <v>608.88751013631406</v>
      </c>
      <c r="O146" s="82"/>
      <c r="Q146" s="13">
        <f t="shared" si="39"/>
        <v>141</v>
      </c>
      <c r="R146" s="13">
        <f t="shared" si="40"/>
        <v>3121.8174193889045</v>
      </c>
      <c r="U146" s="43">
        <f t="shared" si="38"/>
        <v>141</v>
      </c>
      <c r="V146" s="43">
        <f t="shared" si="41"/>
        <v>15624.363795047784</v>
      </c>
      <c r="W146" s="64">
        <f t="shared" si="36"/>
        <v>0.36379504778415139</v>
      </c>
    </row>
    <row r="147" spans="13:23">
      <c r="M147" s="12">
        <v>142</v>
      </c>
      <c r="N147" s="12">
        <f t="shared" si="37"/>
        <v>608.65507473445086</v>
      </c>
      <c r="O147" s="82"/>
      <c r="Q147" s="13">
        <f t="shared" si="39"/>
        <v>142</v>
      </c>
      <c r="R147" s="13">
        <f t="shared" si="40"/>
        <v>3121.7720928985191</v>
      </c>
      <c r="U147" s="43">
        <f t="shared" si="38"/>
        <v>142</v>
      </c>
      <c r="V147" s="43">
        <f t="shared" si="41"/>
        <v>15624.354738676411</v>
      </c>
      <c r="W147" s="64">
        <f t="shared" si="36"/>
        <v>0.35473867641121615</v>
      </c>
    </row>
    <row r="148" spans="13:23">
      <c r="M148" s="12">
        <v>143</v>
      </c>
      <c r="N148" s="12">
        <f t="shared" si="37"/>
        <v>608.42090693860939</v>
      </c>
      <c r="O148" s="82"/>
      <c r="Q148" s="13">
        <f t="shared" si="39"/>
        <v>143</v>
      </c>
      <c r="R148" s="13">
        <f t="shared" si="40"/>
        <v>3121.7264454144602</v>
      </c>
      <c r="U148" s="43">
        <f t="shared" si="38"/>
        <v>143</v>
      </c>
      <c r="V148" s="43">
        <f t="shared" si="41"/>
        <v>15624.345618297108</v>
      </c>
      <c r="W148" s="64">
        <f t="shared" si="36"/>
        <v>0.34561829710764869</v>
      </c>
    </row>
    <row r="149" spans="13:23">
      <c r="M149" s="12">
        <v>144</v>
      </c>
      <c r="N149" s="12">
        <f t="shared" si="37"/>
        <v>608.18500474773305</v>
      </c>
      <c r="O149" s="82"/>
      <c r="Q149" s="13">
        <f t="shared" si="39"/>
        <v>144</v>
      </c>
      <c r="R149" s="13">
        <f t="shared" si="40"/>
        <v>3121.6804769226464</v>
      </c>
      <c r="U149" s="43">
        <f t="shared" si="38"/>
        <v>144</v>
      </c>
      <c r="V149" s="43">
        <f t="shared" si="41"/>
        <v>15624.336433909761</v>
      </c>
      <c r="W149" s="64">
        <f t="shared" si="36"/>
        <v>0.33643390976067167</v>
      </c>
    </row>
    <row r="150" spans="13:23">
      <c r="M150" s="12">
        <v>145</v>
      </c>
      <c r="N150" s="12">
        <f t="shared" si="37"/>
        <v>607.94736614282658</v>
      </c>
      <c r="O150" s="82"/>
      <c r="Q150" s="13">
        <f t="shared" si="39"/>
        <v>145</v>
      </c>
      <c r="R150" s="13">
        <f t="shared" si="40"/>
        <v>3121.6341874088962</v>
      </c>
      <c r="U150" s="43">
        <f t="shared" si="38"/>
        <v>145</v>
      </c>
      <c r="V150" s="43">
        <f t="shared" si="41"/>
        <v>15624.327185514261</v>
      </c>
      <c r="W150" s="64">
        <f t="shared" si="36"/>
        <v>0.32718551426114573</v>
      </c>
    </row>
    <row r="151" spans="13:23">
      <c r="M151" s="12">
        <v>146</v>
      </c>
      <c r="N151" s="12">
        <f t="shared" si="37"/>
        <v>607.70798908686402</v>
      </c>
      <c r="O151" s="82"/>
      <c r="Q151" s="13">
        <f t="shared" si="39"/>
        <v>146</v>
      </c>
      <c r="R151" s="13">
        <f t="shared" si="40"/>
        <v>3121.587576858929</v>
      </c>
      <c r="U151" s="43">
        <f t="shared" si="38"/>
        <v>146</v>
      </c>
      <c r="V151" s="43">
        <f t="shared" si="41"/>
        <v>15624.317873110493</v>
      </c>
      <c r="W151" s="64">
        <f t="shared" si="36"/>
        <v>0.31787311049265554</v>
      </c>
    </row>
    <row r="152" spans="13:23">
      <c r="M152" s="12">
        <v>147</v>
      </c>
      <c r="N152" s="12">
        <f t="shared" si="37"/>
        <v>607.46687152469474</v>
      </c>
      <c r="O152" s="82"/>
      <c r="Q152" s="13">
        <f t="shared" si="39"/>
        <v>147</v>
      </c>
      <c r="R152" s="13">
        <f t="shared" si="40"/>
        <v>3121.5406452583634</v>
      </c>
      <c r="U152" s="43">
        <f t="shared" si="38"/>
        <v>147</v>
      </c>
      <c r="V152" s="43">
        <f t="shared" si="41"/>
        <v>15624.308496698342</v>
      </c>
      <c r="W152" s="64">
        <f t="shared" si="36"/>
        <v>0.30849669834242377</v>
      </c>
    </row>
    <row r="153" spans="13:23">
      <c r="M153" s="12">
        <v>148</v>
      </c>
      <c r="N153" s="12">
        <f t="shared" si="37"/>
        <v>607.22401138294913</v>
      </c>
      <c r="O153" s="82"/>
      <c r="Q153" s="13">
        <f t="shared" si="39"/>
        <v>148</v>
      </c>
      <c r="R153" s="13">
        <f t="shared" si="40"/>
        <v>3121.4933925927185</v>
      </c>
      <c r="U153" s="43">
        <f t="shared" si="38"/>
        <v>148</v>
      </c>
      <c r="V153" s="43">
        <f t="shared" si="41"/>
        <v>15624.299056277692</v>
      </c>
      <c r="W153" s="64">
        <f t="shared" si="36"/>
        <v>0.2990562776922161</v>
      </c>
    </row>
    <row r="154" spans="13:23">
      <c r="M154" s="12">
        <v>149</v>
      </c>
      <c r="N154" s="12">
        <f t="shared" si="37"/>
        <v>606.97940656994285</v>
      </c>
      <c r="O154" s="82"/>
      <c r="Q154" s="13">
        <f t="shared" si="39"/>
        <v>149</v>
      </c>
      <c r="R154" s="13">
        <f t="shared" si="40"/>
        <v>3121.4458188474136</v>
      </c>
      <c r="U154" s="43">
        <f t="shared" si="38"/>
        <v>149</v>
      </c>
      <c r="V154" s="43">
        <f t="shared" si="41"/>
        <v>15624.289551848429</v>
      </c>
      <c r="W154" s="64">
        <f t="shared" si="36"/>
        <v>0.28955184842925519</v>
      </c>
    </row>
    <row r="155" spans="13:23">
      <c r="M155" s="12">
        <v>150</v>
      </c>
      <c r="N155" s="12">
        <f t="shared" si="37"/>
        <v>606.73305497557988</v>
      </c>
      <c r="O155" s="82"/>
      <c r="Q155" s="13">
        <f t="shared" si="39"/>
        <v>150</v>
      </c>
      <c r="R155" s="13">
        <f t="shared" si="40"/>
        <v>3121.3979240077674</v>
      </c>
      <c r="U155" s="43">
        <f t="shared" si="38"/>
        <v>150</v>
      </c>
      <c r="V155" s="43">
        <f t="shared" si="41"/>
        <v>15624.279983410435</v>
      </c>
      <c r="W155" s="64">
        <f t="shared" si="36"/>
        <v>0.27998341043530672</v>
      </c>
    </row>
    <row r="156" spans="13:23">
      <c r="M156" s="12">
        <v>151</v>
      </c>
      <c r="N156" s="12">
        <f t="shared" si="37"/>
        <v>606.48495447125481</v>
      </c>
      <c r="O156" s="82"/>
      <c r="Q156" s="13">
        <f t="shared" si="39"/>
        <v>151</v>
      </c>
      <c r="R156" s="13">
        <f t="shared" si="40"/>
        <v>3121.3497080589991</v>
      </c>
      <c r="U156" s="43">
        <f t="shared" si="38"/>
        <v>151</v>
      </c>
      <c r="V156" s="43">
        <f t="shared" si="41"/>
        <v>15624.270350963594</v>
      </c>
      <c r="W156" s="64">
        <f t="shared" si="36"/>
        <v>0.27035096359395538</v>
      </c>
    </row>
    <row r="157" spans="13:23">
      <c r="M157" s="12">
        <v>152</v>
      </c>
      <c r="N157" s="12">
        <f t="shared" si="37"/>
        <v>606.235102909754</v>
      </c>
      <c r="O157" s="82"/>
      <c r="Q157" s="13">
        <f t="shared" si="39"/>
        <v>152</v>
      </c>
      <c r="R157" s="13">
        <f t="shared" si="40"/>
        <v>3121.3011709862285</v>
      </c>
      <c r="U157" s="43">
        <f t="shared" si="38"/>
        <v>152</v>
      </c>
      <c r="V157" s="43">
        <f t="shared" si="41"/>
        <v>15624.260654507783</v>
      </c>
      <c r="W157" s="64">
        <f t="shared" si="36"/>
        <v>0.26065450778332888</v>
      </c>
    </row>
    <row r="158" spans="13:23">
      <c r="M158" s="12">
        <v>153</v>
      </c>
      <c r="N158" s="12">
        <f t="shared" si="37"/>
        <v>605.98349812515517</v>
      </c>
      <c r="O158" s="82"/>
      <c r="Q158" s="13">
        <f t="shared" si="39"/>
        <v>153</v>
      </c>
      <c r="R158" s="13">
        <f t="shared" si="40"/>
        <v>3121.2523127744735</v>
      </c>
      <c r="U158" s="43">
        <f t="shared" si="38"/>
        <v>153</v>
      </c>
      <c r="V158" s="43">
        <f t="shared" si="41"/>
        <v>15624.250894042889</v>
      </c>
      <c r="W158" s="64">
        <f t="shared" si="36"/>
        <v>0.25089404288883088</v>
      </c>
    </row>
    <row r="159" spans="13:23">
      <c r="M159" s="12">
        <v>154</v>
      </c>
      <c r="N159" s="12">
        <f t="shared" si="37"/>
        <v>605.73013793272662</v>
      </c>
      <c r="O159" s="82"/>
      <c r="Q159" s="13">
        <f t="shared" si="39"/>
        <v>154</v>
      </c>
      <c r="R159" s="13">
        <f t="shared" si="40"/>
        <v>3121.2031334086541</v>
      </c>
      <c r="U159" s="43">
        <f t="shared" si="38"/>
        <v>154</v>
      </c>
      <c r="V159" s="43">
        <f t="shared" si="41"/>
        <v>15624.241069568787</v>
      </c>
      <c r="W159" s="64">
        <f t="shared" si="36"/>
        <v>0.24106956878677011</v>
      </c>
    </row>
    <row r="160" spans="13:23">
      <c r="M160" s="12">
        <v>155</v>
      </c>
      <c r="N160" s="12">
        <f t="shared" si="37"/>
        <v>605.4750201288241</v>
      </c>
      <c r="O160" s="82"/>
      <c r="Q160" s="13">
        <f t="shared" si="39"/>
        <v>155</v>
      </c>
      <c r="R160" s="13">
        <f t="shared" si="40"/>
        <v>3121.1536328735888</v>
      </c>
      <c r="U160" s="43">
        <f t="shared" si="38"/>
        <v>155</v>
      </c>
      <c r="V160" s="43">
        <f t="shared" si="41"/>
        <v>15624.231181085359</v>
      </c>
      <c r="W160" s="64">
        <f t="shared" si="36"/>
        <v>0.23118108535891224</v>
      </c>
    </row>
    <row r="161" spans="13:23">
      <c r="M161" s="12">
        <v>156</v>
      </c>
      <c r="N161" s="12">
        <f t="shared" si="37"/>
        <v>605.21814249078818</v>
      </c>
      <c r="O161" s="82"/>
      <c r="Q161" s="13">
        <f t="shared" si="39"/>
        <v>156</v>
      </c>
      <c r="R161" s="13">
        <f t="shared" si="40"/>
        <v>3121.103811153996</v>
      </c>
      <c r="U161" s="43">
        <f t="shared" si="38"/>
        <v>156</v>
      </c>
      <c r="V161" s="43">
        <f t="shared" si="41"/>
        <v>15624.221228592483</v>
      </c>
      <c r="W161" s="64">
        <f t="shared" si="36"/>
        <v>0.221228592483385</v>
      </c>
    </row>
    <row r="162" spans="13:23">
      <c r="M162" s="12">
        <v>157</v>
      </c>
      <c r="N162" s="12">
        <f t="shared" si="37"/>
        <v>604.9595027768388</v>
      </c>
      <c r="O162" s="82"/>
      <c r="Q162" s="13">
        <f t="shared" si="39"/>
        <v>157</v>
      </c>
      <c r="R162" s="13">
        <f t="shared" si="40"/>
        <v>3121.0536682344955</v>
      </c>
      <c r="U162" s="43">
        <f t="shared" si="38"/>
        <v>157</v>
      </c>
      <c r="V162" s="43">
        <f t="shared" si="41"/>
        <v>15624.211212090036</v>
      </c>
      <c r="W162" s="64">
        <f t="shared" si="36"/>
        <v>0.2112120900364971</v>
      </c>
    </row>
    <row r="163" spans="13:23">
      <c r="M163" s="12">
        <v>158</v>
      </c>
      <c r="N163" s="12">
        <f t="shared" si="37"/>
        <v>604.69909872596963</v>
      </c>
      <c r="O163" s="82"/>
      <c r="Q163" s="13">
        <f t="shared" si="39"/>
        <v>158</v>
      </c>
      <c r="R163" s="13">
        <f t="shared" si="40"/>
        <v>3121.0032040996048</v>
      </c>
      <c r="U163" s="43">
        <f t="shared" si="38"/>
        <v>158</v>
      </c>
      <c r="V163" s="43">
        <f t="shared" si="41"/>
        <v>15624.201131577896</v>
      </c>
      <c r="W163" s="64">
        <f t="shared" si="36"/>
        <v>0.20113157789637626</v>
      </c>
    </row>
    <row r="164" spans="13:23">
      <c r="M164" s="12">
        <v>159</v>
      </c>
      <c r="N164" s="12">
        <f t="shared" si="37"/>
        <v>604.43692805784133</v>
      </c>
      <c r="O164" s="82"/>
      <c r="Q164" s="13">
        <f t="shared" si="39"/>
        <v>159</v>
      </c>
      <c r="R164" s="13">
        <f t="shared" si="40"/>
        <v>3120.9524187337429</v>
      </c>
      <c r="U164" s="43">
        <f t="shared" si="38"/>
        <v>159</v>
      </c>
      <c r="V164" s="43">
        <f t="shared" si="41"/>
        <v>15624.190987055938</v>
      </c>
      <c r="W164" s="64">
        <f t="shared" si="36"/>
        <v>0.1909870559375122</v>
      </c>
    </row>
    <row r="165" spans="13:23">
      <c r="M165" s="12">
        <v>160</v>
      </c>
      <c r="N165" s="12">
        <f t="shared" si="37"/>
        <v>604.1729884726725</v>
      </c>
      <c r="O165" s="82"/>
      <c r="Q165" s="13">
        <f t="shared" si="39"/>
        <v>160</v>
      </c>
      <c r="R165" s="13">
        <f t="shared" si="40"/>
        <v>3120.9013121212274</v>
      </c>
      <c r="U165" s="43">
        <f t="shared" si="38"/>
        <v>160</v>
      </c>
      <c r="V165" s="43">
        <f t="shared" si="41"/>
        <v>15624.180778524038</v>
      </c>
      <c r="W165" s="64">
        <f t="shared" si="36"/>
        <v>0.18077852403803263</v>
      </c>
    </row>
    <row r="166" spans="13:23">
      <c r="M166" s="12">
        <v>161</v>
      </c>
      <c r="N166" s="12">
        <f t="shared" si="37"/>
        <v>603.90727765113081</v>
      </c>
      <c r="O166" s="82"/>
      <c r="Q166" s="13">
        <f t="shared" si="39"/>
        <v>161</v>
      </c>
      <c r="R166" s="13">
        <f t="shared" si="40"/>
        <v>3120.8498842462768</v>
      </c>
      <c r="U166" s="43">
        <f t="shared" si="38"/>
        <v>161</v>
      </c>
      <c r="V166" s="43">
        <f t="shared" si="41"/>
        <v>15624.170505982069</v>
      </c>
      <c r="W166" s="64">
        <f t="shared" si="36"/>
        <v>0.17050598206878931</v>
      </c>
    </row>
    <row r="167" spans="13:23">
      <c r="M167" s="12">
        <v>162</v>
      </c>
      <c r="N167" s="12">
        <f t="shared" si="37"/>
        <v>603.63979325422213</v>
      </c>
      <c r="O167" s="82"/>
      <c r="Q167" s="13">
        <f t="shared" si="39"/>
        <v>162</v>
      </c>
      <c r="R167" s="13">
        <f t="shared" si="40"/>
        <v>3120.7981350930086</v>
      </c>
      <c r="U167" s="43">
        <f t="shared" si="38"/>
        <v>162</v>
      </c>
      <c r="V167" s="43">
        <f t="shared" si="41"/>
        <v>15624.160169429908</v>
      </c>
      <c r="W167" s="64">
        <f t="shared" si="36"/>
        <v>0.16016942990790994</v>
      </c>
    </row>
    <row r="168" spans="13:23">
      <c r="M168" s="12">
        <v>163</v>
      </c>
      <c r="N168" s="12">
        <f t="shared" si="37"/>
        <v>603.37053292317819</v>
      </c>
      <c r="O168" s="82"/>
      <c r="Q168" s="13">
        <f t="shared" si="39"/>
        <v>163</v>
      </c>
      <c r="R168" s="13">
        <f t="shared" si="40"/>
        <v>3120.7460646454397</v>
      </c>
      <c r="U168" s="43">
        <f t="shared" si="38"/>
        <v>163</v>
      </c>
      <c r="V168" s="43">
        <f t="shared" si="41"/>
        <v>15624.149768867424</v>
      </c>
      <c r="W168" s="64">
        <f t="shared" si="36"/>
        <v>0.1497688674244273</v>
      </c>
    </row>
    <row r="169" spans="13:23">
      <c r="M169" s="12">
        <v>164</v>
      </c>
      <c r="N169" s="12">
        <f t="shared" si="37"/>
        <v>603.09949427934362</v>
      </c>
      <c r="O169" s="82"/>
      <c r="Q169" s="13">
        <f t="shared" si="39"/>
        <v>164</v>
      </c>
      <c r="R169" s="13">
        <f t="shared" si="40"/>
        <v>3120.693672887488</v>
      </c>
      <c r="U169" s="43">
        <f t="shared" si="38"/>
        <v>164</v>
      </c>
      <c r="V169" s="43">
        <f t="shared" si="41"/>
        <v>15624.139304294493</v>
      </c>
      <c r="W169" s="64">
        <f t="shared" si="36"/>
        <v>0.1393042944928311</v>
      </c>
    </row>
    <row r="170" spans="13:23">
      <c r="M170" s="12">
        <v>165</v>
      </c>
      <c r="N170" s="12">
        <f t="shared" si="37"/>
        <v>602.82667492406142</v>
      </c>
      <c r="O170" s="82"/>
      <c r="Q170" s="13">
        <f t="shared" si="39"/>
        <v>165</v>
      </c>
      <c r="R170" s="13">
        <f t="shared" si="40"/>
        <v>3120.6409598029695</v>
      </c>
      <c r="U170" s="43">
        <f t="shared" si="38"/>
        <v>165</v>
      </c>
      <c r="V170" s="43">
        <f t="shared" si="41"/>
        <v>15624.128775710984</v>
      </c>
      <c r="W170" s="64">
        <f t="shared" si="36"/>
        <v>0.12877571098397311</v>
      </c>
    </row>
    <row r="171" spans="13:23">
      <c r="M171" s="12">
        <v>166</v>
      </c>
      <c r="N171" s="12">
        <f t="shared" si="37"/>
        <v>602.55207243855693</v>
      </c>
      <c r="O171" s="82"/>
      <c r="Q171" s="13">
        <f t="shared" si="39"/>
        <v>166</v>
      </c>
      <c r="R171" s="13">
        <f t="shared" si="40"/>
        <v>3120.5879253756016</v>
      </c>
      <c r="U171" s="43">
        <f t="shared" si="38"/>
        <v>166</v>
      </c>
      <c r="V171" s="43">
        <f t="shared" si="41"/>
        <v>15624.118183116767</v>
      </c>
      <c r="W171" s="64">
        <f t="shared" si="36"/>
        <v>0.11818311676688609</v>
      </c>
    </row>
    <row r="172" spans="13:23">
      <c r="M172" s="12">
        <v>167</v>
      </c>
      <c r="N172" s="12">
        <f t="shared" si="37"/>
        <v>602.27568438382104</v>
      </c>
      <c r="O172" s="82"/>
      <c r="Q172" s="13">
        <f t="shared" si="39"/>
        <v>167</v>
      </c>
      <c r="R172" s="13">
        <f t="shared" si="40"/>
        <v>3120.5345695889991</v>
      </c>
      <c r="U172" s="43">
        <f t="shared" si="38"/>
        <v>167</v>
      </c>
      <c r="V172" s="43">
        <f t="shared" si="41"/>
        <v>15624.107526511714</v>
      </c>
      <c r="W172" s="64">
        <f t="shared" si="36"/>
        <v>0.10752651171424077</v>
      </c>
    </row>
    <row r="173" spans="13:23">
      <c r="M173" s="12">
        <v>168</v>
      </c>
      <c r="N173" s="12">
        <f t="shared" si="37"/>
        <v>601.99750830049118</v>
      </c>
      <c r="O173" s="82"/>
      <c r="Q173" s="13">
        <f t="shared" si="39"/>
        <v>168</v>
      </c>
      <c r="R173" s="13">
        <f t="shared" si="40"/>
        <v>3120.4808924266786</v>
      </c>
      <c r="U173" s="43">
        <f t="shared" si="38"/>
        <v>168</v>
      </c>
      <c r="V173" s="43">
        <f t="shared" si="41"/>
        <v>15624.096805895693</v>
      </c>
      <c r="W173" s="64">
        <f t="shared" si="36"/>
        <v>9.6805895693250932E-2</v>
      </c>
    </row>
    <row r="174" spans="13:23">
      <c r="M174" s="12">
        <v>169</v>
      </c>
      <c r="N174" s="12">
        <f t="shared" si="37"/>
        <v>601.71754170873226</v>
      </c>
      <c r="O174" s="82"/>
      <c r="Q174" s="13">
        <f t="shared" si="39"/>
        <v>169</v>
      </c>
      <c r="R174" s="13">
        <f t="shared" si="40"/>
        <v>3120.4268938720547</v>
      </c>
      <c r="U174" s="43">
        <f t="shared" si="38"/>
        <v>169</v>
      </c>
      <c r="V174" s="43">
        <f t="shared" si="41"/>
        <v>15624.086021268573</v>
      </c>
      <c r="W174" s="64">
        <f t="shared" si="36"/>
        <v>8.6021268572949339E-2</v>
      </c>
    </row>
    <row r="175" spans="13:23">
      <c r="M175" s="12">
        <v>170</v>
      </c>
      <c r="N175" s="12">
        <f t="shared" si="37"/>
        <v>601.43578210811506</v>
      </c>
      <c r="O175" s="82"/>
      <c r="Q175" s="13">
        <f t="shared" si="39"/>
        <v>170</v>
      </c>
      <c r="R175" s="13">
        <f t="shared" si="40"/>
        <v>3120.372573908443</v>
      </c>
      <c r="U175" s="43">
        <f t="shared" si="38"/>
        <v>170</v>
      </c>
      <c r="V175" s="43">
        <f t="shared" si="41"/>
        <v>15624.075172630219</v>
      </c>
      <c r="W175" s="64">
        <f t="shared" si="36"/>
        <v>7.5172630218730774E-2</v>
      </c>
    </row>
    <row r="176" spans="13:23">
      <c r="M176" s="12">
        <v>171</v>
      </c>
      <c r="N176" s="12">
        <f t="shared" si="37"/>
        <v>601.15222697749357</v>
      </c>
      <c r="O176" s="82"/>
      <c r="Q176" s="13">
        <f t="shared" si="39"/>
        <v>171</v>
      </c>
      <c r="R176" s="13">
        <f t="shared" si="40"/>
        <v>3120.3179325190567</v>
      </c>
      <c r="U176" s="43">
        <f t="shared" si="38"/>
        <v>171</v>
      </c>
      <c r="V176" s="43">
        <f t="shared" si="41"/>
        <v>15624.0642599805</v>
      </c>
      <c r="W176" s="64">
        <f t="shared" si="36"/>
        <v>6.4259980499628E-2</v>
      </c>
    </row>
    <row r="177" spans="13:23">
      <c r="M177" s="12">
        <v>172</v>
      </c>
      <c r="N177" s="12">
        <f t="shared" si="37"/>
        <v>600.86687377488204</v>
      </c>
      <c r="O177" s="82"/>
      <c r="Q177" s="13">
        <f t="shared" si="39"/>
        <v>172</v>
      </c>
      <c r="R177" s="13">
        <f t="shared" si="40"/>
        <v>3120.2629696870104</v>
      </c>
      <c r="U177" s="43">
        <f t="shared" si="38"/>
        <v>172</v>
      </c>
      <c r="V177" s="43">
        <f t="shared" si="41"/>
        <v>15624.053283319281</v>
      </c>
      <c r="W177" s="64">
        <f t="shared" si="36"/>
        <v>5.3283319281035801E-2</v>
      </c>
    </row>
    <row r="178" spans="13:23">
      <c r="M178" s="12">
        <v>173</v>
      </c>
      <c r="N178" s="12">
        <f t="shared" si="37"/>
        <v>600.5797199373286</v>
      </c>
      <c r="O178" s="82"/>
      <c r="Q178" s="13">
        <f t="shared" si="39"/>
        <v>173</v>
      </c>
      <c r="R178" s="13">
        <f t="shared" si="40"/>
        <v>3120.2076853953167</v>
      </c>
      <c r="U178" s="43">
        <f t="shared" si="38"/>
        <v>173</v>
      </c>
      <c r="V178" s="43">
        <f t="shared" si="41"/>
        <v>15624.042242646427</v>
      </c>
      <c r="W178" s="64">
        <f t="shared" si="36"/>
        <v>4.2242646426529973E-2</v>
      </c>
    </row>
    <row r="179" spans="13:23">
      <c r="M179" s="12">
        <v>174</v>
      </c>
      <c r="N179" s="12">
        <f t="shared" si="37"/>
        <v>600.29076288078932</v>
      </c>
      <c r="O179" s="82"/>
      <c r="Q179" s="13">
        <f t="shared" si="39"/>
        <v>174</v>
      </c>
      <c r="R179" s="13">
        <f t="shared" si="40"/>
        <v>3120.1520796268887</v>
      </c>
      <c r="U179" s="43">
        <f t="shared" si="38"/>
        <v>174</v>
      </c>
      <c r="V179" s="43">
        <f t="shared" si="41"/>
        <v>15624.031137961803</v>
      </c>
      <c r="W179" s="64">
        <f t="shared" si="36"/>
        <v>3.1137961803324288E-2</v>
      </c>
    </row>
    <row r="180" spans="13:23">
      <c r="M180" s="23">
        <v>175</v>
      </c>
      <c r="N180" s="23">
        <f t="shared" si="37"/>
        <v>600</v>
      </c>
      <c r="O180" s="82"/>
      <c r="Q180" s="13">
        <f t="shared" si="39"/>
        <v>175</v>
      </c>
      <c r="R180" s="13">
        <f t="shared" si="40"/>
        <v>3120.0961523645387</v>
      </c>
      <c r="U180" s="43">
        <f t="shared" si="38"/>
        <v>175</v>
      </c>
      <c r="V180" s="43">
        <f t="shared" si="41"/>
        <v>15624.019969265273</v>
      </c>
      <c r="W180" s="64">
        <f t="shared" si="36"/>
        <v>1.9969265273175552E-2</v>
      </c>
    </row>
    <row r="181" spans="13:23">
      <c r="M181" s="12">
        <v>176</v>
      </c>
      <c r="N181" s="12">
        <f t="shared" si="37"/>
        <v>599.70742866834655</v>
      </c>
      <c r="O181" s="82">
        <f>(M225-M180)*(M225-M180)+(N180-N225)*(N180-N225)</f>
        <v>2250</v>
      </c>
      <c r="Q181" s="13">
        <f t="shared" si="39"/>
        <v>176</v>
      </c>
      <c r="R181" s="13">
        <f t="shared" si="40"/>
        <v>3120.0399035909782</v>
      </c>
      <c r="U181" s="43">
        <f t="shared" si="38"/>
        <v>176</v>
      </c>
      <c r="V181" s="43">
        <f t="shared" si="41"/>
        <v>15624.008736556698</v>
      </c>
      <c r="W181" s="64">
        <f t="shared" si="36"/>
        <v>8.7365566978405695E-3</v>
      </c>
    </row>
    <row r="182" spans="13:23">
      <c r="M182" s="12">
        <v>177</v>
      </c>
      <c r="N182" s="12">
        <f t="shared" si="37"/>
        <v>599.41304623773408</v>
      </c>
      <c r="O182" s="82"/>
      <c r="Q182" s="13">
        <f t="shared" si="39"/>
        <v>177</v>
      </c>
      <c r="R182" s="13">
        <f t="shared" si="40"/>
        <v>3119.9833332888174</v>
      </c>
      <c r="U182" s="43">
        <f t="shared" si="38"/>
        <v>177</v>
      </c>
      <c r="V182" s="43">
        <f t="shared" si="41"/>
        <v>15623.997439835939</v>
      </c>
      <c r="W182" s="64">
        <f t="shared" si="36"/>
        <v>0.99743983593907615</v>
      </c>
    </row>
    <row r="183" spans="13:23">
      <c r="M183" s="12">
        <v>178</v>
      </c>
      <c r="N183" s="12">
        <f t="shared" si="37"/>
        <v>599.11685003845457</v>
      </c>
      <c r="O183" s="82"/>
      <c r="Q183" s="13">
        <f t="shared" si="39"/>
        <v>178</v>
      </c>
      <c r="R183" s="13">
        <f t="shared" si="40"/>
        <v>3119.926441440567</v>
      </c>
      <c r="U183" s="43">
        <f t="shared" si="38"/>
        <v>178</v>
      </c>
      <c r="V183" s="43">
        <f t="shared" si="41"/>
        <v>15623.98607910286</v>
      </c>
      <c r="W183" s="64">
        <f t="shared" si="36"/>
        <v>0.98607910286045808</v>
      </c>
    </row>
    <row r="184" spans="13:23">
      <c r="M184" s="12">
        <v>179</v>
      </c>
      <c r="N184" s="12">
        <f t="shared" si="37"/>
        <v>598.81883737905241</v>
      </c>
      <c r="O184" s="82"/>
      <c r="Q184" s="13">
        <f t="shared" si="39"/>
        <v>179</v>
      </c>
      <c r="R184" s="13">
        <f t="shared" si="40"/>
        <v>3119.8692280286364</v>
      </c>
      <c r="U184" s="43">
        <f t="shared" si="38"/>
        <v>179</v>
      </c>
      <c r="V184" s="43">
        <f t="shared" si="41"/>
        <v>15623.974654357322</v>
      </c>
      <c r="W184" s="64">
        <f t="shared" si="36"/>
        <v>0.97465435732192418</v>
      </c>
    </row>
    <row r="185" spans="13:23">
      <c r="M185" s="12">
        <v>180</v>
      </c>
      <c r="N185" s="12">
        <f t="shared" si="37"/>
        <v>598.51900554618987</v>
      </c>
      <c r="O185" s="82"/>
      <c r="Q185" s="13">
        <f t="shared" si="39"/>
        <v>180</v>
      </c>
      <c r="R185" s="13">
        <f t="shared" si="40"/>
        <v>3119.8116930353344</v>
      </c>
      <c r="U185" s="43">
        <f t="shared" si="38"/>
        <v>180</v>
      </c>
      <c r="V185" s="43">
        <f t="shared" si="41"/>
        <v>15623.963165599182</v>
      </c>
      <c r="W185" s="64">
        <f t="shared" si="36"/>
        <v>0.96316559918159328</v>
      </c>
    </row>
    <row r="186" spans="13:23">
      <c r="M186" s="12">
        <v>181</v>
      </c>
      <c r="N186" s="12">
        <f t="shared" si="37"/>
        <v>598.21735180450924</v>
      </c>
      <c r="O186" s="82"/>
      <c r="Q186" s="13">
        <f t="shared" si="39"/>
        <v>181</v>
      </c>
      <c r="R186" s="13">
        <f t="shared" si="40"/>
        <v>3119.7538364428692</v>
      </c>
      <c r="U186" s="43">
        <f t="shared" si="38"/>
        <v>181</v>
      </c>
      <c r="V186" s="43">
        <f t="shared" si="41"/>
        <v>15623.951612828299</v>
      </c>
      <c r="W186" s="64">
        <f t="shared" si="36"/>
        <v>0.95161282829940319</v>
      </c>
    </row>
    <row r="187" spans="13:23">
      <c r="M187" s="12">
        <v>182</v>
      </c>
      <c r="N187" s="12">
        <f t="shared" si="37"/>
        <v>597.91387339649509</v>
      </c>
      <c r="O187" s="82"/>
      <c r="Q187" s="13">
        <f t="shared" si="39"/>
        <v>182</v>
      </c>
      <c r="R187" s="13">
        <f t="shared" si="40"/>
        <v>3119.6956582333478</v>
      </c>
      <c r="U187" s="43">
        <f t="shared" si="38"/>
        <v>182</v>
      </c>
      <c r="V187" s="43">
        <f t="shared" si="41"/>
        <v>15623.939996044532</v>
      </c>
      <c r="W187" s="64">
        <f t="shared" si="36"/>
        <v>0.93999604453165375</v>
      </c>
    </row>
    <row r="188" spans="13:23">
      <c r="M188" s="12">
        <v>183</v>
      </c>
      <c r="N188" s="12">
        <f t="shared" si="37"/>
        <v>597.60856754233373</v>
      </c>
      <c r="O188" s="82"/>
      <c r="Q188" s="13">
        <f t="shared" si="39"/>
        <v>183</v>
      </c>
      <c r="R188" s="13">
        <f t="shared" si="40"/>
        <v>3119.6371583887762</v>
      </c>
      <c r="U188" s="43">
        <f t="shared" si="38"/>
        <v>183</v>
      </c>
      <c r="V188" s="43">
        <f t="shared" si="41"/>
        <v>15623.928315247736</v>
      </c>
      <c r="W188" s="64">
        <f t="shared" si="36"/>
        <v>0.92831524773646379</v>
      </c>
    </row>
    <row r="189" spans="13:23">
      <c r="M189" s="12">
        <v>184</v>
      </c>
      <c r="N189" s="12">
        <f t="shared" si="37"/>
        <v>597.30143143977148</v>
      </c>
      <c r="O189" s="82"/>
      <c r="Q189" s="13">
        <f t="shared" si="39"/>
        <v>184</v>
      </c>
      <c r="R189" s="13">
        <f t="shared" si="40"/>
        <v>3119.5783368910611</v>
      </c>
      <c r="U189" s="43">
        <f t="shared" si="38"/>
        <v>184</v>
      </c>
      <c r="V189" s="43">
        <f t="shared" si="41"/>
        <v>15623.916570437772</v>
      </c>
      <c r="W189" s="64">
        <f t="shared" si="36"/>
        <v>0.91657043777195213</v>
      </c>
    </row>
    <row r="190" spans="13:23">
      <c r="M190" s="12">
        <v>185</v>
      </c>
      <c r="N190" s="12">
        <f t="shared" si="37"/>
        <v>596.99246226397202</v>
      </c>
      <c r="O190" s="82"/>
      <c r="Q190" s="13">
        <f t="shared" si="39"/>
        <v>185</v>
      </c>
      <c r="R190" s="13">
        <f t="shared" si="40"/>
        <v>3119.519193722007</v>
      </c>
      <c r="U190" s="43">
        <f t="shared" si="38"/>
        <v>185</v>
      </c>
      <c r="V190" s="43">
        <f t="shared" si="41"/>
        <v>15623.904761614493</v>
      </c>
      <c r="W190" s="64">
        <f t="shared" si="36"/>
        <v>0.90476161449259962</v>
      </c>
    </row>
    <row r="191" spans="13:23">
      <c r="M191" s="12">
        <v>186</v>
      </c>
      <c r="N191" s="12">
        <f t="shared" si="37"/>
        <v>596.68165716737099</v>
      </c>
      <c r="O191" s="82"/>
      <c r="Q191" s="13">
        <f t="shared" si="39"/>
        <v>186</v>
      </c>
      <c r="R191" s="13">
        <f t="shared" si="40"/>
        <v>3119.4597288633172</v>
      </c>
      <c r="U191" s="43">
        <f t="shared" si="38"/>
        <v>186</v>
      </c>
      <c r="V191" s="43">
        <f t="shared" si="41"/>
        <v>15623.892888777751</v>
      </c>
      <c r="W191" s="64">
        <f t="shared" si="36"/>
        <v>0.89288877775106812</v>
      </c>
    </row>
    <row r="192" spans="13:23">
      <c r="M192" s="12">
        <v>187</v>
      </c>
      <c r="N192" s="12">
        <f t="shared" si="37"/>
        <v>596.36901327952978</v>
      </c>
      <c r="O192" s="82"/>
      <c r="Q192" s="13">
        <f t="shared" si="39"/>
        <v>187</v>
      </c>
      <c r="R192" s="13">
        <f t="shared" si="40"/>
        <v>3119.3999422965949</v>
      </c>
      <c r="U192" s="43">
        <f t="shared" si="38"/>
        <v>187</v>
      </c>
      <c r="V192" s="43">
        <f t="shared" si="41"/>
        <v>15623.880951927405</v>
      </c>
      <c r="W192" s="64">
        <f t="shared" si="36"/>
        <v>0.88095192740547645</v>
      </c>
    </row>
    <row r="193" spans="13:23">
      <c r="M193" s="12">
        <v>188</v>
      </c>
      <c r="N193" s="12">
        <f t="shared" si="37"/>
        <v>596.05452770698753</v>
      </c>
      <c r="O193" s="82"/>
      <c r="Q193" s="13">
        <f t="shared" si="39"/>
        <v>188</v>
      </c>
      <c r="R193" s="13">
        <f t="shared" si="40"/>
        <v>3119.3398340033423</v>
      </c>
      <c r="U193" s="43">
        <f t="shared" si="38"/>
        <v>188</v>
      </c>
      <c r="V193" s="43">
        <f t="shared" si="41"/>
        <v>15623.868951063305</v>
      </c>
      <c r="W193" s="64">
        <f t="shared" si="36"/>
        <v>0.8689510633048485</v>
      </c>
    </row>
    <row r="194" spans="13:23">
      <c r="M194" s="12">
        <v>189</v>
      </c>
      <c r="N194" s="12">
        <f t="shared" si="37"/>
        <v>595.73819753311102</v>
      </c>
      <c r="O194" s="82"/>
      <c r="Q194" s="13">
        <f t="shared" si="39"/>
        <v>189</v>
      </c>
      <c r="R194" s="13">
        <f t="shared" si="40"/>
        <v>3119.2794039649607</v>
      </c>
      <c r="U194" s="43">
        <f t="shared" si="38"/>
        <v>189</v>
      </c>
      <c r="V194" s="43">
        <f t="shared" si="41"/>
        <v>15623.856886185305</v>
      </c>
      <c r="W194" s="64">
        <f t="shared" si="36"/>
        <v>0.8568861853054841</v>
      </c>
    </row>
    <row r="195" spans="13:23">
      <c r="M195" s="12">
        <v>190</v>
      </c>
      <c r="N195" s="12">
        <f t="shared" si="37"/>
        <v>595.42001981794328</v>
      </c>
      <c r="O195" s="82"/>
      <c r="Q195" s="13">
        <f t="shared" si="39"/>
        <v>190</v>
      </c>
      <c r="R195" s="13">
        <f t="shared" si="40"/>
        <v>3119.2186521627495</v>
      </c>
      <c r="U195" s="43">
        <f t="shared" si="38"/>
        <v>190</v>
      </c>
      <c r="V195" s="43">
        <f t="shared" si="41"/>
        <v>15623.844757293256</v>
      </c>
      <c r="W195" s="64">
        <f t="shared" si="36"/>
        <v>0.84475729325640714</v>
      </c>
    </row>
    <row r="196" spans="13:23">
      <c r="M196" s="12">
        <v>191</v>
      </c>
      <c r="N196" s="12">
        <f t="shared" si="37"/>
        <v>595.09999159805068</v>
      </c>
      <c r="O196" s="82"/>
      <c r="Q196" s="13">
        <f t="shared" si="39"/>
        <v>191</v>
      </c>
      <c r="R196" s="13">
        <f t="shared" si="40"/>
        <v>3119.1575785779082</v>
      </c>
      <c r="U196" s="43">
        <f t="shared" si="38"/>
        <v>191</v>
      </c>
      <c r="V196" s="43">
        <f t="shared" si="41"/>
        <v>15623.83256438701</v>
      </c>
      <c r="W196" s="64">
        <f t="shared" si="36"/>
        <v>0.83256438701027946</v>
      </c>
    </row>
    <row r="197" spans="13:23">
      <c r="M197" s="12">
        <v>192</v>
      </c>
      <c r="N197" s="12">
        <f t="shared" si="37"/>
        <v>594.77810988636759</v>
      </c>
      <c r="O197" s="82"/>
      <c r="Q197" s="13">
        <f t="shared" si="39"/>
        <v>192</v>
      </c>
      <c r="R197" s="13">
        <f t="shared" si="40"/>
        <v>3119.0961831915347</v>
      </c>
      <c r="U197" s="43">
        <f t="shared" si="38"/>
        <v>192</v>
      </c>
      <c r="V197" s="43">
        <f t="shared" si="41"/>
        <v>15623.820307466416</v>
      </c>
      <c r="W197" s="64">
        <f t="shared" ref="W197:W260" si="42">MOD(V197,INT(V197))</f>
        <v>0.82030746641612495</v>
      </c>
    </row>
    <row r="198" spans="13:23">
      <c r="M198" s="12">
        <v>193</v>
      </c>
      <c r="N198" s="12">
        <f t="shared" ref="N198:N261" si="43">SQRT(M$1*M$1-M198*M198)</f>
        <v>594.45437167204011</v>
      </c>
      <c r="O198" s="82"/>
      <c r="Q198" s="13">
        <f t="shared" si="39"/>
        <v>193</v>
      </c>
      <c r="R198" s="13">
        <f t="shared" si="40"/>
        <v>3119.034465984626</v>
      </c>
      <c r="U198" s="43">
        <f t="shared" si="38"/>
        <v>193</v>
      </c>
      <c r="V198" s="43">
        <f t="shared" si="41"/>
        <v>15623.807986531325</v>
      </c>
      <c r="W198" s="64">
        <f t="shared" si="42"/>
        <v>0.80798653132478648</v>
      </c>
    </row>
    <row r="199" spans="13:23">
      <c r="M199" s="12">
        <v>194</v>
      </c>
      <c r="N199" s="12">
        <f t="shared" si="43"/>
        <v>594.12877392026724</v>
      </c>
      <c r="O199" s="82"/>
      <c r="Q199" s="13">
        <f t="shared" si="39"/>
        <v>194</v>
      </c>
      <c r="R199" s="13">
        <f t="shared" si="40"/>
        <v>3118.9724269380772</v>
      </c>
      <c r="U199" s="43">
        <f t="shared" ref="U199:U262" si="44">U198+1</f>
        <v>194</v>
      </c>
      <c r="V199" s="43">
        <f t="shared" si="41"/>
        <v>15623.795601581582</v>
      </c>
      <c r="W199" s="64">
        <f t="shared" si="42"/>
        <v>0.79560158158164995</v>
      </c>
    </row>
    <row r="200" spans="13:23">
      <c r="M200" s="12">
        <v>195</v>
      </c>
      <c r="N200" s="12">
        <f t="shared" si="43"/>
        <v>593.80131357214088</v>
      </c>
      <c r="O200" s="82"/>
      <c r="Q200" s="13">
        <f t="shared" si="39"/>
        <v>195</v>
      </c>
      <c r="R200" s="13">
        <f t="shared" si="40"/>
        <v>3118.910066032684</v>
      </c>
      <c r="U200" s="43">
        <f t="shared" si="44"/>
        <v>195</v>
      </c>
      <c r="V200" s="43">
        <f t="shared" si="41"/>
        <v>15623.783152617038</v>
      </c>
      <c r="W200" s="64">
        <f t="shared" si="42"/>
        <v>0.78315261703755823</v>
      </c>
    </row>
    <row r="201" spans="13:23">
      <c r="M201" s="12">
        <v>196</v>
      </c>
      <c r="N201" s="12">
        <f t="shared" si="43"/>
        <v>593.47198754448391</v>
      </c>
      <c r="O201" s="82"/>
      <c r="Q201" s="13">
        <f t="shared" si="39"/>
        <v>196</v>
      </c>
      <c r="R201" s="13">
        <f t="shared" si="40"/>
        <v>3118.8473832491386</v>
      </c>
      <c r="U201" s="43">
        <f t="shared" si="44"/>
        <v>196</v>
      </c>
      <c r="V201" s="43">
        <f t="shared" si="41"/>
        <v>15623.77063963754</v>
      </c>
      <c r="W201" s="64">
        <f t="shared" si="42"/>
        <v>0.7706396375397162</v>
      </c>
    </row>
    <row r="202" spans="13:23">
      <c r="M202" s="12">
        <v>197</v>
      </c>
      <c r="N202" s="12">
        <f t="shared" si="43"/>
        <v>593.1407927296857</v>
      </c>
      <c r="O202" s="82"/>
      <c r="Q202" s="13">
        <f t="shared" si="39"/>
        <v>197</v>
      </c>
      <c r="R202" s="13">
        <f t="shared" si="40"/>
        <v>3118.7843785680343</v>
      </c>
      <c r="U202" s="43">
        <f t="shared" si="44"/>
        <v>197</v>
      </c>
      <c r="V202" s="43">
        <f t="shared" si="41"/>
        <v>15623.758062642932</v>
      </c>
      <c r="W202" s="64">
        <f t="shared" si="42"/>
        <v>0.75806264293169079</v>
      </c>
    </row>
    <row r="203" spans="13:23">
      <c r="M203" s="12">
        <v>198</v>
      </c>
      <c r="N203" s="12">
        <f t="shared" si="43"/>
        <v>592.80772599553723</v>
      </c>
      <c r="O203" s="82"/>
      <c r="Q203" s="13">
        <f t="shared" ref="Q203:Q266" si="45">Q202+1</f>
        <v>198</v>
      </c>
      <c r="R203" s="13">
        <f t="shared" ref="R203:R266" si="46">SQRT(Q$1*Q$1-Q203*Q203)</f>
        <v>3118.7210519698615</v>
      </c>
      <c r="U203" s="43">
        <f t="shared" si="44"/>
        <v>198</v>
      </c>
      <c r="V203" s="43">
        <f t="shared" si="41"/>
        <v>15623.745421633061</v>
      </c>
      <c r="W203" s="64">
        <f t="shared" si="42"/>
        <v>0.74542163306068687</v>
      </c>
    </row>
    <row r="204" spans="13:23">
      <c r="M204" s="12">
        <v>199</v>
      </c>
      <c r="N204" s="12">
        <f t="shared" si="43"/>
        <v>592.47278418506278</v>
      </c>
      <c r="O204" s="82"/>
      <c r="Q204" s="13">
        <f t="shared" si="45"/>
        <v>199</v>
      </c>
      <c r="R204" s="13">
        <f t="shared" si="46"/>
        <v>3118.6574034350101</v>
      </c>
      <c r="U204" s="43">
        <f t="shared" si="44"/>
        <v>199</v>
      </c>
      <c r="V204" s="43">
        <f t="shared" si="41"/>
        <v>15623.73271660777</v>
      </c>
      <c r="W204" s="64">
        <f t="shared" si="42"/>
        <v>0.73271660777027137</v>
      </c>
    </row>
    <row r="205" spans="13:23">
      <c r="M205" s="12">
        <v>200</v>
      </c>
      <c r="N205" s="12">
        <f t="shared" si="43"/>
        <v>592.13596411635058</v>
      </c>
      <c r="O205" s="82"/>
      <c r="Q205" s="13">
        <f t="shared" si="45"/>
        <v>200</v>
      </c>
      <c r="R205" s="13">
        <f t="shared" si="46"/>
        <v>3118.5934329437687</v>
      </c>
      <c r="U205" s="43">
        <f t="shared" si="44"/>
        <v>200</v>
      </c>
      <c r="V205" s="43">
        <f t="shared" si="41"/>
        <v>15623.719947566904</v>
      </c>
      <c r="W205" s="64">
        <f t="shared" si="42"/>
        <v>0.71994756690401118</v>
      </c>
    </row>
    <row r="206" spans="13:23">
      <c r="M206" s="12">
        <v>201</v>
      </c>
      <c r="N206" s="12">
        <f t="shared" si="43"/>
        <v>591.79726258238134</v>
      </c>
      <c r="O206" s="82"/>
      <c r="Q206" s="13">
        <f t="shared" si="45"/>
        <v>201</v>
      </c>
      <c r="R206" s="13">
        <f t="shared" si="46"/>
        <v>3118.5291404763238</v>
      </c>
      <c r="U206" s="43">
        <f t="shared" si="44"/>
        <v>201</v>
      </c>
      <c r="V206" s="43">
        <f t="shared" ref="V206:V269" si="47">SQRT(U$1*U$1-U206*U206)</f>
        <v>15623.707114510307</v>
      </c>
      <c r="W206" s="64">
        <f t="shared" si="42"/>
        <v>0.70711451030729222</v>
      </c>
    </row>
    <row r="207" spans="13:23">
      <c r="M207" s="12">
        <v>202</v>
      </c>
      <c r="N207" s="12">
        <f t="shared" si="43"/>
        <v>591.45667635085499</v>
      </c>
      <c r="O207" s="82"/>
      <c r="Q207" s="13">
        <f t="shared" si="45"/>
        <v>202</v>
      </c>
      <c r="R207" s="13">
        <f t="shared" si="46"/>
        <v>3118.4645260127618</v>
      </c>
      <c r="U207" s="43">
        <f t="shared" si="44"/>
        <v>202</v>
      </c>
      <c r="V207" s="43">
        <f t="shared" si="47"/>
        <v>15623.69421743782</v>
      </c>
      <c r="W207" s="64">
        <f t="shared" si="42"/>
        <v>0.69421743782004341</v>
      </c>
    </row>
    <row r="208" spans="13:23">
      <c r="M208" s="12">
        <v>203</v>
      </c>
      <c r="N208" s="12">
        <f t="shared" si="43"/>
        <v>591.11420216401496</v>
      </c>
      <c r="O208" s="82"/>
      <c r="Q208" s="13">
        <f t="shared" si="45"/>
        <v>203</v>
      </c>
      <c r="R208" s="13">
        <f t="shared" si="46"/>
        <v>3118.3995895330668</v>
      </c>
      <c r="U208" s="43">
        <f t="shared" si="44"/>
        <v>203</v>
      </c>
      <c r="V208" s="43">
        <f t="shared" si="47"/>
        <v>15623.681256349286</v>
      </c>
      <c r="W208" s="64">
        <f t="shared" si="42"/>
        <v>0.68125634928583167</v>
      </c>
    </row>
    <row r="209" spans="13:23">
      <c r="M209" s="12">
        <v>204</v>
      </c>
      <c r="N209" s="12">
        <f t="shared" si="43"/>
        <v>590.76983673847133</v>
      </c>
      <c r="O209" s="82"/>
      <c r="Q209" s="13">
        <f t="shared" si="45"/>
        <v>204</v>
      </c>
      <c r="R209" s="13">
        <f t="shared" si="46"/>
        <v>3118.3343310171217</v>
      </c>
      <c r="U209" s="43">
        <f t="shared" si="44"/>
        <v>204</v>
      </c>
      <c r="V209" s="43">
        <f t="shared" si="47"/>
        <v>15623.668231244543</v>
      </c>
      <c r="W209" s="64">
        <f t="shared" si="42"/>
        <v>0.66823124454276694</v>
      </c>
    </row>
    <row r="210" spans="13:23">
      <c r="M210" s="12">
        <v>205</v>
      </c>
      <c r="N210" s="12">
        <f t="shared" si="43"/>
        <v>590.42357676502047</v>
      </c>
      <c r="O210" s="82"/>
      <c r="Q210" s="13">
        <f t="shared" si="45"/>
        <v>205</v>
      </c>
      <c r="R210" s="13">
        <f t="shared" si="46"/>
        <v>3118.2687504447081</v>
      </c>
      <c r="U210" s="43">
        <f t="shared" si="44"/>
        <v>205</v>
      </c>
      <c r="V210" s="43">
        <f t="shared" si="47"/>
        <v>15623.655142123433</v>
      </c>
      <c r="W210" s="64">
        <f t="shared" si="42"/>
        <v>0.65514212343259715</v>
      </c>
    </row>
    <row r="211" spans="13:23">
      <c r="M211" s="12">
        <v>206</v>
      </c>
      <c r="N211" s="12">
        <f t="shared" si="43"/>
        <v>590.0754189084646</v>
      </c>
      <c r="O211" s="82"/>
      <c r="Q211" s="13">
        <f t="shared" si="45"/>
        <v>206</v>
      </c>
      <c r="R211" s="13">
        <f t="shared" si="46"/>
        <v>3118.2028477955055</v>
      </c>
      <c r="U211" s="43">
        <f t="shared" si="44"/>
        <v>206</v>
      </c>
      <c r="V211" s="43">
        <f t="shared" si="47"/>
        <v>15623.641988985795</v>
      </c>
      <c r="W211" s="64">
        <f t="shared" si="42"/>
        <v>0.64198898579525121</v>
      </c>
    </row>
    <row r="212" spans="13:23">
      <c r="M212" s="12">
        <v>207</v>
      </c>
      <c r="N212" s="12">
        <f t="shared" si="43"/>
        <v>589.72535980742759</v>
      </c>
      <c r="O212" s="82"/>
      <c r="Q212" s="13">
        <f t="shared" si="45"/>
        <v>207</v>
      </c>
      <c r="R212" s="13">
        <f t="shared" si="46"/>
        <v>3118.1366230490926</v>
      </c>
      <c r="U212" s="43">
        <f t="shared" si="44"/>
        <v>207</v>
      </c>
      <c r="V212" s="43">
        <f t="shared" si="47"/>
        <v>15623.628771831465</v>
      </c>
      <c r="W212" s="64">
        <f t="shared" si="42"/>
        <v>0.6287718314652011</v>
      </c>
    </row>
    <row r="213" spans="13:23">
      <c r="M213" s="12">
        <v>208</v>
      </c>
      <c r="N213" s="12">
        <f t="shared" si="43"/>
        <v>589.37339607416959</v>
      </c>
      <c r="O213" s="82"/>
      <c r="Q213" s="13">
        <f t="shared" si="45"/>
        <v>208</v>
      </c>
      <c r="R213" s="13">
        <f t="shared" si="46"/>
        <v>3118.0700761849466</v>
      </c>
      <c r="U213" s="43">
        <f t="shared" si="44"/>
        <v>208</v>
      </c>
      <c r="V213" s="43">
        <f t="shared" si="47"/>
        <v>15623.615490660284</v>
      </c>
      <c r="W213" s="64">
        <f t="shared" si="42"/>
        <v>0.61549066028419475</v>
      </c>
    </row>
    <row r="214" spans="13:23">
      <c r="M214" s="12">
        <v>209</v>
      </c>
      <c r="N214" s="12">
        <f t="shared" si="43"/>
        <v>589.01952429439893</v>
      </c>
      <c r="O214" s="82"/>
      <c r="Q214" s="13">
        <f t="shared" si="45"/>
        <v>209</v>
      </c>
      <c r="R214" s="13">
        <f t="shared" si="46"/>
        <v>3118.003207182443</v>
      </c>
      <c r="U214" s="43">
        <f t="shared" si="44"/>
        <v>209</v>
      </c>
      <c r="V214" s="43">
        <f t="shared" si="47"/>
        <v>15623.602145472087</v>
      </c>
      <c r="W214" s="64">
        <f t="shared" si="42"/>
        <v>0.6021454720867041</v>
      </c>
    </row>
    <row r="215" spans="13:23">
      <c r="M215" s="12">
        <v>210</v>
      </c>
      <c r="N215" s="12">
        <f t="shared" si="43"/>
        <v>588.66374102708244</v>
      </c>
      <c r="O215" s="82"/>
      <c r="Q215" s="13">
        <f t="shared" si="45"/>
        <v>210</v>
      </c>
      <c r="R215" s="13">
        <f t="shared" si="46"/>
        <v>3117.9360160208548</v>
      </c>
      <c r="U215" s="43">
        <f t="shared" si="44"/>
        <v>210</v>
      </c>
      <c r="V215" s="43">
        <f t="shared" si="47"/>
        <v>15623.588736266709</v>
      </c>
      <c r="W215" s="64">
        <f t="shared" si="42"/>
        <v>0.58873626670902013</v>
      </c>
    </row>
    <row r="216" spans="13:23">
      <c r="M216" s="12">
        <v>211</v>
      </c>
      <c r="N216" s="12">
        <f t="shared" si="43"/>
        <v>588.30604280425337</v>
      </c>
      <c r="O216" s="82"/>
      <c r="Q216" s="13">
        <f t="shared" si="45"/>
        <v>211</v>
      </c>
      <c r="R216" s="13">
        <f t="shared" si="46"/>
        <v>3117.8685026793546</v>
      </c>
      <c r="U216" s="43">
        <f t="shared" si="44"/>
        <v>211</v>
      </c>
      <c r="V216" s="43">
        <f t="shared" si="47"/>
        <v>15623.575263043987</v>
      </c>
      <c r="W216" s="64">
        <f t="shared" si="42"/>
        <v>0.57526304398743378</v>
      </c>
    </row>
    <row r="217" spans="13:23">
      <c r="M217" s="12">
        <v>212</v>
      </c>
      <c r="N217" s="12">
        <f t="shared" si="43"/>
        <v>587.9464261308168</v>
      </c>
      <c r="O217" s="82"/>
      <c r="Q217" s="13">
        <f t="shared" si="45"/>
        <v>212</v>
      </c>
      <c r="R217" s="13">
        <f t="shared" si="46"/>
        <v>3117.8006671370126</v>
      </c>
      <c r="U217" s="43">
        <f t="shared" si="44"/>
        <v>212</v>
      </c>
      <c r="V217" s="43">
        <f t="shared" si="47"/>
        <v>15623.561725803755</v>
      </c>
      <c r="W217" s="64">
        <f t="shared" si="42"/>
        <v>0.56172580375459802</v>
      </c>
    </row>
    <row r="218" spans="13:23">
      <c r="M218" s="12">
        <v>213</v>
      </c>
      <c r="N218" s="12">
        <f t="shared" si="43"/>
        <v>587.5848874843532</v>
      </c>
      <c r="O218" s="82"/>
      <c r="Q218" s="13">
        <f t="shared" si="45"/>
        <v>213</v>
      </c>
      <c r="R218" s="13">
        <f t="shared" si="46"/>
        <v>3117.7325093727973</v>
      </c>
      <c r="U218" s="43">
        <f t="shared" si="44"/>
        <v>213</v>
      </c>
      <c r="V218" s="43">
        <f t="shared" si="47"/>
        <v>15623.548124545845</v>
      </c>
      <c r="W218" s="64">
        <f t="shared" si="42"/>
        <v>0.54812454584498482</v>
      </c>
    </row>
    <row r="219" spans="13:23">
      <c r="M219" s="12">
        <v>214</v>
      </c>
      <c r="N219" s="12">
        <f t="shared" si="43"/>
        <v>587.22142331491955</v>
      </c>
      <c r="O219" s="82"/>
      <c r="Q219" s="13">
        <f t="shared" si="45"/>
        <v>214</v>
      </c>
      <c r="R219" s="13">
        <f t="shared" si="46"/>
        <v>3117.664029365576</v>
      </c>
      <c r="U219" s="43">
        <f t="shared" si="44"/>
        <v>214</v>
      </c>
      <c r="V219" s="43">
        <f t="shared" si="47"/>
        <v>15623.534459270091</v>
      </c>
      <c r="W219" s="64">
        <f t="shared" si="42"/>
        <v>0.53445927009124716</v>
      </c>
    </row>
    <row r="220" spans="13:23">
      <c r="M220" s="12">
        <v>215</v>
      </c>
      <c r="N220" s="12">
        <f t="shared" si="43"/>
        <v>586.85603004484835</v>
      </c>
      <c r="O220" s="82"/>
      <c r="Q220" s="13">
        <f t="shared" si="45"/>
        <v>215</v>
      </c>
      <c r="R220" s="13">
        <f t="shared" si="46"/>
        <v>3117.5952270941139</v>
      </c>
      <c r="U220" s="43">
        <f t="shared" si="44"/>
        <v>215</v>
      </c>
      <c r="V220" s="43">
        <f t="shared" si="47"/>
        <v>15623.520729976326</v>
      </c>
      <c r="W220" s="64">
        <f t="shared" si="42"/>
        <v>0.52072997632603801</v>
      </c>
    </row>
    <row r="221" spans="13:23">
      <c r="M221" s="12">
        <v>216</v>
      </c>
      <c r="N221" s="12">
        <f t="shared" si="43"/>
        <v>586.48870406854383</v>
      </c>
      <c r="O221" s="82"/>
      <c r="Q221" s="13">
        <f t="shared" si="45"/>
        <v>216</v>
      </c>
      <c r="R221" s="13">
        <f t="shared" si="46"/>
        <v>3117.5261025370742</v>
      </c>
      <c r="U221" s="43">
        <f t="shared" si="44"/>
        <v>216</v>
      </c>
      <c r="V221" s="43">
        <f t="shared" si="47"/>
        <v>15623.50693666438</v>
      </c>
      <c r="W221" s="64">
        <f t="shared" si="42"/>
        <v>0.50693666438019136</v>
      </c>
    </row>
    <row r="222" spans="13:23">
      <c r="M222" s="12">
        <v>217</v>
      </c>
      <c r="N222" s="12">
        <f t="shared" si="43"/>
        <v>586.11944175227632</v>
      </c>
      <c r="O222" s="82"/>
      <c r="Q222" s="13">
        <f t="shared" si="45"/>
        <v>217</v>
      </c>
      <c r="R222" s="13">
        <f t="shared" si="46"/>
        <v>3117.4566556730183</v>
      </c>
      <c r="U222" s="43">
        <f t="shared" si="44"/>
        <v>217</v>
      </c>
      <c r="V222" s="43">
        <f t="shared" si="47"/>
        <v>15623.493079334083</v>
      </c>
      <c r="W222" s="64">
        <f t="shared" si="42"/>
        <v>0.4930793340827222</v>
      </c>
    </row>
    <row r="223" spans="13:23">
      <c r="M223" s="12">
        <v>218</v>
      </c>
      <c r="N223" s="12">
        <f t="shared" si="43"/>
        <v>585.74823943397394</v>
      </c>
      <c r="O223" s="82"/>
      <c r="Q223" s="13">
        <f t="shared" si="45"/>
        <v>218</v>
      </c>
      <c r="R223" s="13">
        <f t="shared" si="46"/>
        <v>3117.3868864804062</v>
      </c>
      <c r="U223" s="43">
        <f t="shared" si="44"/>
        <v>218</v>
      </c>
      <c r="V223" s="43">
        <f t="shared" si="47"/>
        <v>15623.479157985266</v>
      </c>
      <c r="W223" s="64">
        <f t="shared" si="42"/>
        <v>0.4791579852662835</v>
      </c>
    </row>
    <row r="224" spans="13:23">
      <c r="M224" s="12">
        <v>219</v>
      </c>
      <c r="N224" s="12">
        <f t="shared" si="43"/>
        <v>585.375093423012</v>
      </c>
      <c r="O224" s="82"/>
      <c r="Q224" s="13">
        <f t="shared" si="45"/>
        <v>219</v>
      </c>
      <c r="R224" s="13">
        <f t="shared" si="46"/>
        <v>3117.3167949375952</v>
      </c>
      <c r="U224" s="43">
        <f t="shared" si="44"/>
        <v>219</v>
      </c>
      <c r="V224" s="43">
        <f t="shared" si="47"/>
        <v>15623.465172617756</v>
      </c>
      <c r="W224" s="64">
        <f t="shared" si="42"/>
        <v>0.46517261775625229</v>
      </c>
    </row>
    <row r="225" spans="13:23">
      <c r="M225" s="15">
        <v>220</v>
      </c>
      <c r="N225" s="15">
        <f t="shared" si="43"/>
        <v>585</v>
      </c>
      <c r="O225" s="82"/>
      <c r="Q225" s="13">
        <f t="shared" si="45"/>
        <v>220</v>
      </c>
      <c r="R225" s="13">
        <f t="shared" si="46"/>
        <v>3117.246381022841</v>
      </c>
      <c r="U225" s="43">
        <f t="shared" si="44"/>
        <v>220</v>
      </c>
      <c r="V225" s="43">
        <f t="shared" si="47"/>
        <v>15623.451123231383</v>
      </c>
      <c r="W225" s="64">
        <f t="shared" si="42"/>
        <v>0.45112323138346255</v>
      </c>
    </row>
    <row r="226" spans="13:23">
      <c r="M226" s="12">
        <v>221</v>
      </c>
      <c r="N226" s="12">
        <f t="shared" si="43"/>
        <v>584.6229554165659</v>
      </c>
      <c r="O226" s="82">
        <f>(M225-M341)*(M225-M341)+(N341-N225)*(N341-N225)</f>
        <v>16820</v>
      </c>
      <c r="Q226" s="13">
        <f t="shared" si="45"/>
        <v>221</v>
      </c>
      <c r="R226" s="13">
        <f t="shared" si="46"/>
        <v>3117.175644714298</v>
      </c>
      <c r="U226" s="43">
        <f t="shared" si="44"/>
        <v>221</v>
      </c>
      <c r="V226" s="43">
        <f t="shared" si="47"/>
        <v>15623.437009825975</v>
      </c>
      <c r="W226" s="64">
        <f t="shared" si="42"/>
        <v>0.43700982597511029</v>
      </c>
    </row>
    <row r="227" spans="13:23">
      <c r="M227" s="12">
        <v>222</v>
      </c>
      <c r="N227" s="12">
        <f t="shared" si="43"/>
        <v>584.24395589513801</v>
      </c>
      <c r="O227" s="82"/>
      <c r="Q227" s="13">
        <f t="shared" si="45"/>
        <v>222</v>
      </c>
      <c r="R227" s="13">
        <f t="shared" si="46"/>
        <v>3117.1045859900178</v>
      </c>
      <c r="U227" s="43">
        <f t="shared" si="44"/>
        <v>222</v>
      </c>
      <c r="V227" s="43">
        <f t="shared" si="47"/>
        <v>15623.422832401357</v>
      </c>
      <c r="W227" s="64">
        <f t="shared" si="42"/>
        <v>0.42283240135657252</v>
      </c>
    </row>
    <row r="228" spans="13:23">
      <c r="M228" s="12">
        <v>223</v>
      </c>
      <c r="N228" s="12">
        <f t="shared" si="43"/>
        <v>583.86299762872454</v>
      </c>
      <c r="O228" s="82"/>
      <c r="Q228" s="13">
        <f t="shared" si="45"/>
        <v>223</v>
      </c>
      <c r="R228" s="13">
        <f t="shared" si="46"/>
        <v>3117.0332048279497</v>
      </c>
      <c r="U228" s="43">
        <f t="shared" si="44"/>
        <v>223</v>
      </c>
      <c r="V228" s="43">
        <f t="shared" si="47"/>
        <v>15623.408590957351</v>
      </c>
      <c r="W228" s="64">
        <f t="shared" si="42"/>
        <v>0.40859095735140727</v>
      </c>
    </row>
    <row r="229" spans="13:23">
      <c r="M229" s="12">
        <v>224</v>
      </c>
      <c r="N229" s="12">
        <f t="shared" si="43"/>
        <v>583.48007678069007</v>
      </c>
      <c r="O229" s="82"/>
      <c r="Q229" s="13">
        <f t="shared" si="45"/>
        <v>224</v>
      </c>
      <c r="R229" s="13">
        <f t="shared" si="46"/>
        <v>3116.9615012059421</v>
      </c>
      <c r="U229" s="43">
        <f t="shared" si="44"/>
        <v>224</v>
      </c>
      <c r="V229" s="43">
        <f t="shared" si="47"/>
        <v>15623.39428549379</v>
      </c>
      <c r="W229" s="64">
        <f t="shared" si="42"/>
        <v>0.39428549379044853</v>
      </c>
    </row>
    <row r="230" spans="13:23">
      <c r="M230" s="12">
        <v>225</v>
      </c>
      <c r="N230" s="12">
        <f t="shared" si="43"/>
        <v>583.09518948453001</v>
      </c>
      <c r="O230" s="82"/>
      <c r="Q230" s="13">
        <f t="shared" si="45"/>
        <v>225</v>
      </c>
      <c r="R230" s="13">
        <f t="shared" si="46"/>
        <v>3116.8894751017401</v>
      </c>
      <c r="U230" s="43">
        <f t="shared" si="44"/>
        <v>225</v>
      </c>
      <c r="V230" s="43">
        <f t="shared" si="47"/>
        <v>15623.379916010492</v>
      </c>
      <c r="W230" s="64">
        <f t="shared" si="42"/>
        <v>0.37991601049179735</v>
      </c>
    </row>
    <row r="231" spans="13:23">
      <c r="M231" s="12">
        <v>226</v>
      </c>
      <c r="N231" s="12">
        <f t="shared" si="43"/>
        <v>582.70833184364199</v>
      </c>
      <c r="O231" s="82"/>
      <c r="Q231" s="13">
        <f t="shared" si="45"/>
        <v>226</v>
      </c>
      <c r="R231" s="13">
        <f t="shared" si="46"/>
        <v>3116.817126492987</v>
      </c>
      <c r="U231" s="43">
        <f t="shared" si="44"/>
        <v>226</v>
      </c>
      <c r="V231" s="43">
        <f t="shared" si="47"/>
        <v>15623.365482507283</v>
      </c>
      <c r="W231" s="64">
        <f t="shared" si="42"/>
        <v>0.36548250728264975</v>
      </c>
    </row>
    <row r="232" spans="13:23">
      <c r="M232" s="12">
        <v>227</v>
      </c>
      <c r="N232" s="12">
        <f t="shared" si="43"/>
        <v>582.31949993109458</v>
      </c>
      <c r="O232" s="82"/>
      <c r="Q232" s="13">
        <f t="shared" si="45"/>
        <v>227</v>
      </c>
      <c r="R232" s="13">
        <f t="shared" si="46"/>
        <v>3116.7444553572241</v>
      </c>
      <c r="U232" s="43">
        <f t="shared" si="44"/>
        <v>227</v>
      </c>
      <c r="V232" s="43">
        <f t="shared" si="47"/>
        <v>15623.350984983983</v>
      </c>
      <c r="W232" s="64">
        <f t="shared" si="42"/>
        <v>0.35098498398292577</v>
      </c>
    </row>
    <row r="233" spans="13:23">
      <c r="M233" s="12">
        <v>228</v>
      </c>
      <c r="N233" s="12">
        <f t="shared" si="43"/>
        <v>581.92868978939339</v>
      </c>
      <c r="O233" s="82"/>
      <c r="Q233" s="13">
        <f t="shared" si="45"/>
        <v>228</v>
      </c>
      <c r="R233" s="13">
        <f t="shared" si="46"/>
        <v>3116.6714616718909</v>
      </c>
      <c r="U233" s="43">
        <f t="shared" si="44"/>
        <v>228</v>
      </c>
      <c r="V233" s="43">
        <f t="shared" si="47"/>
        <v>15623.336423440416</v>
      </c>
      <c r="W233" s="64">
        <f t="shared" si="42"/>
        <v>0.33642344041618344</v>
      </c>
    </row>
    <row r="234" spans="13:23">
      <c r="M234" s="12">
        <v>229</v>
      </c>
      <c r="N234" s="12">
        <f t="shared" si="43"/>
        <v>581.53589743024463</v>
      </c>
      <c r="O234" s="82"/>
      <c r="Q234" s="13">
        <f t="shared" si="45"/>
        <v>229</v>
      </c>
      <c r="R234" s="13">
        <f t="shared" si="46"/>
        <v>3116.5981454143234</v>
      </c>
      <c r="U234" s="43">
        <f t="shared" si="44"/>
        <v>229</v>
      </c>
      <c r="V234" s="43">
        <f t="shared" si="47"/>
        <v>15623.321797876404</v>
      </c>
      <c r="W234" s="64">
        <f t="shared" si="42"/>
        <v>0.3217978764041618</v>
      </c>
    </row>
    <row r="235" spans="13:23">
      <c r="M235" s="12">
        <v>230</v>
      </c>
      <c r="N235" s="12">
        <f t="shared" si="43"/>
        <v>581.14111883431553</v>
      </c>
      <c r="O235" s="82"/>
      <c r="Q235" s="13">
        <f t="shared" si="45"/>
        <v>230</v>
      </c>
      <c r="R235" s="13">
        <f t="shared" si="46"/>
        <v>3116.5245065617564</v>
      </c>
      <c r="U235" s="43">
        <f t="shared" si="44"/>
        <v>230</v>
      </c>
      <c r="V235" s="43">
        <f t="shared" si="47"/>
        <v>15623.307108291765</v>
      </c>
      <c r="W235" s="64">
        <f t="shared" si="42"/>
        <v>0.3071082917649619</v>
      </c>
    </row>
    <row r="236" spans="13:23">
      <c r="M236" s="12">
        <v>231</v>
      </c>
      <c r="N236" s="12">
        <f t="shared" si="43"/>
        <v>580.74434995099182</v>
      </c>
      <c r="O236" s="82"/>
      <c r="Q236" s="13">
        <f t="shared" si="45"/>
        <v>231</v>
      </c>
      <c r="R236" s="13">
        <f t="shared" si="46"/>
        <v>3116.4505450913225</v>
      </c>
      <c r="U236" s="43">
        <f t="shared" si="44"/>
        <v>231</v>
      </c>
      <c r="V236" s="43">
        <f t="shared" si="47"/>
        <v>15623.29235468632</v>
      </c>
      <c r="W236" s="64">
        <f t="shared" si="42"/>
        <v>0.2923546863203228</v>
      </c>
    </row>
    <row r="237" spans="13:23">
      <c r="M237" s="12">
        <v>232</v>
      </c>
      <c r="N237" s="12">
        <f t="shared" si="43"/>
        <v>580.34558669813282</v>
      </c>
      <c r="O237" s="82"/>
      <c r="Q237" s="13">
        <f t="shared" si="45"/>
        <v>232</v>
      </c>
      <c r="R237" s="13">
        <f t="shared" si="46"/>
        <v>3116.3762609800506</v>
      </c>
      <c r="U237" s="43">
        <f t="shared" si="44"/>
        <v>232</v>
      </c>
      <c r="V237" s="43">
        <f t="shared" si="47"/>
        <v>15623.277537059885</v>
      </c>
      <c r="W237" s="64">
        <f t="shared" si="42"/>
        <v>0.27753705988470756</v>
      </c>
    </row>
    <row r="238" spans="13:23">
      <c r="M238" s="12">
        <v>233</v>
      </c>
      <c r="N238" s="12">
        <f t="shared" si="43"/>
        <v>579.94482496182343</v>
      </c>
      <c r="O238" s="82"/>
      <c r="Q238" s="13">
        <f t="shared" si="45"/>
        <v>233</v>
      </c>
      <c r="R238" s="13">
        <f t="shared" si="46"/>
        <v>3116.3016542048686</v>
      </c>
      <c r="U238" s="43">
        <f t="shared" si="44"/>
        <v>233</v>
      </c>
      <c r="V238" s="43">
        <f t="shared" si="47"/>
        <v>15623.262655412282</v>
      </c>
      <c r="W238" s="64">
        <f t="shared" si="42"/>
        <v>0.26265541228167422</v>
      </c>
    </row>
    <row r="239" spans="13:23">
      <c r="M239" s="12">
        <v>234</v>
      </c>
      <c r="N239" s="12">
        <f t="shared" si="43"/>
        <v>579.54206059612272</v>
      </c>
      <c r="O239" s="82"/>
      <c r="Q239" s="13">
        <f t="shared" si="45"/>
        <v>234</v>
      </c>
      <c r="R239" s="13">
        <f t="shared" si="46"/>
        <v>3116.2267247426012</v>
      </c>
      <c r="U239" s="43">
        <f t="shared" si="44"/>
        <v>234</v>
      </c>
      <c r="V239" s="43">
        <f t="shared" si="47"/>
        <v>15623.247709743324</v>
      </c>
      <c r="W239" s="64">
        <f t="shared" si="42"/>
        <v>0.24770974332386686</v>
      </c>
    </row>
    <row r="240" spans="13:23">
      <c r="M240" s="12">
        <v>235</v>
      </c>
      <c r="N240" s="12">
        <f t="shared" si="43"/>
        <v>579.13728942281034</v>
      </c>
      <c r="O240" s="82"/>
      <c r="Q240" s="13">
        <f t="shared" si="45"/>
        <v>235</v>
      </c>
      <c r="R240" s="13">
        <f t="shared" si="46"/>
        <v>3116.1514725699712</v>
      </c>
      <c r="U240" s="43">
        <f t="shared" si="44"/>
        <v>235</v>
      </c>
      <c r="V240" s="43">
        <f t="shared" si="47"/>
        <v>15623.232700052829</v>
      </c>
      <c r="W240" s="64">
        <f t="shared" si="42"/>
        <v>0.23270005282938655</v>
      </c>
    </row>
    <row r="241" spans="13:23">
      <c r="M241" s="12">
        <v>236</v>
      </c>
      <c r="N241" s="12">
        <f t="shared" si="43"/>
        <v>578.73050723112908</v>
      </c>
      <c r="O241" s="82"/>
      <c r="Q241" s="13">
        <f t="shared" si="45"/>
        <v>236</v>
      </c>
      <c r="R241" s="13">
        <f t="shared" si="46"/>
        <v>3116.0758976635984</v>
      </c>
      <c r="U241" s="43">
        <f t="shared" si="44"/>
        <v>236</v>
      </c>
      <c r="V241" s="43">
        <f t="shared" si="47"/>
        <v>15623.217626340613</v>
      </c>
      <c r="W241" s="64">
        <f t="shared" si="42"/>
        <v>0.21762634061269637</v>
      </c>
    </row>
    <row r="242" spans="13:23">
      <c r="M242" s="12">
        <v>237</v>
      </c>
      <c r="N242" s="12">
        <f t="shared" si="43"/>
        <v>578.32170977752514</v>
      </c>
      <c r="O242" s="82"/>
      <c r="Q242" s="60">
        <f t="shared" si="45"/>
        <v>237</v>
      </c>
      <c r="R242" s="60">
        <f t="shared" si="46"/>
        <v>3116</v>
      </c>
      <c r="U242" s="43">
        <f t="shared" si="44"/>
        <v>237</v>
      </c>
      <c r="V242" s="43">
        <f t="shared" si="47"/>
        <v>15623.20248860649</v>
      </c>
      <c r="W242" s="64">
        <f t="shared" si="42"/>
        <v>0.20248860649007838</v>
      </c>
    </row>
    <row r="243" spans="13:23">
      <c r="M243" s="12">
        <v>238</v>
      </c>
      <c r="N243" s="12">
        <f t="shared" si="43"/>
        <v>577.91089278538436</v>
      </c>
      <c r="O243" s="82"/>
      <c r="Q243" s="13">
        <f t="shared" si="45"/>
        <v>238</v>
      </c>
      <c r="R243" s="13">
        <f t="shared" si="46"/>
        <v>3115.923779555591</v>
      </c>
      <c r="U243" s="43">
        <f t="shared" si="44"/>
        <v>238</v>
      </c>
      <c r="V243" s="43">
        <f t="shared" si="47"/>
        <v>15623.187286850272</v>
      </c>
      <c r="W243" s="64">
        <f t="shared" si="42"/>
        <v>0.1872868502723577</v>
      </c>
    </row>
    <row r="244" spans="13:23">
      <c r="M244" s="12">
        <v>239</v>
      </c>
      <c r="N244" s="12">
        <f t="shared" si="43"/>
        <v>577.4980519447663</v>
      </c>
      <c r="O244" s="82"/>
      <c r="Q244" s="13">
        <f t="shared" si="45"/>
        <v>239</v>
      </c>
      <c r="R244" s="13">
        <f t="shared" si="46"/>
        <v>3115.847236306684</v>
      </c>
      <c r="U244" s="43">
        <f t="shared" si="44"/>
        <v>239</v>
      </c>
      <c r="V244" s="43">
        <f t="shared" si="47"/>
        <v>15623.172021071778</v>
      </c>
      <c r="W244" s="64">
        <f t="shared" si="42"/>
        <v>0.17202107177763537</v>
      </c>
    </row>
    <row r="245" spans="13:23">
      <c r="M245" s="12">
        <v>240</v>
      </c>
      <c r="N245" s="12">
        <f t="shared" si="43"/>
        <v>577.08318291213448</v>
      </c>
      <c r="O245" s="82"/>
      <c r="Q245" s="13">
        <f t="shared" si="45"/>
        <v>240</v>
      </c>
      <c r="R245" s="13">
        <f t="shared" si="46"/>
        <v>3115.770370229488</v>
      </c>
      <c r="U245" s="43">
        <f t="shared" si="44"/>
        <v>240</v>
      </c>
      <c r="V245" s="43">
        <f t="shared" si="47"/>
        <v>15623.156691270813</v>
      </c>
      <c r="W245" s="64">
        <f t="shared" si="42"/>
        <v>0.15669127081309853</v>
      </c>
    </row>
    <row r="246" spans="13:23">
      <c r="M246" s="12">
        <v>241</v>
      </c>
      <c r="N246" s="12">
        <f t="shared" si="43"/>
        <v>576.66628131008315</v>
      </c>
      <c r="O246" s="82"/>
      <c r="Q246" s="13">
        <f t="shared" si="45"/>
        <v>241</v>
      </c>
      <c r="R246" s="13">
        <f t="shared" si="46"/>
        <v>3115.6931813001102</v>
      </c>
      <c r="U246" s="43">
        <f t="shared" si="44"/>
        <v>241</v>
      </c>
      <c r="V246" s="43">
        <f t="shared" si="47"/>
        <v>15623.141297447195</v>
      </c>
      <c r="W246" s="64">
        <f t="shared" si="42"/>
        <v>0.14129744719502924</v>
      </c>
    </row>
    <row r="247" spans="13:23">
      <c r="M247" s="12">
        <v>242</v>
      </c>
      <c r="N247" s="12">
        <f t="shared" si="43"/>
        <v>576.247342727062</v>
      </c>
      <c r="O247" s="82"/>
      <c r="Q247" s="13">
        <f t="shared" si="45"/>
        <v>242</v>
      </c>
      <c r="R247" s="13">
        <f t="shared" si="46"/>
        <v>3115.6156694945544</v>
      </c>
      <c r="U247" s="43">
        <f t="shared" si="44"/>
        <v>242</v>
      </c>
      <c r="V247" s="43">
        <f t="shared" si="47"/>
        <v>15623.125839600729</v>
      </c>
      <c r="W247" s="64">
        <f t="shared" si="42"/>
        <v>0.12583960072879563</v>
      </c>
    </row>
    <row r="248" spans="13:23">
      <c r="M248" s="12">
        <v>243</v>
      </c>
      <c r="N248" s="12">
        <f t="shared" si="43"/>
        <v>575.82636271709544</v>
      </c>
      <c r="O248" s="82"/>
      <c r="Q248" s="13">
        <f t="shared" si="45"/>
        <v>243</v>
      </c>
      <c r="R248" s="13">
        <f t="shared" si="46"/>
        <v>3115.5378347887222</v>
      </c>
      <c r="U248" s="43">
        <f t="shared" si="44"/>
        <v>243</v>
      </c>
      <c r="V248" s="43">
        <f t="shared" si="47"/>
        <v>15623.110317731229</v>
      </c>
      <c r="W248" s="64">
        <f t="shared" si="42"/>
        <v>0.11031773122886079</v>
      </c>
    </row>
    <row r="249" spans="13:23">
      <c r="M249" s="12">
        <v>244</v>
      </c>
      <c r="N249" s="12">
        <f t="shared" si="43"/>
        <v>575.40333679950106</v>
      </c>
      <c r="O249" s="82"/>
      <c r="Q249" s="13">
        <f t="shared" si="45"/>
        <v>244</v>
      </c>
      <c r="R249" s="13">
        <f t="shared" si="46"/>
        <v>3115.4596771584124</v>
      </c>
      <c r="U249" s="43">
        <f t="shared" si="44"/>
        <v>244</v>
      </c>
      <c r="V249" s="43">
        <f t="shared" si="47"/>
        <v>15623.094731838504</v>
      </c>
      <c r="W249" s="64">
        <f t="shared" si="42"/>
        <v>9.4731838504230836E-2</v>
      </c>
    </row>
    <row r="250" spans="13:23">
      <c r="M250" s="12">
        <v>245</v>
      </c>
      <c r="N250" s="12">
        <f t="shared" si="43"/>
        <v>574.97826045860199</v>
      </c>
      <c r="O250" s="82"/>
      <c r="Q250" s="13">
        <f t="shared" si="45"/>
        <v>245</v>
      </c>
      <c r="R250" s="13">
        <f t="shared" si="46"/>
        <v>3115.3811965793207</v>
      </c>
      <c r="U250" s="43">
        <f t="shared" si="44"/>
        <v>245</v>
      </c>
      <c r="V250" s="43">
        <f t="shared" si="47"/>
        <v>15623.07908192236</v>
      </c>
      <c r="W250" s="64">
        <f t="shared" si="42"/>
        <v>7.9081922360273893E-2</v>
      </c>
    </row>
    <row r="251" spans="13:23">
      <c r="M251" s="12">
        <v>246</v>
      </c>
      <c r="N251" s="12">
        <f t="shared" si="43"/>
        <v>574.5511291434384</v>
      </c>
      <c r="O251" s="82"/>
      <c r="Q251" s="13">
        <f t="shared" si="45"/>
        <v>246</v>
      </c>
      <c r="R251" s="13">
        <f t="shared" si="46"/>
        <v>3115.3023930270397</v>
      </c>
      <c r="U251" s="43">
        <f t="shared" si="44"/>
        <v>246</v>
      </c>
      <c r="V251" s="43">
        <f t="shared" si="47"/>
        <v>15623.063367982606</v>
      </c>
      <c r="W251" s="64">
        <f t="shared" si="42"/>
        <v>6.3367982605996076E-2</v>
      </c>
    </row>
    <row r="252" spans="13:23">
      <c r="M252" s="12">
        <v>247</v>
      </c>
      <c r="N252" s="12">
        <f t="shared" si="43"/>
        <v>574.12193826747296</v>
      </c>
      <c r="O252" s="82"/>
      <c r="Q252" s="13">
        <f t="shared" si="45"/>
        <v>247</v>
      </c>
      <c r="R252" s="13">
        <f t="shared" si="46"/>
        <v>3115.2232664770595</v>
      </c>
      <c r="U252" s="43">
        <f t="shared" si="44"/>
        <v>247</v>
      </c>
      <c r="V252" s="43">
        <f t="shared" si="47"/>
        <v>15623.047590019049</v>
      </c>
      <c r="W252" s="64">
        <f t="shared" si="42"/>
        <v>4.7590019048584509E-2</v>
      </c>
    </row>
    <row r="253" spans="13:23">
      <c r="M253" s="12">
        <v>248</v>
      </c>
      <c r="N253" s="12">
        <f t="shared" si="43"/>
        <v>573.69068320829479</v>
      </c>
      <c r="O253" s="82"/>
      <c r="Q253" s="13">
        <f t="shared" si="45"/>
        <v>248</v>
      </c>
      <c r="R253" s="13">
        <f t="shared" si="46"/>
        <v>3115.1438169047669</v>
      </c>
      <c r="U253" s="43">
        <f t="shared" si="44"/>
        <v>248</v>
      </c>
      <c r="V253" s="43">
        <f t="shared" si="47"/>
        <v>15623.031748031493</v>
      </c>
      <c r="W253" s="64">
        <f t="shared" si="42"/>
        <v>3.1748031493407325E-2</v>
      </c>
    </row>
    <row r="254" spans="13:23">
      <c r="M254" s="12">
        <v>249</v>
      </c>
      <c r="N254" s="12">
        <f t="shared" si="43"/>
        <v>573.25735930731844</v>
      </c>
      <c r="O254" s="82"/>
      <c r="Q254" s="13">
        <f t="shared" si="45"/>
        <v>249</v>
      </c>
      <c r="R254" s="13">
        <f t="shared" si="46"/>
        <v>3115.064044285446</v>
      </c>
      <c r="U254" s="43">
        <f t="shared" si="44"/>
        <v>249</v>
      </c>
      <c r="V254" s="43">
        <f t="shared" si="47"/>
        <v>15623.015842019748</v>
      </c>
      <c r="W254" s="64">
        <f t="shared" si="42"/>
        <v>1.5842019747651648E-2</v>
      </c>
    </row>
    <row r="255" spans="13:23">
      <c r="M255" s="12">
        <v>250</v>
      </c>
      <c r="N255" s="12">
        <f t="shared" si="43"/>
        <v>572.82196186947999</v>
      </c>
      <c r="O255" s="82"/>
      <c r="Q255" s="13">
        <f t="shared" si="45"/>
        <v>250</v>
      </c>
      <c r="R255" s="13">
        <f t="shared" si="46"/>
        <v>3114.983948594278</v>
      </c>
      <c r="U255" s="43">
        <f t="shared" si="44"/>
        <v>250</v>
      </c>
      <c r="V255" s="43">
        <f t="shared" si="47"/>
        <v>15622.999871983613</v>
      </c>
      <c r="W255" s="64">
        <f t="shared" si="42"/>
        <v>0.99987198361304763</v>
      </c>
    </row>
    <row r="256" spans="13:23">
      <c r="M256" s="12">
        <v>251</v>
      </c>
      <c r="N256" s="12">
        <f t="shared" si="43"/>
        <v>572.38448616292874</v>
      </c>
      <c r="O256" s="82"/>
      <c r="Q256" s="13">
        <f t="shared" si="45"/>
        <v>251</v>
      </c>
      <c r="R256" s="13">
        <f t="shared" si="46"/>
        <v>3114.9035298063404</v>
      </c>
      <c r="U256" s="43">
        <f t="shared" si="44"/>
        <v>251</v>
      </c>
      <c r="V256" s="43">
        <f t="shared" si="47"/>
        <v>15622.983837922895</v>
      </c>
      <c r="W256" s="64">
        <f t="shared" si="42"/>
        <v>0.98383792289496341</v>
      </c>
    </row>
    <row r="257" spans="13:23">
      <c r="M257" s="12">
        <v>252</v>
      </c>
      <c r="N257" s="12">
        <f t="shared" si="43"/>
        <v>571.94492741871568</v>
      </c>
      <c r="O257" s="82"/>
      <c r="Q257" s="13">
        <f t="shared" si="45"/>
        <v>252</v>
      </c>
      <c r="R257" s="13">
        <f t="shared" si="46"/>
        <v>3114.8227878966086</v>
      </c>
      <c r="U257" s="43">
        <f t="shared" si="44"/>
        <v>252</v>
      </c>
      <c r="V257" s="43">
        <f t="shared" si="47"/>
        <v>15622.967739837397</v>
      </c>
      <c r="W257" s="64">
        <f t="shared" si="42"/>
        <v>0.96773983739694813</v>
      </c>
    </row>
    <row r="258" spans="13:23">
      <c r="M258" s="12">
        <v>253</v>
      </c>
      <c r="N258" s="12">
        <f t="shared" si="43"/>
        <v>571.50328083047782</v>
      </c>
      <c r="O258" s="82"/>
      <c r="Q258" s="13">
        <f t="shared" si="45"/>
        <v>253</v>
      </c>
      <c r="R258" s="13">
        <f t="shared" si="46"/>
        <v>3114.7417228399531</v>
      </c>
      <c r="U258" s="43">
        <f t="shared" si="44"/>
        <v>253</v>
      </c>
      <c r="V258" s="43">
        <f t="shared" si="47"/>
        <v>15622.951577726919</v>
      </c>
      <c r="W258" s="64">
        <f t="shared" si="42"/>
        <v>0.95157772691891296</v>
      </c>
    </row>
    <row r="259" spans="13:23">
      <c r="M259" s="12">
        <v>254</v>
      </c>
      <c r="N259" s="12">
        <f t="shared" si="43"/>
        <v>571.05954155411848</v>
      </c>
      <c r="O259" s="82"/>
      <c r="Q259" s="13">
        <f t="shared" si="45"/>
        <v>254</v>
      </c>
      <c r="R259" s="13">
        <f t="shared" si="46"/>
        <v>3114.6603346111433</v>
      </c>
      <c r="U259" s="43">
        <f t="shared" si="44"/>
        <v>254</v>
      </c>
      <c r="V259" s="43">
        <f t="shared" si="47"/>
        <v>15622.935351591263</v>
      </c>
      <c r="W259" s="64">
        <f t="shared" si="42"/>
        <v>0.93535159126258804</v>
      </c>
    </row>
    <row r="260" spans="13:23">
      <c r="M260" s="12">
        <v>255</v>
      </c>
      <c r="N260" s="12">
        <f t="shared" si="43"/>
        <v>570.6137047074842</v>
      </c>
      <c r="O260" s="82"/>
      <c r="Q260" s="13">
        <f t="shared" si="45"/>
        <v>255</v>
      </c>
      <c r="R260" s="13">
        <f t="shared" si="46"/>
        <v>3114.5786231848442</v>
      </c>
      <c r="U260" s="43">
        <f t="shared" si="44"/>
        <v>255</v>
      </c>
      <c r="V260" s="43">
        <f t="shared" si="47"/>
        <v>15622.91906143023</v>
      </c>
      <c r="W260" s="64">
        <f t="shared" si="42"/>
        <v>0.91906143022970355</v>
      </c>
    </row>
    <row r="261" spans="13:23">
      <c r="M261" s="12">
        <v>256</v>
      </c>
      <c r="N261" s="12">
        <f t="shared" si="43"/>
        <v>570.16576537003698</v>
      </c>
      <c r="O261" s="82"/>
      <c r="Q261" s="13">
        <f t="shared" si="45"/>
        <v>256</v>
      </c>
      <c r="R261" s="13">
        <f t="shared" si="46"/>
        <v>3114.4965885356178</v>
      </c>
      <c r="U261" s="43">
        <f t="shared" si="44"/>
        <v>256</v>
      </c>
      <c r="V261" s="43">
        <f t="shared" si="47"/>
        <v>15622.902707243618</v>
      </c>
      <c r="W261" s="64">
        <f t="shared" ref="W261:W324" si="48">MOD(V261,INT(V261))</f>
        <v>0.90270724361835164</v>
      </c>
    </row>
    <row r="262" spans="13:23">
      <c r="M262" s="12">
        <v>257</v>
      </c>
      <c r="N262" s="12">
        <f t="shared" ref="N262:N325" si="49">SQRT(M$1*M$1-M262*M262)</f>
        <v>569.71571858252253</v>
      </c>
      <c r="O262" s="82"/>
      <c r="Q262" s="13">
        <f t="shared" si="45"/>
        <v>257</v>
      </c>
      <c r="R262" s="13">
        <f t="shared" si="46"/>
        <v>3114.4142306379222</v>
      </c>
      <c r="U262" s="43">
        <f t="shared" si="44"/>
        <v>257</v>
      </c>
      <c r="V262" s="43">
        <f t="shared" si="47"/>
        <v>15622.88628903123</v>
      </c>
      <c r="W262" s="64">
        <f t="shared" si="48"/>
        <v>0.88628903123026248</v>
      </c>
    </row>
    <row r="263" spans="13:23">
      <c r="M263" s="12">
        <v>258</v>
      </c>
      <c r="N263" s="12">
        <f t="shared" si="49"/>
        <v>569.26355934663513</v>
      </c>
      <c r="O263" s="82"/>
      <c r="Q263" s="13">
        <f t="shared" si="45"/>
        <v>258</v>
      </c>
      <c r="R263" s="13">
        <f t="shared" si="46"/>
        <v>3114.3315494661128</v>
      </c>
      <c r="U263" s="43">
        <f t="shared" ref="U263:U326" si="50">U262+1</f>
        <v>258</v>
      </c>
      <c r="V263" s="43">
        <f t="shared" si="47"/>
        <v>15622.869806792862</v>
      </c>
      <c r="W263" s="64">
        <f t="shared" si="48"/>
        <v>0.86980679286170925</v>
      </c>
    </row>
    <row r="264" spans="13:23">
      <c r="M264" s="12">
        <v>259</v>
      </c>
      <c r="N264" s="12">
        <f t="shared" si="49"/>
        <v>568.80928262467728</v>
      </c>
      <c r="O264" s="82"/>
      <c r="Q264" s="13">
        <f t="shared" si="45"/>
        <v>259</v>
      </c>
      <c r="R264" s="13">
        <f t="shared" si="46"/>
        <v>3114.248544994442</v>
      </c>
      <c r="U264" s="43">
        <f t="shared" si="50"/>
        <v>259</v>
      </c>
      <c r="V264" s="43">
        <f t="shared" si="47"/>
        <v>15622.853260528309</v>
      </c>
      <c r="W264" s="64">
        <f t="shared" si="48"/>
        <v>0.85326052830896515</v>
      </c>
    </row>
    <row r="265" spans="13:23">
      <c r="M265" s="12">
        <v>260</v>
      </c>
      <c r="N265" s="12">
        <f t="shared" si="49"/>
        <v>568.35288333921562</v>
      </c>
      <c r="O265" s="82"/>
      <c r="Q265" s="13">
        <f t="shared" si="45"/>
        <v>260</v>
      </c>
      <c r="R265" s="13">
        <f t="shared" si="46"/>
        <v>3114.1652171970582</v>
      </c>
      <c r="U265" s="43">
        <f t="shared" si="50"/>
        <v>260</v>
      </c>
      <c r="V265" s="43">
        <f t="shared" si="47"/>
        <v>15622.83665023737</v>
      </c>
      <c r="W265" s="64">
        <f t="shared" si="48"/>
        <v>0.83665023737012234</v>
      </c>
    </row>
    <row r="266" spans="13:23">
      <c r="M266" s="12">
        <v>261</v>
      </c>
      <c r="N266" s="12">
        <f t="shared" si="49"/>
        <v>567.89435637273243</v>
      </c>
      <c r="O266" s="82"/>
      <c r="Q266" s="13">
        <f t="shared" si="45"/>
        <v>261</v>
      </c>
      <c r="R266" s="13">
        <f t="shared" si="46"/>
        <v>3114.0815660480057</v>
      </c>
      <c r="U266" s="43">
        <f t="shared" si="50"/>
        <v>261</v>
      </c>
      <c r="V266" s="43">
        <f t="shared" si="47"/>
        <v>15622.81997591984</v>
      </c>
      <c r="W266" s="64">
        <f t="shared" si="48"/>
        <v>0.81997591983963503</v>
      </c>
    </row>
    <row r="267" spans="13:23">
      <c r="M267" s="12">
        <v>262</v>
      </c>
      <c r="N267" s="12">
        <f t="shared" si="49"/>
        <v>567.43369656727293</v>
      </c>
      <c r="O267" s="82"/>
      <c r="Q267" s="13">
        <f t="shared" ref="Q267:Q330" si="51">Q266+1</f>
        <v>262</v>
      </c>
      <c r="R267" s="13">
        <f t="shared" ref="R267:R330" si="52">SQRT(Q$1*Q$1-Q267*Q267)</f>
        <v>3113.9975915212267</v>
      </c>
      <c r="U267" s="43">
        <f t="shared" si="50"/>
        <v>262</v>
      </c>
      <c r="V267" s="43">
        <f t="shared" si="47"/>
        <v>15622.803237575516</v>
      </c>
      <c r="W267" s="64">
        <f t="shared" si="48"/>
        <v>0.80323757551559538</v>
      </c>
    </row>
    <row r="268" spans="13:23">
      <c r="M268" s="12">
        <v>263</v>
      </c>
      <c r="N268" s="12">
        <f t="shared" si="49"/>
        <v>566.97089872408799</v>
      </c>
      <c r="O268" s="82"/>
      <c r="Q268" s="13">
        <f t="shared" si="51"/>
        <v>263</v>
      </c>
      <c r="R268" s="13">
        <f t="shared" si="52"/>
        <v>3113.9132935905586</v>
      </c>
      <c r="U268" s="43">
        <f t="shared" si="50"/>
        <v>263</v>
      </c>
      <c r="V268" s="43">
        <f t="shared" si="47"/>
        <v>15622.786435204189</v>
      </c>
      <c r="W268" s="64">
        <f t="shared" si="48"/>
        <v>0.78643520418881963</v>
      </c>
    </row>
    <row r="269" spans="13:23">
      <c r="M269" s="12">
        <v>264</v>
      </c>
      <c r="N269" s="12">
        <f t="shared" si="49"/>
        <v>566.50595760327178</v>
      </c>
      <c r="O269" s="82"/>
      <c r="Q269" s="13">
        <f t="shared" si="51"/>
        <v>264</v>
      </c>
      <c r="R269" s="13">
        <f t="shared" si="52"/>
        <v>3113.8286722297357</v>
      </c>
      <c r="U269" s="43">
        <f t="shared" si="50"/>
        <v>264</v>
      </c>
      <c r="V269" s="43">
        <f t="shared" si="47"/>
        <v>15622.769568805654</v>
      </c>
      <c r="W269" s="64">
        <f t="shared" si="48"/>
        <v>0.76956880565376196</v>
      </c>
    </row>
    <row r="270" spans="13:23">
      <c r="M270" s="12">
        <v>265</v>
      </c>
      <c r="N270" s="12">
        <f t="shared" si="49"/>
        <v>566.0388679233962</v>
      </c>
      <c r="O270" s="82"/>
      <c r="Q270" s="13">
        <f t="shared" si="51"/>
        <v>265</v>
      </c>
      <c r="R270" s="13">
        <f t="shared" si="52"/>
        <v>3113.7437274123895</v>
      </c>
      <c r="U270" s="43">
        <f t="shared" si="50"/>
        <v>265</v>
      </c>
      <c r="V270" s="43">
        <f t="shared" ref="V270:V333" si="53">SQRT(U$1*U$1-U270*U270)</f>
        <v>15622.752638379703</v>
      </c>
      <c r="W270" s="64">
        <f t="shared" si="48"/>
        <v>0.75263837970305758</v>
      </c>
    </row>
    <row r="271" spans="13:23">
      <c r="M271" s="12">
        <v>266</v>
      </c>
      <c r="N271" s="12">
        <f t="shared" si="49"/>
        <v>565.56962436113906</v>
      </c>
      <c r="O271" s="82"/>
      <c r="Q271" s="13">
        <f t="shared" si="51"/>
        <v>266</v>
      </c>
      <c r="R271" s="13">
        <f t="shared" si="52"/>
        <v>3113.6584591120459</v>
      </c>
      <c r="U271" s="43">
        <f t="shared" si="50"/>
        <v>266</v>
      </c>
      <c r="V271" s="43">
        <f t="shared" si="53"/>
        <v>15622.735643926131</v>
      </c>
      <c r="W271" s="64">
        <f t="shared" si="48"/>
        <v>0.7356439261311607</v>
      </c>
    </row>
    <row r="272" spans="13:23">
      <c r="M272" s="12">
        <v>267</v>
      </c>
      <c r="N272" s="12">
        <f t="shared" si="49"/>
        <v>565.09822155090876</v>
      </c>
      <c r="O272" s="82"/>
      <c r="Q272" s="13">
        <f t="shared" si="51"/>
        <v>267</v>
      </c>
      <c r="R272" s="13">
        <f t="shared" si="52"/>
        <v>3113.572867302129</v>
      </c>
      <c r="U272" s="43">
        <f t="shared" si="50"/>
        <v>267</v>
      </c>
      <c r="V272" s="43">
        <f t="shared" si="53"/>
        <v>15622.718585444723</v>
      </c>
      <c r="W272" s="64">
        <f t="shared" si="48"/>
        <v>0.71858544472343056</v>
      </c>
    </row>
    <row r="273" spans="13:23">
      <c r="M273" s="12">
        <v>268</v>
      </c>
      <c r="N273" s="12">
        <f t="shared" si="49"/>
        <v>564.62465408446349</v>
      </c>
      <c r="O273" s="82"/>
      <c r="Q273" s="13">
        <f t="shared" si="51"/>
        <v>268</v>
      </c>
      <c r="R273" s="13">
        <f t="shared" si="52"/>
        <v>3113.4869519559575</v>
      </c>
      <c r="U273" s="43">
        <f t="shared" si="50"/>
        <v>268</v>
      </c>
      <c r="V273" s="43">
        <f t="shared" si="53"/>
        <v>15622.701462935276</v>
      </c>
      <c r="W273" s="64">
        <f t="shared" si="48"/>
        <v>0.70146293527614034</v>
      </c>
    </row>
    <row r="274" spans="13:23">
      <c r="M274" s="12">
        <v>269</v>
      </c>
      <c r="N274" s="12">
        <f t="shared" si="49"/>
        <v>564.14891651052562</v>
      </c>
      <c r="O274" s="82"/>
      <c r="Q274" s="13">
        <f t="shared" si="51"/>
        <v>269</v>
      </c>
      <c r="R274" s="13">
        <f t="shared" si="52"/>
        <v>3113.400713046748</v>
      </c>
      <c r="U274" s="43">
        <f t="shared" si="50"/>
        <v>269</v>
      </c>
      <c r="V274" s="43">
        <f t="shared" si="53"/>
        <v>15622.684276397575</v>
      </c>
      <c r="W274" s="64">
        <f t="shared" si="48"/>
        <v>0.68427639757464931</v>
      </c>
    </row>
    <row r="275" spans="13:23">
      <c r="M275" s="12">
        <v>270</v>
      </c>
      <c r="N275" s="12">
        <f t="shared" si="49"/>
        <v>563.67100333439191</v>
      </c>
      <c r="O275" s="82"/>
      <c r="Q275" s="13">
        <f t="shared" si="51"/>
        <v>270</v>
      </c>
      <c r="R275" s="13">
        <f t="shared" si="52"/>
        <v>3113.3141505476124</v>
      </c>
      <c r="U275" s="43">
        <f t="shared" si="50"/>
        <v>270</v>
      </c>
      <c r="V275" s="43">
        <f t="shared" si="53"/>
        <v>15622.66702583141</v>
      </c>
      <c r="W275" s="64">
        <f t="shared" si="48"/>
        <v>0.66702583140977367</v>
      </c>
    </row>
    <row r="276" spans="13:23">
      <c r="M276" s="12">
        <v>271</v>
      </c>
      <c r="N276" s="12">
        <f t="shared" si="49"/>
        <v>563.19090901753736</v>
      </c>
      <c r="O276" s="82"/>
      <c r="Q276" s="13">
        <f t="shared" si="51"/>
        <v>271</v>
      </c>
      <c r="R276" s="13">
        <f t="shared" si="52"/>
        <v>3113.2272644315576</v>
      </c>
      <c r="U276" s="43">
        <f t="shared" si="50"/>
        <v>271</v>
      </c>
      <c r="V276" s="43">
        <f t="shared" si="53"/>
        <v>15622.649711236567</v>
      </c>
      <c r="W276" s="64">
        <f t="shared" si="48"/>
        <v>0.64971123656687269</v>
      </c>
    </row>
    <row r="277" spans="13:23">
      <c r="M277" s="12">
        <v>272</v>
      </c>
      <c r="N277" s="12">
        <f t="shared" si="49"/>
        <v>562.7086279772152</v>
      </c>
      <c r="O277" s="82"/>
      <c r="Q277" s="13">
        <f t="shared" si="51"/>
        <v>272</v>
      </c>
      <c r="R277" s="13">
        <f t="shared" si="52"/>
        <v>3113.1400546714885</v>
      </c>
      <c r="U277" s="43">
        <f t="shared" si="50"/>
        <v>272</v>
      </c>
      <c r="V277" s="43">
        <f t="shared" si="53"/>
        <v>15622.632332612837</v>
      </c>
      <c r="W277" s="64">
        <f t="shared" si="48"/>
        <v>0.63233261283676256</v>
      </c>
    </row>
    <row r="278" spans="13:23">
      <c r="M278" s="12">
        <v>273</v>
      </c>
      <c r="N278" s="12">
        <f t="shared" si="49"/>
        <v>562.22415458605121</v>
      </c>
      <c r="O278" s="82"/>
      <c r="Q278" s="13">
        <f t="shared" si="51"/>
        <v>273</v>
      </c>
      <c r="R278" s="13">
        <f t="shared" si="52"/>
        <v>3113.0525212402054</v>
      </c>
      <c r="U278" s="43">
        <f t="shared" si="50"/>
        <v>273</v>
      </c>
      <c r="V278" s="43">
        <f t="shared" si="53"/>
        <v>15622.614889960003</v>
      </c>
      <c r="W278" s="64">
        <f t="shared" si="48"/>
        <v>0.61488996000298357</v>
      </c>
    </row>
    <row r="279" spans="13:23">
      <c r="M279" s="12">
        <v>274</v>
      </c>
      <c r="N279" s="12">
        <f t="shared" si="49"/>
        <v>561.73748317163245</v>
      </c>
      <c r="O279" s="82"/>
      <c r="Q279" s="13">
        <f t="shared" si="51"/>
        <v>274</v>
      </c>
      <c r="R279" s="13">
        <f t="shared" si="52"/>
        <v>3112.9646641104041</v>
      </c>
      <c r="U279" s="43">
        <f t="shared" si="50"/>
        <v>274</v>
      </c>
      <c r="V279" s="43">
        <f t="shared" si="53"/>
        <v>15622.597383277853</v>
      </c>
      <c r="W279" s="64">
        <f t="shared" si="48"/>
        <v>0.59738327785271395</v>
      </c>
    </row>
    <row r="280" spans="13:23">
      <c r="M280" s="12">
        <v>275</v>
      </c>
      <c r="N280" s="12">
        <f t="shared" si="49"/>
        <v>561.24860801609123</v>
      </c>
      <c r="O280" s="82"/>
      <c r="Q280" s="13">
        <f t="shared" si="51"/>
        <v>275</v>
      </c>
      <c r="R280" s="13">
        <f t="shared" si="52"/>
        <v>3112.8764832546763</v>
      </c>
      <c r="U280" s="43">
        <f t="shared" si="50"/>
        <v>275</v>
      </c>
      <c r="V280" s="43">
        <f t="shared" si="53"/>
        <v>15622.579812566169</v>
      </c>
      <c r="W280" s="64">
        <f t="shared" si="48"/>
        <v>0.57981256616949395</v>
      </c>
    </row>
    <row r="281" spans="13:23">
      <c r="M281" s="12">
        <v>276</v>
      </c>
      <c r="N281" s="12">
        <f t="shared" si="49"/>
        <v>560.75752335568359</v>
      </c>
      <c r="O281" s="82"/>
      <c r="Q281" s="13">
        <f t="shared" si="51"/>
        <v>276</v>
      </c>
      <c r="R281" s="13">
        <f t="shared" si="52"/>
        <v>3112.7879786455101</v>
      </c>
      <c r="U281" s="43">
        <f t="shared" si="50"/>
        <v>276</v>
      </c>
      <c r="V281" s="43">
        <f t="shared" si="53"/>
        <v>15622.562177824737</v>
      </c>
      <c r="W281" s="64">
        <f t="shared" si="48"/>
        <v>0.56217782473686384</v>
      </c>
    </row>
    <row r="282" spans="13:23">
      <c r="M282" s="12">
        <v>277</v>
      </c>
      <c r="N282" s="12">
        <f t="shared" si="49"/>
        <v>560.26422338036184</v>
      </c>
      <c r="O282" s="82"/>
      <c r="Q282" s="13">
        <f t="shared" si="51"/>
        <v>277</v>
      </c>
      <c r="R282" s="13">
        <f t="shared" si="52"/>
        <v>3112.6991502552892</v>
      </c>
      <c r="U282" s="43">
        <f t="shared" si="50"/>
        <v>277</v>
      </c>
      <c r="V282" s="43">
        <f t="shared" si="53"/>
        <v>15622.54447905334</v>
      </c>
      <c r="W282" s="64">
        <f t="shared" si="48"/>
        <v>0.54447905334018287</v>
      </c>
    </row>
    <row r="283" spans="13:23">
      <c r="M283" s="12">
        <v>278</v>
      </c>
      <c r="N283" s="12">
        <f t="shared" si="49"/>
        <v>559.76870223334208</v>
      </c>
      <c r="O283" s="82"/>
      <c r="Q283" s="13">
        <f t="shared" si="51"/>
        <v>278</v>
      </c>
      <c r="R283" s="13">
        <f t="shared" si="52"/>
        <v>3112.6099980562935</v>
      </c>
      <c r="U283" s="43">
        <f t="shared" si="50"/>
        <v>278</v>
      </c>
      <c r="V283" s="43">
        <f t="shared" si="53"/>
        <v>15622.526716251759</v>
      </c>
      <c r="W283" s="64">
        <f t="shared" si="48"/>
        <v>0.52671625175935333</v>
      </c>
    </row>
    <row r="284" spans="13:23">
      <c r="M284" s="12">
        <v>279</v>
      </c>
      <c r="N284" s="12">
        <f t="shared" si="49"/>
        <v>559.2709540106656</v>
      </c>
      <c r="O284" s="82"/>
      <c r="Q284" s="13">
        <f t="shared" si="51"/>
        <v>279</v>
      </c>
      <c r="R284" s="13">
        <f t="shared" si="52"/>
        <v>3112.5205220206981</v>
      </c>
      <c r="U284" s="43">
        <f t="shared" si="50"/>
        <v>279</v>
      </c>
      <c r="V284" s="43">
        <f t="shared" si="53"/>
        <v>15622.508889419778</v>
      </c>
      <c r="W284" s="64">
        <f t="shared" si="48"/>
        <v>0.50888941977791546</v>
      </c>
    </row>
    <row r="285" spans="13:23">
      <c r="M285" s="12">
        <v>280</v>
      </c>
      <c r="N285" s="12">
        <f t="shared" si="49"/>
        <v>558.7709727607546</v>
      </c>
      <c r="O285" s="82"/>
      <c r="Q285" s="13">
        <f t="shared" si="51"/>
        <v>280</v>
      </c>
      <c r="R285" s="13">
        <f t="shared" si="52"/>
        <v>3112.4307221205745</v>
      </c>
      <c r="U285" s="43">
        <f t="shared" si="50"/>
        <v>280</v>
      </c>
      <c r="V285" s="43">
        <f t="shared" si="53"/>
        <v>15622.490998557176</v>
      </c>
      <c r="W285" s="64">
        <f t="shared" si="48"/>
        <v>0.49099855717577157</v>
      </c>
    </row>
    <row r="286" spans="13:23">
      <c r="M286" s="12">
        <v>281</v>
      </c>
      <c r="N286" s="12">
        <f t="shared" si="49"/>
        <v>558.26875248396266</v>
      </c>
      <c r="O286" s="82"/>
      <c r="Q286" s="13">
        <f t="shared" si="51"/>
        <v>281</v>
      </c>
      <c r="R286" s="13">
        <f t="shared" si="52"/>
        <v>3112.3405983278885</v>
      </c>
      <c r="U286" s="43">
        <f t="shared" si="50"/>
        <v>281</v>
      </c>
      <c r="V286" s="43">
        <f t="shared" si="53"/>
        <v>15622.473043663733</v>
      </c>
      <c r="W286" s="64">
        <f t="shared" si="48"/>
        <v>0.47304366373282392</v>
      </c>
    </row>
    <row r="287" spans="13:23">
      <c r="M287" s="12">
        <v>282</v>
      </c>
      <c r="N287" s="12">
        <f t="shared" si="49"/>
        <v>557.76428713211817</v>
      </c>
      <c r="O287" s="82"/>
      <c r="Q287" s="13">
        <f t="shared" si="51"/>
        <v>282</v>
      </c>
      <c r="R287" s="13">
        <f t="shared" si="52"/>
        <v>3112.2501506145036</v>
      </c>
      <c r="U287" s="43">
        <f t="shared" si="50"/>
        <v>282</v>
      </c>
      <c r="V287" s="43">
        <f t="shared" si="53"/>
        <v>15622.455024739229</v>
      </c>
      <c r="W287" s="64">
        <f t="shared" si="48"/>
        <v>0.45502473922897479</v>
      </c>
    </row>
    <row r="288" spans="13:23">
      <c r="M288" s="12">
        <v>283</v>
      </c>
      <c r="N288" s="12">
        <f t="shared" si="49"/>
        <v>557.25757060806268</v>
      </c>
      <c r="O288" s="82"/>
      <c r="Q288" s="13">
        <f t="shared" si="51"/>
        <v>283</v>
      </c>
      <c r="R288" s="13">
        <f t="shared" si="52"/>
        <v>3112.1593789521771</v>
      </c>
      <c r="U288" s="43">
        <f t="shared" si="50"/>
        <v>283</v>
      </c>
      <c r="V288" s="43">
        <f t="shared" si="53"/>
        <v>15622.436941783442</v>
      </c>
      <c r="W288" s="64">
        <f t="shared" si="48"/>
        <v>0.4369417834423075</v>
      </c>
    </row>
    <row r="289" spans="13:23">
      <c r="M289" s="12">
        <v>284</v>
      </c>
      <c r="N289" s="12">
        <f t="shared" si="49"/>
        <v>556.7485967651827</v>
      </c>
      <c r="O289" s="82"/>
      <c r="Q289" s="13">
        <f t="shared" si="51"/>
        <v>284</v>
      </c>
      <c r="R289" s="13">
        <f t="shared" si="52"/>
        <v>3112.0682833125625</v>
      </c>
      <c r="U289" s="43">
        <f t="shared" si="50"/>
        <v>284</v>
      </c>
      <c r="V289" s="43">
        <f t="shared" si="53"/>
        <v>15622.418794796151</v>
      </c>
      <c r="W289" s="64">
        <f t="shared" si="48"/>
        <v>0.41879479615090531</v>
      </c>
    </row>
    <row r="290" spans="13:23">
      <c r="M290" s="12">
        <v>285</v>
      </c>
      <c r="N290" s="12">
        <f t="shared" si="49"/>
        <v>556.23735940693518</v>
      </c>
      <c r="O290" s="82"/>
      <c r="Q290" s="13">
        <f t="shared" si="51"/>
        <v>285</v>
      </c>
      <c r="R290" s="13">
        <f t="shared" si="52"/>
        <v>3111.9768636672093</v>
      </c>
      <c r="U290" s="43">
        <f t="shared" si="50"/>
        <v>285</v>
      </c>
      <c r="V290" s="43">
        <f t="shared" si="53"/>
        <v>15622.400583777129</v>
      </c>
      <c r="W290" s="64">
        <f t="shared" si="48"/>
        <v>0.40058377712921356</v>
      </c>
    </row>
    <row r="291" spans="13:23">
      <c r="M291" s="12">
        <v>286</v>
      </c>
      <c r="N291" s="12">
        <f t="shared" si="49"/>
        <v>555.72385228636711</v>
      </c>
      <c r="O291" s="82"/>
      <c r="Q291" s="13">
        <f t="shared" si="51"/>
        <v>286</v>
      </c>
      <c r="R291" s="13">
        <f t="shared" si="52"/>
        <v>3111.8851199875617</v>
      </c>
      <c r="U291" s="43">
        <f t="shared" si="50"/>
        <v>286</v>
      </c>
      <c r="V291" s="43">
        <f t="shared" si="53"/>
        <v>15622.382308726157</v>
      </c>
      <c r="W291" s="64">
        <f t="shared" si="48"/>
        <v>0.38230872615713452</v>
      </c>
    </row>
    <row r="292" spans="13:23">
      <c r="M292" s="12">
        <v>287</v>
      </c>
      <c r="N292" s="12">
        <f t="shared" si="49"/>
        <v>555.20806910562817</v>
      </c>
      <c r="O292" s="82"/>
      <c r="Q292" s="13">
        <f t="shared" si="51"/>
        <v>287</v>
      </c>
      <c r="R292" s="13">
        <f t="shared" si="52"/>
        <v>3111.7930522449592</v>
      </c>
      <c r="U292" s="43">
        <f t="shared" si="50"/>
        <v>287</v>
      </c>
      <c r="V292" s="43">
        <f t="shared" si="53"/>
        <v>15622.363969643007</v>
      </c>
      <c r="W292" s="64">
        <f t="shared" si="48"/>
        <v>0.36396964300729451</v>
      </c>
    </row>
    <row r="293" spans="13:23">
      <c r="M293" s="12">
        <v>288</v>
      </c>
      <c r="N293" s="12">
        <f t="shared" si="49"/>
        <v>554.69000351547709</v>
      </c>
      <c r="O293" s="82"/>
      <c r="Q293" s="13">
        <f t="shared" si="51"/>
        <v>288</v>
      </c>
      <c r="R293" s="13">
        <f t="shared" si="52"/>
        <v>3111.7006604106377</v>
      </c>
      <c r="U293" s="43">
        <f t="shared" si="50"/>
        <v>288</v>
      </c>
      <c r="V293" s="43">
        <f t="shared" si="53"/>
        <v>15622.345566527454</v>
      </c>
      <c r="W293" s="64">
        <f t="shared" si="48"/>
        <v>0.34556652745413885</v>
      </c>
    </row>
    <row r="294" spans="13:23">
      <c r="M294" s="12">
        <v>289</v>
      </c>
      <c r="N294" s="12">
        <f t="shared" si="49"/>
        <v>554.16964911478146</v>
      </c>
      <c r="O294" s="82"/>
      <c r="Q294" s="13">
        <f t="shared" si="51"/>
        <v>289</v>
      </c>
      <c r="R294" s="13">
        <f t="shared" si="52"/>
        <v>3111.6079444557276</v>
      </c>
      <c r="U294" s="43">
        <f t="shared" si="50"/>
        <v>289</v>
      </c>
      <c r="V294" s="43">
        <f t="shared" si="53"/>
        <v>15622.327099379272</v>
      </c>
      <c r="W294" s="64">
        <f t="shared" si="48"/>
        <v>0.32709937927211286</v>
      </c>
    </row>
    <row r="295" spans="13:23">
      <c r="M295" s="12">
        <v>290</v>
      </c>
      <c r="N295" s="12">
        <f t="shared" si="49"/>
        <v>553.64699945001053</v>
      </c>
      <c r="O295" s="82"/>
      <c r="Q295" s="13">
        <f t="shared" si="51"/>
        <v>290</v>
      </c>
      <c r="R295" s="13">
        <f t="shared" si="52"/>
        <v>3111.5149043512552</v>
      </c>
      <c r="U295" s="43">
        <f t="shared" si="50"/>
        <v>290</v>
      </c>
      <c r="V295" s="43">
        <f t="shared" si="53"/>
        <v>15622.308568198236</v>
      </c>
      <c r="W295" s="64">
        <f t="shared" si="48"/>
        <v>0.30856819823566184</v>
      </c>
    </row>
    <row r="296" spans="13:23">
      <c r="M296" s="12">
        <v>291</v>
      </c>
      <c r="N296" s="12">
        <f t="shared" si="49"/>
        <v>553.1220480147216</v>
      </c>
      <c r="O296" s="82"/>
      <c r="Q296" s="13">
        <f t="shared" si="51"/>
        <v>291</v>
      </c>
      <c r="R296" s="13">
        <f t="shared" si="52"/>
        <v>3111.4215400681405</v>
      </c>
      <c r="U296" s="43">
        <f t="shared" si="50"/>
        <v>291</v>
      </c>
      <c r="V296" s="43">
        <f t="shared" si="53"/>
        <v>15622.289972984114</v>
      </c>
      <c r="W296" s="64">
        <f t="shared" si="48"/>
        <v>0.28997298411377415</v>
      </c>
    </row>
    <row r="297" spans="13:23">
      <c r="M297" s="12">
        <v>292</v>
      </c>
      <c r="N297" s="12">
        <f t="shared" si="49"/>
        <v>552.59478824903874</v>
      </c>
      <c r="O297" s="82"/>
      <c r="Q297" s="13">
        <f t="shared" si="51"/>
        <v>292</v>
      </c>
      <c r="R297" s="13">
        <f t="shared" si="52"/>
        <v>3111.3278515772008</v>
      </c>
      <c r="U297" s="43">
        <f t="shared" si="50"/>
        <v>292</v>
      </c>
      <c r="V297" s="43">
        <f t="shared" si="53"/>
        <v>15622.271313736681</v>
      </c>
      <c r="W297" s="64">
        <f t="shared" si="48"/>
        <v>0.27131373668089509</v>
      </c>
    </row>
    <row r="298" spans="13:23">
      <c r="M298" s="12">
        <v>293</v>
      </c>
      <c r="N298" s="12">
        <f t="shared" si="49"/>
        <v>552.06521353912524</v>
      </c>
      <c r="O298" s="82"/>
      <c r="Q298" s="13">
        <f t="shared" si="51"/>
        <v>293</v>
      </c>
      <c r="R298" s="13">
        <f t="shared" si="52"/>
        <v>3111.2338388491471</v>
      </c>
      <c r="U298" s="43">
        <f t="shared" si="50"/>
        <v>293</v>
      </c>
      <c r="V298" s="43">
        <f t="shared" si="53"/>
        <v>15622.252590455706</v>
      </c>
      <c r="W298" s="64">
        <f t="shared" si="48"/>
        <v>0.25259045570601302</v>
      </c>
    </row>
    <row r="299" spans="13:23">
      <c r="M299" s="12">
        <v>294</v>
      </c>
      <c r="N299" s="12">
        <f t="shared" si="49"/>
        <v>551.53331721664836</v>
      </c>
      <c r="O299" s="82"/>
      <c r="Q299" s="13">
        <f t="shared" si="51"/>
        <v>294</v>
      </c>
      <c r="R299" s="13">
        <f t="shared" si="52"/>
        <v>3111.1395018545859</v>
      </c>
      <c r="U299" s="43">
        <f t="shared" si="50"/>
        <v>294</v>
      </c>
      <c r="V299" s="43">
        <f t="shared" si="53"/>
        <v>15622.233803140958</v>
      </c>
      <c r="W299" s="64">
        <f t="shared" si="48"/>
        <v>0.23380314095811627</v>
      </c>
    </row>
    <row r="300" spans="13:23">
      <c r="M300" s="12">
        <v>295</v>
      </c>
      <c r="N300" s="12">
        <f t="shared" si="49"/>
        <v>550.99909255823638</v>
      </c>
      <c r="O300" s="82"/>
      <c r="Q300" s="13">
        <f t="shared" si="51"/>
        <v>295</v>
      </c>
      <c r="R300" s="13">
        <f t="shared" si="52"/>
        <v>3111.0448405640186</v>
      </c>
      <c r="U300" s="43">
        <f t="shared" si="50"/>
        <v>295</v>
      </c>
      <c r="V300" s="43">
        <f t="shared" si="53"/>
        <v>15622.214951792208</v>
      </c>
      <c r="W300" s="64">
        <f t="shared" si="48"/>
        <v>0.21495179220801219</v>
      </c>
    </row>
    <row r="301" spans="13:23">
      <c r="M301" s="12">
        <v>296</v>
      </c>
      <c r="N301" s="12">
        <f t="shared" si="49"/>
        <v>550.46253278492986</v>
      </c>
      <c r="O301" s="82"/>
      <c r="Q301" s="13">
        <f t="shared" si="51"/>
        <v>296</v>
      </c>
      <c r="R301" s="13">
        <f t="shared" si="52"/>
        <v>3110.9498549478421</v>
      </c>
      <c r="U301" s="43">
        <f t="shared" si="50"/>
        <v>296</v>
      </c>
      <c r="V301" s="43">
        <f t="shared" si="53"/>
        <v>15622.196036409221</v>
      </c>
      <c r="W301" s="64">
        <f t="shared" si="48"/>
        <v>0.19603640922105114</v>
      </c>
    </row>
    <row r="302" spans="13:23">
      <c r="M302" s="12">
        <v>297</v>
      </c>
      <c r="N302" s="12">
        <f t="shared" si="49"/>
        <v>549.92363106162293</v>
      </c>
      <c r="O302" s="82"/>
      <c r="Q302" s="13">
        <f t="shared" si="51"/>
        <v>297</v>
      </c>
      <c r="R302" s="13">
        <f t="shared" si="52"/>
        <v>3110.8545449763478</v>
      </c>
      <c r="U302" s="43">
        <f t="shared" si="50"/>
        <v>297</v>
      </c>
      <c r="V302" s="43">
        <f t="shared" si="53"/>
        <v>15622.177056991768</v>
      </c>
      <c r="W302" s="64">
        <f t="shared" si="48"/>
        <v>0.17705699176804046</v>
      </c>
    </row>
    <row r="303" spans="13:23">
      <c r="M303" s="12">
        <v>298</v>
      </c>
      <c r="N303" s="12">
        <f t="shared" si="49"/>
        <v>549.38238049649897</v>
      </c>
      <c r="O303" s="82"/>
      <c r="Q303" s="13">
        <f t="shared" si="51"/>
        <v>298</v>
      </c>
      <c r="R303" s="13">
        <f t="shared" si="52"/>
        <v>3110.758910619722</v>
      </c>
      <c r="U303" s="43">
        <f t="shared" si="50"/>
        <v>298</v>
      </c>
      <c r="V303" s="43">
        <f t="shared" si="53"/>
        <v>15622.158013539614</v>
      </c>
      <c r="W303" s="64">
        <f t="shared" si="48"/>
        <v>0.15801353961433051</v>
      </c>
    </row>
    <row r="304" spans="13:23">
      <c r="M304" s="12">
        <v>299</v>
      </c>
      <c r="N304" s="12">
        <f t="shared" si="49"/>
        <v>548.83877414045742</v>
      </c>
      <c r="O304" s="82"/>
      <c r="Q304" s="13">
        <f t="shared" si="51"/>
        <v>299</v>
      </c>
      <c r="R304" s="13">
        <f t="shared" si="52"/>
        <v>3110.6629518480463</v>
      </c>
      <c r="U304" s="43">
        <f t="shared" si="50"/>
        <v>299</v>
      </c>
      <c r="V304" s="43">
        <f t="shared" si="53"/>
        <v>15622.138906052525</v>
      </c>
      <c r="W304" s="64">
        <f t="shared" si="48"/>
        <v>0.13890605252527166</v>
      </c>
    </row>
    <row r="305" spans="13:23">
      <c r="M305" s="12">
        <v>300</v>
      </c>
      <c r="N305" s="12">
        <f t="shared" si="49"/>
        <v>548.2928049865327</v>
      </c>
      <c r="O305" s="82"/>
      <c r="Q305" s="13">
        <f t="shared" si="51"/>
        <v>300</v>
      </c>
      <c r="R305" s="13">
        <f t="shared" si="52"/>
        <v>3110.5666686312961</v>
      </c>
      <c r="U305" s="43">
        <f t="shared" si="50"/>
        <v>300</v>
      </c>
      <c r="V305" s="43">
        <f t="shared" si="53"/>
        <v>15622.119734530266</v>
      </c>
      <c r="W305" s="64">
        <f t="shared" si="48"/>
        <v>0.11973453026621428</v>
      </c>
    </row>
    <row r="306" spans="13:23">
      <c r="M306" s="12">
        <v>301</v>
      </c>
      <c r="N306" s="12">
        <f t="shared" si="49"/>
        <v>547.74446596930579</v>
      </c>
      <c r="O306" s="82"/>
      <c r="Q306" s="13">
        <f t="shared" si="51"/>
        <v>301</v>
      </c>
      <c r="R306" s="13">
        <f t="shared" si="52"/>
        <v>3110.4700609393431</v>
      </c>
      <c r="U306" s="43">
        <f t="shared" si="50"/>
        <v>301</v>
      </c>
      <c r="V306" s="43">
        <f t="shared" si="53"/>
        <v>15622.100498972601</v>
      </c>
      <c r="W306" s="64">
        <f t="shared" si="48"/>
        <v>0.10049897260068974</v>
      </c>
    </row>
    <row r="307" spans="13:23">
      <c r="M307" s="12">
        <v>302</v>
      </c>
      <c r="N307" s="12">
        <f t="shared" si="49"/>
        <v>547.19374996430656</v>
      </c>
      <c r="O307" s="82"/>
      <c r="Q307" s="13">
        <f t="shared" si="51"/>
        <v>302</v>
      </c>
      <c r="R307" s="13">
        <f t="shared" si="52"/>
        <v>3110.3731287419519</v>
      </c>
      <c r="U307" s="43">
        <f t="shared" si="50"/>
        <v>302</v>
      </c>
      <c r="V307" s="43">
        <f t="shared" si="53"/>
        <v>15622.081199379294</v>
      </c>
      <c r="W307" s="64">
        <f t="shared" si="48"/>
        <v>8.1199379294048413E-2</v>
      </c>
    </row>
    <row r="308" spans="13:23">
      <c r="M308" s="12">
        <v>303</v>
      </c>
      <c r="N308" s="12">
        <f t="shared" si="49"/>
        <v>546.64064978740828</v>
      </c>
      <c r="O308" s="82"/>
      <c r="Q308" s="13">
        <f t="shared" si="51"/>
        <v>303</v>
      </c>
      <c r="R308" s="13">
        <f t="shared" si="52"/>
        <v>3110.2758720087836</v>
      </c>
      <c r="U308" s="43">
        <f t="shared" si="50"/>
        <v>303</v>
      </c>
      <c r="V308" s="43">
        <f t="shared" si="53"/>
        <v>15622.061835750106</v>
      </c>
      <c r="W308" s="64">
        <f t="shared" si="48"/>
        <v>6.1835750106183696E-2</v>
      </c>
    </row>
    <row r="309" spans="13:23">
      <c r="M309" s="12">
        <v>304</v>
      </c>
      <c r="N309" s="12">
        <f t="shared" si="49"/>
        <v>546.08515819421427</v>
      </c>
      <c r="O309" s="82"/>
      <c r="Q309" s="13">
        <f t="shared" si="51"/>
        <v>304</v>
      </c>
      <c r="R309" s="13">
        <f t="shared" si="52"/>
        <v>3110.178290709393</v>
      </c>
      <c r="U309" s="43">
        <f t="shared" si="50"/>
        <v>304</v>
      </c>
      <c r="V309" s="43">
        <f t="shared" si="53"/>
        <v>15622.042408084802</v>
      </c>
      <c r="W309" s="64">
        <f t="shared" si="48"/>
        <v>4.2408084802445956E-2</v>
      </c>
    </row>
    <row r="310" spans="13:23">
      <c r="M310" s="12">
        <v>305</v>
      </c>
      <c r="N310" s="12">
        <f t="shared" si="49"/>
        <v>545.52726787943425</v>
      </c>
      <c r="O310" s="82"/>
      <c r="Q310" s="13">
        <f t="shared" si="51"/>
        <v>305</v>
      </c>
      <c r="R310" s="13">
        <f t="shared" si="52"/>
        <v>3110.0803848132286</v>
      </c>
      <c r="U310" s="43">
        <f t="shared" si="50"/>
        <v>305</v>
      </c>
      <c r="V310" s="43">
        <f t="shared" si="53"/>
        <v>15622.022916383141</v>
      </c>
      <c r="W310" s="64">
        <f t="shared" si="48"/>
        <v>2.2916383140909602E-2</v>
      </c>
    </row>
    <row r="311" spans="13:23">
      <c r="M311" s="12">
        <v>306</v>
      </c>
      <c r="N311" s="12">
        <f t="shared" si="49"/>
        <v>544.96697147625378</v>
      </c>
      <c r="O311" s="82"/>
      <c r="Q311" s="13">
        <f t="shared" si="51"/>
        <v>306</v>
      </c>
      <c r="R311" s="13">
        <f t="shared" si="52"/>
        <v>3109.9821542896352</v>
      </c>
      <c r="U311" s="43">
        <f t="shared" si="50"/>
        <v>306</v>
      </c>
      <c r="V311" s="43">
        <f t="shared" si="53"/>
        <v>15622.003360644883</v>
      </c>
      <c r="W311" s="64">
        <f t="shared" si="48"/>
        <v>3.3606448832870228E-3</v>
      </c>
    </row>
    <row r="312" spans="13:23">
      <c r="M312" s="12">
        <v>307</v>
      </c>
      <c r="N312" s="12">
        <f t="shared" si="49"/>
        <v>544.40426155569355</v>
      </c>
      <c r="O312" s="82"/>
      <c r="Q312" s="13">
        <f t="shared" si="51"/>
        <v>307</v>
      </c>
      <c r="R312" s="13">
        <f t="shared" si="52"/>
        <v>3109.8835991078508</v>
      </c>
      <c r="U312" s="43">
        <f t="shared" si="50"/>
        <v>307</v>
      </c>
      <c r="V312" s="43">
        <f t="shared" si="53"/>
        <v>15621.983740869788</v>
      </c>
      <c r="W312" s="64">
        <f t="shared" si="48"/>
        <v>0.98374086978765263</v>
      </c>
    </row>
    <row r="313" spans="13:23">
      <c r="M313" s="12">
        <v>308</v>
      </c>
      <c r="N313" s="12">
        <f t="shared" si="49"/>
        <v>543.83913062596002</v>
      </c>
      <c r="O313" s="82"/>
      <c r="Q313" s="13">
        <f t="shared" si="51"/>
        <v>308</v>
      </c>
      <c r="R313" s="13">
        <f t="shared" si="52"/>
        <v>3109.7847192370086</v>
      </c>
      <c r="U313" s="43">
        <f t="shared" si="50"/>
        <v>308</v>
      </c>
      <c r="V313" s="43">
        <f t="shared" si="53"/>
        <v>15621.964057057614</v>
      </c>
      <c r="W313" s="64">
        <f t="shared" si="48"/>
        <v>0.96405705761389981</v>
      </c>
    </row>
    <row r="314" spans="13:23">
      <c r="M314" s="12">
        <v>309</v>
      </c>
      <c r="N314" s="12">
        <f t="shared" si="49"/>
        <v>543.27157113178669</v>
      </c>
      <c r="O314" s="82"/>
      <c r="Q314" s="13">
        <f t="shared" si="51"/>
        <v>309</v>
      </c>
      <c r="R314" s="13">
        <f t="shared" si="52"/>
        <v>3109.6855146461353</v>
      </c>
      <c r="U314" s="43">
        <f t="shared" si="50"/>
        <v>309</v>
      </c>
      <c r="V314" s="43">
        <f t="shared" si="53"/>
        <v>15621.944309208122</v>
      </c>
      <c r="W314" s="64">
        <f t="shared" si="48"/>
        <v>0.94430920812192198</v>
      </c>
    </row>
    <row r="315" spans="13:23">
      <c r="M315" s="12">
        <v>310</v>
      </c>
      <c r="N315" s="12">
        <f t="shared" si="49"/>
        <v>542.70157545376628</v>
      </c>
      <c r="O315" s="82"/>
      <c r="Q315" s="13">
        <f t="shared" si="51"/>
        <v>310</v>
      </c>
      <c r="R315" s="13">
        <f t="shared" si="52"/>
        <v>3109.5859853041529</v>
      </c>
      <c r="U315" s="43">
        <f t="shared" si="50"/>
        <v>310</v>
      </c>
      <c r="V315" s="43">
        <f t="shared" si="53"/>
        <v>15621.924497321064</v>
      </c>
      <c r="W315" s="64">
        <f t="shared" si="48"/>
        <v>0.92449732106433657</v>
      </c>
    </row>
    <row r="316" spans="13:23">
      <c r="M316" s="12">
        <v>311</v>
      </c>
      <c r="N316" s="12">
        <f t="shared" si="49"/>
        <v>542.12913590767278</v>
      </c>
      <c r="O316" s="82"/>
      <c r="Q316" s="13">
        <f t="shared" si="51"/>
        <v>311</v>
      </c>
      <c r="R316" s="13">
        <f t="shared" si="52"/>
        <v>3109.4861311798772</v>
      </c>
      <c r="U316" s="43">
        <f t="shared" si="50"/>
        <v>311</v>
      </c>
      <c r="V316" s="43">
        <f t="shared" si="53"/>
        <v>15621.904621396201</v>
      </c>
      <c r="W316" s="64">
        <f t="shared" si="48"/>
        <v>0.90462139620103699</v>
      </c>
    </row>
    <row r="317" spans="13:23">
      <c r="M317" s="12">
        <v>312</v>
      </c>
      <c r="N317" s="12">
        <f t="shared" si="49"/>
        <v>541.55424474377446</v>
      </c>
      <c r="O317" s="82"/>
      <c r="Q317" s="13">
        <f t="shared" si="51"/>
        <v>312</v>
      </c>
      <c r="R317" s="13">
        <f t="shared" si="52"/>
        <v>3109.385952242018</v>
      </c>
      <c r="U317" s="43">
        <f t="shared" si="50"/>
        <v>312</v>
      </c>
      <c r="V317" s="43">
        <f t="shared" si="53"/>
        <v>15621.884681433286</v>
      </c>
      <c r="W317" s="64">
        <f t="shared" si="48"/>
        <v>0.88468143328645965</v>
      </c>
    </row>
    <row r="318" spans="13:23">
      <c r="M318" s="12">
        <v>313</v>
      </c>
      <c r="N318" s="12">
        <f t="shared" si="49"/>
        <v>540.97689414613637</v>
      </c>
      <c r="O318" s="82"/>
      <c r="Q318" s="13">
        <f t="shared" si="51"/>
        <v>313</v>
      </c>
      <c r="R318" s="13">
        <f t="shared" si="52"/>
        <v>3109.2854484591794</v>
      </c>
      <c r="U318" s="43">
        <f t="shared" si="50"/>
        <v>313</v>
      </c>
      <c r="V318" s="43">
        <f t="shared" si="53"/>
        <v>15621.864677432077</v>
      </c>
      <c r="W318" s="64">
        <f t="shared" si="48"/>
        <v>0.86467743207685999</v>
      </c>
    </row>
    <row r="319" spans="13:23">
      <c r="M319" s="12">
        <v>314</v>
      </c>
      <c r="N319" s="12">
        <f t="shared" si="49"/>
        <v>540.39707623191305</v>
      </c>
      <c r="O319" s="82"/>
      <c r="Q319" s="13">
        <f t="shared" si="51"/>
        <v>314</v>
      </c>
      <c r="R319" s="13">
        <f t="shared" si="52"/>
        <v>3109.1846197998602</v>
      </c>
      <c r="U319" s="43">
        <f t="shared" si="50"/>
        <v>314</v>
      </c>
      <c r="V319" s="43">
        <f t="shared" si="53"/>
        <v>15621.844609392323</v>
      </c>
      <c r="W319" s="64">
        <f t="shared" si="48"/>
        <v>0.84460939232303645</v>
      </c>
    </row>
    <row r="320" spans="13:23">
      <c r="M320" s="12">
        <v>315</v>
      </c>
      <c r="N320" s="12">
        <f t="shared" si="49"/>
        <v>539.81478305063115</v>
      </c>
      <c r="O320" s="82"/>
      <c r="Q320" s="13">
        <f t="shared" si="51"/>
        <v>315</v>
      </c>
      <c r="R320" s="13">
        <f t="shared" si="52"/>
        <v>3109.0834662324523</v>
      </c>
      <c r="U320" s="43">
        <f t="shared" si="50"/>
        <v>315</v>
      </c>
      <c r="V320" s="43">
        <f t="shared" si="53"/>
        <v>15621.824477313781</v>
      </c>
      <c r="W320" s="64">
        <f t="shared" si="48"/>
        <v>0.82447731378124445</v>
      </c>
    </row>
    <row r="321" spans="13:23">
      <c r="M321" s="12">
        <v>316</v>
      </c>
      <c r="N321" s="12">
        <f t="shared" si="49"/>
        <v>539.23000658346155</v>
      </c>
      <c r="O321" s="82"/>
      <c r="Q321" s="13">
        <f t="shared" si="51"/>
        <v>316</v>
      </c>
      <c r="R321" s="13">
        <f t="shared" si="52"/>
        <v>3108.9819877252426</v>
      </c>
      <c r="U321" s="43">
        <f t="shared" si="50"/>
        <v>316</v>
      </c>
      <c r="V321" s="43">
        <f t="shared" si="53"/>
        <v>15621.804281196202</v>
      </c>
      <c r="W321" s="64">
        <f t="shared" si="48"/>
        <v>0.80428119620228244</v>
      </c>
    </row>
    <row r="322" spans="13:23">
      <c r="M322" s="12">
        <v>317</v>
      </c>
      <c r="N322" s="12">
        <f t="shared" si="49"/>
        <v>538.64273874248045</v>
      </c>
      <c r="O322" s="82"/>
      <c r="Q322" s="13">
        <f t="shared" si="51"/>
        <v>317</v>
      </c>
      <c r="R322" s="13">
        <f t="shared" si="52"/>
        <v>3108.8801842464113</v>
      </c>
      <c r="U322" s="43">
        <f t="shared" si="50"/>
        <v>317</v>
      </c>
      <c r="V322" s="43">
        <f t="shared" si="53"/>
        <v>15621.784021039339</v>
      </c>
      <c r="W322" s="64">
        <f t="shared" si="48"/>
        <v>0.78402103933876788</v>
      </c>
    </row>
    <row r="323" spans="13:23">
      <c r="M323" s="12">
        <v>318</v>
      </c>
      <c r="N323" s="12">
        <f t="shared" si="49"/>
        <v>538.0529713699201</v>
      </c>
      <c r="O323" s="82"/>
      <c r="Q323" s="13">
        <f t="shared" si="51"/>
        <v>318</v>
      </c>
      <c r="R323" s="13">
        <f t="shared" si="52"/>
        <v>3108.7780557640326</v>
      </c>
      <c r="U323" s="43">
        <f t="shared" si="50"/>
        <v>318</v>
      </c>
      <c r="V323" s="43">
        <f t="shared" si="53"/>
        <v>15621.76369684294</v>
      </c>
      <c r="W323" s="64">
        <f t="shared" si="48"/>
        <v>0.76369684293968021</v>
      </c>
    </row>
    <row r="324" spans="13:23">
      <c r="M324" s="12">
        <v>319</v>
      </c>
      <c r="N324" s="12">
        <f t="shared" si="49"/>
        <v>537.46069623740857</v>
      </c>
      <c r="O324" s="82"/>
      <c r="Q324" s="13">
        <f t="shared" si="51"/>
        <v>319</v>
      </c>
      <c r="R324" s="13">
        <f t="shared" si="52"/>
        <v>3108.6756022460754</v>
      </c>
      <c r="U324" s="43">
        <f t="shared" si="50"/>
        <v>319</v>
      </c>
      <c r="V324" s="43">
        <f t="shared" si="53"/>
        <v>15621.743308606758</v>
      </c>
      <c r="W324" s="64">
        <f t="shared" si="48"/>
        <v>0.74330860675763688</v>
      </c>
    </row>
    <row r="325" spans="13:23">
      <c r="M325" s="12">
        <v>320</v>
      </c>
      <c r="N325" s="12">
        <f t="shared" si="49"/>
        <v>536.86590504519836</v>
      </c>
      <c r="O325" s="82"/>
      <c r="Q325" s="13">
        <f t="shared" si="51"/>
        <v>320</v>
      </c>
      <c r="R325" s="13">
        <f t="shared" si="52"/>
        <v>3108.5728236604014</v>
      </c>
      <c r="U325" s="43">
        <f t="shared" si="50"/>
        <v>320</v>
      </c>
      <c r="V325" s="43">
        <f t="shared" si="53"/>
        <v>15621.72285633054</v>
      </c>
      <c r="W325" s="64">
        <f t="shared" ref="W325:W388" si="54">MOD(V325,INT(V325))</f>
        <v>0.72285633053979836</v>
      </c>
    </row>
    <row r="326" spans="13:23">
      <c r="M326" s="12">
        <v>321</v>
      </c>
      <c r="N326" s="12">
        <f t="shared" ref="N326:N389" si="55">SQRT(M$1*M$1-M326*M326)</f>
        <v>536.26858942138313</v>
      </c>
      <c r="O326" s="82"/>
      <c r="Q326" s="13">
        <f t="shared" si="51"/>
        <v>321</v>
      </c>
      <c r="R326" s="13">
        <f t="shared" si="52"/>
        <v>3108.4697199747661</v>
      </c>
      <c r="U326" s="43">
        <f t="shared" si="50"/>
        <v>321</v>
      </c>
      <c r="V326" s="43">
        <f t="shared" si="53"/>
        <v>15621.702340014035</v>
      </c>
      <c r="W326" s="64">
        <f t="shared" si="54"/>
        <v>0.70234001403514412</v>
      </c>
    </row>
    <row r="327" spans="13:23">
      <c r="M327" s="12">
        <v>322</v>
      </c>
      <c r="N327" s="12">
        <f t="shared" si="55"/>
        <v>535.66874092110322</v>
      </c>
      <c r="O327" s="82"/>
      <c r="Q327" s="13">
        <f t="shared" si="51"/>
        <v>322</v>
      </c>
      <c r="R327" s="13">
        <f t="shared" si="52"/>
        <v>3108.3662911568194</v>
      </c>
      <c r="U327" s="43">
        <f t="shared" ref="U327:U390" si="56">U326+1</f>
        <v>322</v>
      </c>
      <c r="V327" s="43">
        <f t="shared" si="53"/>
        <v>15621.681759656993</v>
      </c>
      <c r="W327" s="64">
        <f t="shared" si="54"/>
        <v>0.68175965699265362</v>
      </c>
    </row>
    <row r="328" spans="13:23">
      <c r="M328" s="12">
        <v>323</v>
      </c>
      <c r="N328" s="12">
        <f t="shared" si="55"/>
        <v>535.06635102573966</v>
      </c>
      <c r="O328" s="82"/>
      <c r="Q328" s="13">
        <f t="shared" si="51"/>
        <v>323</v>
      </c>
      <c r="R328" s="13">
        <f t="shared" si="52"/>
        <v>3108.2625371741042</v>
      </c>
      <c r="U328" s="43">
        <f t="shared" si="56"/>
        <v>323</v>
      </c>
      <c r="V328" s="43">
        <f t="shared" si="53"/>
        <v>15621.661115259158</v>
      </c>
      <c r="W328" s="64">
        <f t="shared" si="54"/>
        <v>0.66111525915766833</v>
      </c>
    </row>
    <row r="329" spans="13:23">
      <c r="M329" s="12">
        <v>324</v>
      </c>
      <c r="N329" s="12">
        <f t="shared" si="55"/>
        <v>534.46141114209547</v>
      </c>
      <c r="O329" s="82"/>
      <c r="Q329" s="13">
        <f t="shared" si="51"/>
        <v>324</v>
      </c>
      <c r="R329" s="13">
        <f t="shared" si="52"/>
        <v>3108.1584579940582</v>
      </c>
      <c r="U329" s="43">
        <f t="shared" si="56"/>
        <v>324</v>
      </c>
      <c r="V329" s="43">
        <f t="shared" si="53"/>
        <v>15621.640406820277</v>
      </c>
      <c r="W329" s="64">
        <f t="shared" si="54"/>
        <v>0.64040682027734874</v>
      </c>
    </row>
    <row r="330" spans="13:23">
      <c r="M330" s="12">
        <v>325</v>
      </c>
      <c r="N330" s="12">
        <f t="shared" si="55"/>
        <v>533.85391260156553</v>
      </c>
      <c r="O330" s="82"/>
      <c r="Q330" s="13">
        <f t="shared" si="51"/>
        <v>325</v>
      </c>
      <c r="R330" s="13">
        <f t="shared" si="52"/>
        <v>3108.0540535840105</v>
      </c>
      <c r="U330" s="43">
        <f t="shared" si="56"/>
        <v>325</v>
      </c>
      <c r="V330" s="43">
        <f t="shared" si="53"/>
        <v>15621.619634340097</v>
      </c>
      <c r="W330" s="64">
        <f t="shared" si="54"/>
        <v>0.61963434009703633</v>
      </c>
    </row>
    <row r="331" spans="13:23">
      <c r="M331" s="12">
        <v>326</v>
      </c>
      <c r="N331" s="12">
        <f t="shared" si="55"/>
        <v>533.24384665929335</v>
      </c>
      <c r="O331" s="82"/>
      <c r="Q331" s="13">
        <f t="shared" ref="Q331:Q394" si="57">Q330+1</f>
        <v>326</v>
      </c>
      <c r="R331" s="13">
        <f t="shared" ref="R331:R394" si="58">SQRT(Q$1*Q$1-Q331*Q331)</f>
        <v>3107.9493239111862</v>
      </c>
      <c r="U331" s="43">
        <f t="shared" si="56"/>
        <v>326</v>
      </c>
      <c r="V331" s="43">
        <f t="shared" si="53"/>
        <v>15621.598797818358</v>
      </c>
      <c r="W331" s="64">
        <f t="shared" si="54"/>
        <v>0.5987978183584346</v>
      </c>
    </row>
    <row r="332" spans="13:23">
      <c r="M332" s="12">
        <v>327</v>
      </c>
      <c r="N332" s="12">
        <f t="shared" si="55"/>
        <v>532.63120449331541</v>
      </c>
      <c r="O332" s="82"/>
      <c r="Q332" s="13">
        <f t="shared" si="57"/>
        <v>327</v>
      </c>
      <c r="R332" s="13">
        <f t="shared" si="58"/>
        <v>3107.8442689427025</v>
      </c>
      <c r="U332" s="43">
        <f t="shared" si="56"/>
        <v>327</v>
      </c>
      <c r="V332" s="43">
        <f t="shared" si="53"/>
        <v>15621.577897254811</v>
      </c>
      <c r="W332" s="64">
        <f t="shared" si="54"/>
        <v>0.57789725481052301</v>
      </c>
    </row>
    <row r="333" spans="13:23">
      <c r="M333" s="12">
        <v>328</v>
      </c>
      <c r="N333" s="12">
        <f t="shared" si="55"/>
        <v>532.01597720369261</v>
      </c>
      <c r="O333" s="82"/>
      <c r="Q333" s="13">
        <f t="shared" si="57"/>
        <v>328</v>
      </c>
      <c r="R333" s="13">
        <f t="shared" si="58"/>
        <v>3107.7388886455697</v>
      </c>
      <c r="U333" s="43">
        <f t="shared" si="56"/>
        <v>328</v>
      </c>
      <c r="V333" s="43">
        <f t="shared" si="53"/>
        <v>15621.556932649191</v>
      </c>
      <c r="W333" s="64">
        <f t="shared" si="54"/>
        <v>0.55693264919136709</v>
      </c>
    </row>
    <row r="334" spans="13:23">
      <c r="M334" s="12">
        <v>329</v>
      </c>
      <c r="N334" s="12">
        <f t="shared" si="55"/>
        <v>531.39815581162873</v>
      </c>
      <c r="O334" s="82"/>
      <c r="Q334" s="13">
        <f t="shared" si="57"/>
        <v>329</v>
      </c>
      <c r="R334" s="13">
        <f t="shared" si="58"/>
        <v>3107.6331829866922</v>
      </c>
      <c r="U334" s="43">
        <f t="shared" si="56"/>
        <v>329</v>
      </c>
      <c r="V334" s="43">
        <f t="shared" ref="V334:V397" si="59">SQRT(U$1*U$1-U334*U334)</f>
        <v>15621.535904001244</v>
      </c>
      <c r="W334" s="64">
        <f t="shared" si="54"/>
        <v>0.53590400124448934</v>
      </c>
    </row>
    <row r="335" spans="13:23">
      <c r="M335" s="12">
        <v>330</v>
      </c>
      <c r="N335" s="12">
        <f t="shared" si="55"/>
        <v>530.77773125857493</v>
      </c>
      <c r="O335" s="82"/>
      <c r="Q335" s="13">
        <f t="shared" si="57"/>
        <v>330</v>
      </c>
      <c r="R335" s="13">
        <f t="shared" si="58"/>
        <v>3107.5271519328676</v>
      </c>
      <c r="U335" s="43">
        <f t="shared" si="56"/>
        <v>330</v>
      </c>
      <c r="V335" s="43">
        <f t="shared" si="59"/>
        <v>15621.514811310713</v>
      </c>
      <c r="W335" s="64">
        <f t="shared" si="54"/>
        <v>0.51481131071341224</v>
      </c>
    </row>
    <row r="336" spans="13:23">
      <c r="M336" s="12">
        <v>331</v>
      </c>
      <c r="N336" s="12">
        <f t="shared" si="55"/>
        <v>530.15469440532161</v>
      </c>
      <c r="O336" s="82"/>
      <c r="Q336" s="13">
        <f t="shared" si="57"/>
        <v>331</v>
      </c>
      <c r="R336" s="13">
        <f t="shared" si="58"/>
        <v>3107.4207954507865</v>
      </c>
      <c r="U336" s="43">
        <f t="shared" si="56"/>
        <v>331</v>
      </c>
      <c r="V336" s="43">
        <f t="shared" si="59"/>
        <v>15621.493654577336</v>
      </c>
      <c r="W336" s="64">
        <f t="shared" si="54"/>
        <v>0.49365457733620133</v>
      </c>
    </row>
    <row r="337" spans="13:23">
      <c r="M337" s="12">
        <v>332</v>
      </c>
      <c r="N337" s="12">
        <f t="shared" si="55"/>
        <v>529.52903603107541</v>
      </c>
      <c r="O337" s="82"/>
      <c r="Q337" s="13">
        <f t="shared" si="57"/>
        <v>332</v>
      </c>
      <c r="R337" s="13">
        <f t="shared" si="58"/>
        <v>3107.3141135070332</v>
      </c>
      <c r="U337" s="43">
        <f t="shared" si="56"/>
        <v>332</v>
      </c>
      <c r="V337" s="43">
        <f t="shared" si="59"/>
        <v>15621.472433800855</v>
      </c>
      <c r="W337" s="64">
        <f t="shared" si="54"/>
        <v>0.4724338008545601</v>
      </c>
    </row>
    <row r="338" spans="13:23">
      <c r="M338" s="12">
        <v>333</v>
      </c>
      <c r="N338" s="12">
        <f t="shared" si="55"/>
        <v>528.90074683252249</v>
      </c>
      <c r="O338" s="82"/>
      <c r="Q338" s="13">
        <f t="shared" si="57"/>
        <v>333</v>
      </c>
      <c r="R338" s="13">
        <f t="shared" si="58"/>
        <v>3107.2071060680846</v>
      </c>
      <c r="U338" s="43">
        <f t="shared" si="56"/>
        <v>333</v>
      </c>
      <c r="V338" s="43">
        <f t="shared" si="59"/>
        <v>15621.451148981007</v>
      </c>
      <c r="W338" s="64">
        <f t="shared" si="54"/>
        <v>0.4511489810065541</v>
      </c>
    </row>
    <row r="339" spans="13:23">
      <c r="M339" s="12">
        <v>334</v>
      </c>
      <c r="N339" s="12">
        <f t="shared" si="55"/>
        <v>528.26981742287717</v>
      </c>
      <c r="O339" s="82"/>
      <c r="Q339" s="13">
        <f t="shared" si="57"/>
        <v>334</v>
      </c>
      <c r="R339" s="13">
        <f t="shared" si="58"/>
        <v>3107.0997731003104</v>
      </c>
      <c r="U339" s="43">
        <f t="shared" si="56"/>
        <v>334</v>
      </c>
      <c r="V339" s="43">
        <f t="shared" si="59"/>
        <v>15621.42980011753</v>
      </c>
      <c r="W339" s="64">
        <f t="shared" si="54"/>
        <v>0.42980011753024883</v>
      </c>
    </row>
    <row r="340" spans="13:23">
      <c r="M340" s="12">
        <v>335</v>
      </c>
      <c r="N340" s="12">
        <f t="shared" si="55"/>
        <v>527.63623833091674</v>
      </c>
      <c r="O340" s="82"/>
      <c r="Q340" s="13">
        <f t="shared" si="57"/>
        <v>335</v>
      </c>
      <c r="R340" s="13">
        <f t="shared" si="58"/>
        <v>3106.9921145699741</v>
      </c>
      <c r="U340" s="43">
        <f t="shared" si="56"/>
        <v>335</v>
      </c>
      <c r="V340" s="43">
        <f t="shared" si="59"/>
        <v>15621.408387210162</v>
      </c>
      <c r="W340" s="64">
        <f t="shared" si="54"/>
        <v>0.40838721016189083</v>
      </c>
    </row>
    <row r="341" spans="13:23">
      <c r="M341" s="15">
        <v>336</v>
      </c>
      <c r="N341" s="15">
        <f t="shared" si="55"/>
        <v>527</v>
      </c>
      <c r="O341" s="82"/>
      <c r="Q341" s="13">
        <f t="shared" si="57"/>
        <v>336</v>
      </c>
      <c r="R341" s="13">
        <f t="shared" si="58"/>
        <v>3106.8841304432322</v>
      </c>
      <c r="U341" s="43">
        <f t="shared" si="56"/>
        <v>336</v>
      </c>
      <c r="V341" s="43">
        <f t="shared" si="59"/>
        <v>15621.386910258641</v>
      </c>
      <c r="W341" s="64">
        <f t="shared" si="54"/>
        <v>0.38691025864136463</v>
      </c>
    </row>
    <row r="342" spans="13:23">
      <c r="M342" s="12">
        <v>337</v>
      </c>
      <c r="N342" s="12">
        <f t="shared" si="55"/>
        <v>526.36109278707136</v>
      </c>
      <c r="O342" s="82">
        <f>(M380-M341)*(M380-M341)+(N341-N380)*(N341-N380)</f>
        <v>2250</v>
      </c>
      <c r="Q342" s="13">
        <f t="shared" si="57"/>
        <v>337</v>
      </c>
      <c r="R342" s="13">
        <f t="shared" si="58"/>
        <v>3106.7758206861336</v>
      </c>
      <c r="U342" s="43">
        <f t="shared" si="56"/>
        <v>337</v>
      </c>
      <c r="V342" s="43">
        <f t="shared" si="59"/>
        <v>15621.365369262701</v>
      </c>
      <c r="W342" s="64">
        <f t="shared" si="54"/>
        <v>0.36536926270127879</v>
      </c>
    </row>
    <row r="343" spans="13:23">
      <c r="M343" s="12">
        <v>338</v>
      </c>
      <c r="N343" s="12">
        <f t="shared" si="55"/>
        <v>525.7195069616497</v>
      </c>
      <c r="O343" s="82"/>
      <c r="Q343" s="13">
        <f t="shared" si="57"/>
        <v>338</v>
      </c>
      <c r="R343" s="13">
        <f t="shared" si="58"/>
        <v>3106.6671852646205</v>
      </c>
      <c r="U343" s="43">
        <f t="shared" si="56"/>
        <v>338</v>
      </c>
      <c r="V343" s="43">
        <f t="shared" si="59"/>
        <v>15621.343764222078</v>
      </c>
      <c r="W343" s="64">
        <f t="shared" si="54"/>
        <v>0.34376422207787982</v>
      </c>
    </row>
    <row r="344" spans="13:23">
      <c r="M344" s="12">
        <v>339</v>
      </c>
      <c r="N344" s="12">
        <f t="shared" si="55"/>
        <v>525.0752327048001</v>
      </c>
      <c r="O344" s="82"/>
      <c r="Q344" s="13">
        <f t="shared" si="57"/>
        <v>339</v>
      </c>
      <c r="R344" s="13">
        <f t="shared" si="58"/>
        <v>3106.5582241445272</v>
      </c>
      <c r="U344" s="43">
        <f t="shared" si="56"/>
        <v>339</v>
      </c>
      <c r="V344" s="43">
        <f t="shared" si="59"/>
        <v>15621.322095136506</v>
      </c>
      <c r="W344" s="64">
        <f t="shared" si="54"/>
        <v>0.32209513650559529</v>
      </c>
    </row>
    <row r="345" spans="13:23">
      <c r="M345" s="12">
        <v>340</v>
      </c>
      <c r="N345" s="12">
        <f t="shared" si="55"/>
        <v>524.42826010809142</v>
      </c>
      <c r="O345" s="82"/>
      <c r="Q345" s="13">
        <f t="shared" si="57"/>
        <v>340</v>
      </c>
      <c r="R345" s="13">
        <f t="shared" si="58"/>
        <v>3106.4489372915823</v>
      </c>
      <c r="U345" s="43">
        <f t="shared" si="56"/>
        <v>340</v>
      </c>
      <c r="V345" s="43">
        <f t="shared" si="59"/>
        <v>15621.300362005719</v>
      </c>
      <c r="W345" s="64">
        <f t="shared" si="54"/>
        <v>0.30036200571885274</v>
      </c>
    </row>
    <row r="346" spans="13:23">
      <c r="M346" s="12">
        <v>341</v>
      </c>
      <c r="N346" s="12">
        <f t="shared" si="55"/>
        <v>523.7785791725355</v>
      </c>
      <c r="O346" s="82"/>
      <c r="Q346" s="13">
        <f t="shared" si="57"/>
        <v>341</v>
      </c>
      <c r="R346" s="13">
        <f t="shared" si="58"/>
        <v>3106.3393246714049</v>
      </c>
      <c r="U346" s="43">
        <f t="shared" si="56"/>
        <v>341</v>
      </c>
      <c r="V346" s="43">
        <f t="shared" si="59"/>
        <v>15621.278564829448</v>
      </c>
      <c r="W346" s="64">
        <f t="shared" si="54"/>
        <v>0.27856482944844174</v>
      </c>
    </row>
    <row r="347" spans="13:23">
      <c r="M347" s="12">
        <v>342</v>
      </c>
      <c r="N347" s="12">
        <f t="shared" si="55"/>
        <v>523.12617980751065</v>
      </c>
      <c r="O347" s="82"/>
      <c r="Q347" s="13">
        <f t="shared" si="57"/>
        <v>342</v>
      </c>
      <c r="R347" s="13">
        <f t="shared" si="58"/>
        <v>3106.2293862495089</v>
      </c>
      <c r="U347" s="43">
        <f t="shared" si="56"/>
        <v>342</v>
      </c>
      <c r="V347" s="43">
        <f t="shared" si="59"/>
        <v>15621.256703607427</v>
      </c>
      <c r="W347" s="64">
        <f t="shared" si="54"/>
        <v>0.25670360742697085</v>
      </c>
    </row>
    <row r="348" spans="13:23">
      <c r="M348" s="12">
        <v>343</v>
      </c>
      <c r="N348" s="12">
        <f t="shared" si="55"/>
        <v>522.47105182966834</v>
      </c>
      <c r="O348" s="82"/>
      <c r="Q348" s="13">
        <f t="shared" si="57"/>
        <v>343</v>
      </c>
      <c r="R348" s="13">
        <f t="shared" si="58"/>
        <v>3106.1191219912994</v>
      </c>
      <c r="U348" s="43">
        <f t="shared" si="56"/>
        <v>343</v>
      </c>
      <c r="V348" s="43">
        <f t="shared" si="59"/>
        <v>15621.234778339387</v>
      </c>
      <c r="W348" s="64">
        <f t="shared" si="54"/>
        <v>0.23477833938704862</v>
      </c>
    </row>
    <row r="349" spans="13:23">
      <c r="M349" s="12">
        <v>344</v>
      </c>
      <c r="N349" s="12">
        <f t="shared" si="55"/>
        <v>521.81318496182132</v>
      </c>
      <c r="O349" s="82"/>
      <c r="Q349" s="13">
        <f t="shared" si="57"/>
        <v>344</v>
      </c>
      <c r="R349" s="13">
        <f t="shared" si="58"/>
        <v>3106.0085318620745</v>
      </c>
      <c r="U349" s="43">
        <f t="shared" si="56"/>
        <v>344</v>
      </c>
      <c r="V349" s="43">
        <f t="shared" si="59"/>
        <v>15621.212789025058</v>
      </c>
      <c r="W349" s="64">
        <f t="shared" si="54"/>
        <v>0.21278902505764563</v>
      </c>
    </row>
    <row r="350" spans="13:23">
      <c r="M350" s="12">
        <v>345</v>
      </c>
      <c r="N350" s="12">
        <f t="shared" si="55"/>
        <v>521.1525688318153</v>
      </c>
      <c r="O350" s="82"/>
      <c r="Q350" s="13">
        <f t="shared" si="57"/>
        <v>345</v>
      </c>
      <c r="R350" s="13">
        <f t="shared" si="58"/>
        <v>3105.8976158270252</v>
      </c>
      <c r="U350" s="43">
        <f t="shared" si="56"/>
        <v>345</v>
      </c>
      <c r="V350" s="43">
        <f t="shared" si="59"/>
        <v>15621.190735664168</v>
      </c>
      <c r="W350" s="64">
        <f t="shared" si="54"/>
        <v>0.19073566416773247</v>
      </c>
    </row>
    <row r="351" spans="13:23">
      <c r="M351" s="12">
        <v>346</v>
      </c>
      <c r="N351" s="12">
        <f t="shared" si="55"/>
        <v>520.4891929713815</v>
      </c>
      <c r="O351" s="82"/>
      <c r="Q351" s="13">
        <f t="shared" si="57"/>
        <v>346</v>
      </c>
      <c r="R351" s="13">
        <f t="shared" si="58"/>
        <v>3105.7863738512347</v>
      </c>
      <c r="U351" s="43">
        <f t="shared" si="56"/>
        <v>346</v>
      </c>
      <c r="V351" s="43">
        <f t="shared" si="59"/>
        <v>15621.168618256446</v>
      </c>
      <c r="W351" s="64">
        <f t="shared" si="54"/>
        <v>0.1686182564462797</v>
      </c>
    </row>
    <row r="352" spans="13:23">
      <c r="M352" s="12">
        <v>347</v>
      </c>
      <c r="N352" s="12">
        <f t="shared" si="55"/>
        <v>519.82304681497146</v>
      </c>
      <c r="O352" s="82"/>
      <c r="Q352" s="13">
        <f t="shared" si="57"/>
        <v>347</v>
      </c>
      <c r="R352" s="13">
        <f t="shared" si="58"/>
        <v>3105.6748058996777</v>
      </c>
      <c r="U352" s="43">
        <f t="shared" si="56"/>
        <v>347</v>
      </c>
      <c r="V352" s="43">
        <f t="shared" si="59"/>
        <v>15621.146436801622</v>
      </c>
      <c r="W352" s="64">
        <f t="shared" si="54"/>
        <v>0.14643680162225792</v>
      </c>
    </row>
    <row r="353" spans="13:23">
      <c r="M353" s="12">
        <v>348</v>
      </c>
      <c r="N353" s="12">
        <f t="shared" si="55"/>
        <v>519.1541196985728</v>
      </c>
      <c r="O353" s="82"/>
      <c r="Q353" s="13">
        <f t="shared" si="57"/>
        <v>348</v>
      </c>
      <c r="R353" s="13">
        <f t="shared" si="58"/>
        <v>3105.5629119372225</v>
      </c>
      <c r="U353" s="43">
        <f t="shared" si="56"/>
        <v>348</v>
      </c>
      <c r="V353" s="43">
        <f t="shared" si="59"/>
        <v>15621.124191299421</v>
      </c>
      <c r="W353" s="64">
        <f t="shared" si="54"/>
        <v>0.12419129942099971</v>
      </c>
    </row>
    <row r="354" spans="13:23">
      <c r="M354" s="12">
        <v>349</v>
      </c>
      <c r="N354" s="12">
        <f t="shared" si="55"/>
        <v>518.48240085850557</v>
      </c>
      <c r="O354" s="82"/>
      <c r="Q354" s="13">
        <f t="shared" si="57"/>
        <v>349</v>
      </c>
      <c r="R354" s="13">
        <f t="shared" si="58"/>
        <v>3105.4506919286291</v>
      </c>
      <c r="U354" s="43">
        <f t="shared" si="56"/>
        <v>349</v>
      </c>
      <c r="V354" s="43">
        <f t="shared" si="59"/>
        <v>15621.101881749571</v>
      </c>
      <c r="W354" s="64">
        <f t="shared" si="54"/>
        <v>0.10188174957147567</v>
      </c>
    </row>
    <row r="355" spans="13:23">
      <c r="M355" s="12">
        <v>350</v>
      </c>
      <c r="N355" s="12">
        <f t="shared" si="55"/>
        <v>517.80787943019948</v>
      </c>
      <c r="O355" s="82"/>
      <c r="Q355" s="13">
        <f t="shared" si="57"/>
        <v>350</v>
      </c>
      <c r="R355" s="13">
        <f t="shared" si="58"/>
        <v>3105.3381458385493</v>
      </c>
      <c r="U355" s="43">
        <f t="shared" si="56"/>
        <v>350</v>
      </c>
      <c r="V355" s="43">
        <f t="shared" si="59"/>
        <v>15621.079508151797</v>
      </c>
      <c r="W355" s="64">
        <f t="shared" si="54"/>
        <v>7.9508151797199389E-2</v>
      </c>
    </row>
    <row r="356" spans="13:23">
      <c r="M356" s="12">
        <v>351</v>
      </c>
      <c r="N356" s="12">
        <f t="shared" si="55"/>
        <v>517.13054444695103</v>
      </c>
      <c r="O356" s="82"/>
      <c r="Q356" s="13">
        <f t="shared" si="57"/>
        <v>351</v>
      </c>
      <c r="R356" s="13">
        <f t="shared" si="58"/>
        <v>3105.2252736315281</v>
      </c>
      <c r="U356" s="43">
        <f t="shared" si="56"/>
        <v>351</v>
      </c>
      <c r="V356" s="43">
        <f t="shared" si="59"/>
        <v>15621.057070505824</v>
      </c>
      <c r="W356" s="64">
        <f t="shared" si="54"/>
        <v>5.7070505823503481E-2</v>
      </c>
    </row>
    <row r="357" spans="13:23">
      <c r="M357" s="12">
        <v>352</v>
      </c>
      <c r="N357" s="12">
        <f t="shared" si="55"/>
        <v>516.45038483865994</v>
      </c>
      <c r="O357" s="82"/>
      <c r="Q357" s="13">
        <f t="shared" si="57"/>
        <v>352</v>
      </c>
      <c r="R357" s="13">
        <f t="shared" si="58"/>
        <v>3105.1120752720021</v>
      </c>
      <c r="U357" s="43">
        <f t="shared" si="56"/>
        <v>352</v>
      </c>
      <c r="V357" s="43">
        <f t="shared" si="59"/>
        <v>15621.034568811376</v>
      </c>
      <c r="W357" s="64">
        <f t="shared" si="54"/>
        <v>3.4568811375720543E-2</v>
      </c>
    </row>
    <row r="358" spans="13:23">
      <c r="M358" s="12">
        <v>353</v>
      </c>
      <c r="N358" s="12">
        <f t="shared" si="55"/>
        <v>515.76738943054556</v>
      </c>
      <c r="O358" s="82"/>
      <c r="Q358" s="13">
        <f t="shared" si="57"/>
        <v>353</v>
      </c>
      <c r="R358" s="13">
        <f t="shared" si="58"/>
        <v>3104.9985507242995</v>
      </c>
      <c r="U358" s="43">
        <f t="shared" si="56"/>
        <v>353</v>
      </c>
      <c r="V358" s="43">
        <f t="shared" si="59"/>
        <v>15621.012003068176</v>
      </c>
      <c r="W358" s="64">
        <f t="shared" si="54"/>
        <v>1.2003068175545195E-2</v>
      </c>
    </row>
    <row r="359" spans="13:23">
      <c r="M359" s="12">
        <v>354</v>
      </c>
      <c r="N359" s="12">
        <f t="shared" si="55"/>
        <v>515.081546941841</v>
      </c>
      <c r="O359" s="82"/>
      <c r="Q359" s="13">
        <f t="shared" si="57"/>
        <v>354</v>
      </c>
      <c r="R359" s="13">
        <f t="shared" si="58"/>
        <v>3104.8846999526409</v>
      </c>
      <c r="U359" s="43">
        <f t="shared" si="56"/>
        <v>354</v>
      </c>
      <c r="V359" s="43">
        <f t="shared" si="59"/>
        <v>15620.989373275945</v>
      </c>
      <c r="W359" s="64">
        <f t="shared" si="54"/>
        <v>0.98937327594467206</v>
      </c>
    </row>
    <row r="360" spans="13:23">
      <c r="M360" s="12">
        <v>355</v>
      </c>
      <c r="N360" s="12">
        <f t="shared" si="55"/>
        <v>514.39284598446739</v>
      </c>
      <c r="O360" s="82"/>
      <c r="Q360" s="13">
        <f t="shared" si="57"/>
        <v>355</v>
      </c>
      <c r="R360" s="13">
        <f t="shared" si="58"/>
        <v>3104.7705229211383</v>
      </c>
      <c r="U360" s="43">
        <f t="shared" si="56"/>
        <v>355</v>
      </c>
      <c r="V360" s="43">
        <f t="shared" si="59"/>
        <v>15620.966679434407</v>
      </c>
      <c r="W360" s="64">
        <f t="shared" si="54"/>
        <v>0.96667943440661475</v>
      </c>
    </row>
    <row r="361" spans="13:23">
      <c r="M361" s="12">
        <v>356</v>
      </c>
      <c r="N361" s="12">
        <f t="shared" si="55"/>
        <v>513.7012750616841</v>
      </c>
      <c r="O361" s="82"/>
      <c r="Q361" s="13">
        <f t="shared" si="57"/>
        <v>356</v>
      </c>
      <c r="R361" s="13">
        <f t="shared" si="58"/>
        <v>3104.6560195937973</v>
      </c>
      <c r="U361" s="43">
        <f t="shared" si="56"/>
        <v>356</v>
      </c>
      <c r="V361" s="43">
        <f t="shared" si="59"/>
        <v>15620.943921543281</v>
      </c>
      <c r="W361" s="64">
        <f t="shared" si="54"/>
        <v>0.94392154328124889</v>
      </c>
    </row>
    <row r="362" spans="13:23">
      <c r="M362" s="12">
        <v>357</v>
      </c>
      <c r="N362" s="12">
        <f t="shared" si="55"/>
        <v>513.00682256671791</v>
      </c>
      <c r="O362" s="82"/>
      <c r="Q362" s="13">
        <f t="shared" si="57"/>
        <v>357</v>
      </c>
      <c r="R362" s="13">
        <f t="shared" si="58"/>
        <v>3104.5411899345127</v>
      </c>
      <c r="U362" s="43">
        <f t="shared" si="56"/>
        <v>357</v>
      </c>
      <c r="V362" s="43">
        <f t="shared" si="59"/>
        <v>15620.92109960229</v>
      </c>
      <c r="W362" s="64">
        <f t="shared" si="54"/>
        <v>0.9210996022902691</v>
      </c>
    </row>
    <row r="363" spans="13:23">
      <c r="M363" s="12">
        <v>358</v>
      </c>
      <c r="N363" s="12">
        <f t="shared" si="55"/>
        <v>512.30947678136897</v>
      </c>
      <c r="O363" s="82"/>
      <c r="Q363" s="13">
        <f t="shared" si="57"/>
        <v>358</v>
      </c>
      <c r="R363" s="13">
        <f t="shared" si="58"/>
        <v>3104.4260339070734</v>
      </c>
      <c r="U363" s="43">
        <f t="shared" si="56"/>
        <v>358</v>
      </c>
      <c r="V363" s="43">
        <f t="shared" si="59"/>
        <v>15620.89821361115</v>
      </c>
      <c r="W363" s="64">
        <f t="shared" si="54"/>
        <v>0.89821361114991305</v>
      </c>
    </row>
    <row r="364" spans="13:23">
      <c r="M364" s="12">
        <v>359</v>
      </c>
      <c r="N364" s="12">
        <f t="shared" si="55"/>
        <v>511.60922587459271</v>
      </c>
      <c r="O364" s="82"/>
      <c r="Q364" s="13">
        <f t="shared" si="57"/>
        <v>359</v>
      </c>
      <c r="R364" s="13">
        <f t="shared" si="58"/>
        <v>3104.3105514751583</v>
      </c>
      <c r="U364" s="43">
        <f t="shared" si="56"/>
        <v>359</v>
      </c>
      <c r="V364" s="43">
        <f t="shared" si="59"/>
        <v>15620.87526356958</v>
      </c>
      <c r="W364" s="64">
        <f t="shared" si="54"/>
        <v>0.87526356958005636</v>
      </c>
    </row>
    <row r="365" spans="13:23">
      <c r="M365" s="12">
        <v>360</v>
      </c>
      <c r="N365" s="12">
        <f t="shared" si="55"/>
        <v>510.90605790105877</v>
      </c>
      <c r="O365" s="82"/>
      <c r="Q365" s="13">
        <f t="shared" si="57"/>
        <v>360</v>
      </c>
      <c r="R365" s="13">
        <f t="shared" si="58"/>
        <v>3104.1947426023389</v>
      </c>
      <c r="U365" s="43">
        <f t="shared" si="56"/>
        <v>360</v>
      </c>
      <c r="V365" s="43">
        <f t="shared" si="59"/>
        <v>15620.852249477299</v>
      </c>
      <c r="W365" s="64">
        <f t="shared" si="54"/>
        <v>0.85224947729875566</v>
      </c>
    </row>
    <row r="366" spans="13:23">
      <c r="M366" s="12">
        <v>361</v>
      </c>
      <c r="N366" s="12">
        <f t="shared" si="55"/>
        <v>510.1999607996849</v>
      </c>
      <c r="O366" s="82"/>
      <c r="Q366" s="13">
        <f t="shared" si="57"/>
        <v>361</v>
      </c>
      <c r="R366" s="13">
        <f t="shared" si="58"/>
        <v>3104.0786072520777</v>
      </c>
      <c r="U366" s="43">
        <f t="shared" si="56"/>
        <v>361</v>
      </c>
      <c r="V366" s="43">
        <f t="shared" si="59"/>
        <v>15620.829171334024</v>
      </c>
      <c r="W366" s="64">
        <f t="shared" si="54"/>
        <v>0.82917133402406762</v>
      </c>
    </row>
    <row r="367" spans="13:23">
      <c r="M367" s="12">
        <v>362</v>
      </c>
      <c r="N367" s="12">
        <f t="shared" si="55"/>
        <v>509.49092239214627</v>
      </c>
      <c r="O367" s="82"/>
      <c r="Q367" s="13">
        <f t="shared" si="57"/>
        <v>362</v>
      </c>
      <c r="R367" s="13">
        <f t="shared" si="58"/>
        <v>3103.9621453877303</v>
      </c>
      <c r="U367" s="43">
        <f t="shared" si="56"/>
        <v>362</v>
      </c>
      <c r="V367" s="43">
        <f t="shared" si="59"/>
        <v>15620.806029139469</v>
      </c>
      <c r="W367" s="64">
        <f t="shared" si="54"/>
        <v>0.80602913946859189</v>
      </c>
    </row>
    <row r="368" spans="13:23">
      <c r="M368" s="12">
        <v>363</v>
      </c>
      <c r="N368" s="12">
        <f t="shared" si="55"/>
        <v>508.77893038135926</v>
      </c>
      <c r="O368" s="82"/>
      <c r="Q368" s="13">
        <f t="shared" si="57"/>
        <v>363</v>
      </c>
      <c r="R368" s="13">
        <f t="shared" si="58"/>
        <v>3103.8453569725411</v>
      </c>
      <c r="U368" s="43">
        <f t="shared" si="56"/>
        <v>363</v>
      </c>
      <c r="V368" s="43">
        <f t="shared" si="59"/>
        <v>15620.782822893352</v>
      </c>
      <c r="W368" s="64">
        <f t="shared" si="54"/>
        <v>0.78282289335220412</v>
      </c>
    </row>
    <row r="369" spans="13:23">
      <c r="M369" s="12">
        <v>364</v>
      </c>
      <c r="N369" s="12">
        <f t="shared" si="55"/>
        <v>508.06397234993943</v>
      </c>
      <c r="O369" s="82"/>
      <c r="Q369" s="13">
        <f t="shared" si="57"/>
        <v>364</v>
      </c>
      <c r="R369" s="13">
        <f t="shared" si="58"/>
        <v>3103.7282419696476</v>
      </c>
      <c r="U369" s="43">
        <f t="shared" si="56"/>
        <v>364</v>
      </c>
      <c r="V369" s="43">
        <f t="shared" si="59"/>
        <v>15620.759552595386</v>
      </c>
      <c r="W369" s="64">
        <f t="shared" si="54"/>
        <v>0.75955259538568498</v>
      </c>
    </row>
    <row r="370" spans="13:23">
      <c r="M370" s="12">
        <v>365</v>
      </c>
      <c r="N370" s="12">
        <f t="shared" si="55"/>
        <v>507.34603575863287</v>
      </c>
      <c r="O370" s="82"/>
      <c r="Q370" s="13">
        <f t="shared" si="57"/>
        <v>365</v>
      </c>
      <c r="R370" s="13">
        <f t="shared" si="58"/>
        <v>3103.6108003420791</v>
      </c>
      <c r="U370" s="43">
        <f t="shared" si="56"/>
        <v>365</v>
      </c>
      <c r="V370" s="43">
        <f t="shared" si="59"/>
        <v>15620.736218245285</v>
      </c>
      <c r="W370" s="64">
        <f t="shared" si="54"/>
        <v>0.73621824528527213</v>
      </c>
    </row>
    <row r="371" spans="13:23">
      <c r="M371" s="12">
        <v>366</v>
      </c>
      <c r="N371" s="12">
        <f t="shared" si="55"/>
        <v>506.62510794472081</v>
      </c>
      <c r="O371" s="82"/>
      <c r="Q371" s="13">
        <f t="shared" si="57"/>
        <v>366</v>
      </c>
      <c r="R371" s="13">
        <f t="shared" si="58"/>
        <v>3103.4930320527546</v>
      </c>
      <c r="U371" s="43">
        <f t="shared" si="56"/>
        <v>366</v>
      </c>
      <c r="V371" s="43">
        <f t="shared" si="59"/>
        <v>15620.712819842762</v>
      </c>
      <c r="W371" s="64">
        <f t="shared" si="54"/>
        <v>0.71281984276174626</v>
      </c>
    </row>
    <row r="372" spans="13:23">
      <c r="M372" s="12">
        <v>367</v>
      </c>
      <c r="N372" s="12">
        <f t="shared" si="55"/>
        <v>505.90117612039609</v>
      </c>
      <c r="O372" s="82"/>
      <c r="Q372" s="13">
        <f t="shared" si="57"/>
        <v>367</v>
      </c>
      <c r="R372" s="13">
        <f t="shared" si="58"/>
        <v>3103.3749370644855</v>
      </c>
      <c r="U372" s="43">
        <f t="shared" si="56"/>
        <v>367</v>
      </c>
      <c r="V372" s="43">
        <f t="shared" si="59"/>
        <v>15620.689357387528</v>
      </c>
      <c r="W372" s="64">
        <f t="shared" si="54"/>
        <v>0.68935738752770703</v>
      </c>
    </row>
    <row r="373" spans="13:23">
      <c r="M373" s="12">
        <v>368</v>
      </c>
      <c r="N373" s="12">
        <f t="shared" si="55"/>
        <v>505.17422737111201</v>
      </c>
      <c r="O373" s="82"/>
      <c r="Q373" s="13">
        <f t="shared" si="57"/>
        <v>368</v>
      </c>
      <c r="R373" s="13">
        <f t="shared" si="58"/>
        <v>3103.2565153399742</v>
      </c>
      <c r="U373" s="43">
        <f t="shared" si="56"/>
        <v>368</v>
      </c>
      <c r="V373" s="43">
        <f t="shared" si="59"/>
        <v>15620.665830879298</v>
      </c>
      <c r="W373" s="64">
        <f t="shared" si="54"/>
        <v>0.66583087929757312</v>
      </c>
    </row>
    <row r="374" spans="13:23">
      <c r="M374" s="12">
        <v>369</v>
      </c>
      <c r="N374" s="12">
        <f t="shared" si="55"/>
        <v>504.44424865390226</v>
      </c>
      <c r="O374" s="82"/>
      <c r="Q374" s="13">
        <f t="shared" si="57"/>
        <v>369</v>
      </c>
      <c r="R374" s="13">
        <f t="shared" si="58"/>
        <v>3103.137766841814</v>
      </c>
      <c r="U374" s="43">
        <f t="shared" si="56"/>
        <v>369</v>
      </c>
      <c r="V374" s="43">
        <f t="shared" si="59"/>
        <v>15620.642240317778</v>
      </c>
      <c r="W374" s="64">
        <f t="shared" si="54"/>
        <v>0.64224031777848722</v>
      </c>
    </row>
    <row r="375" spans="13:23">
      <c r="M375" s="12">
        <v>370</v>
      </c>
      <c r="N375" s="12">
        <f t="shared" si="55"/>
        <v>503.71122679567111</v>
      </c>
      <c r="O375" s="82"/>
      <c r="Q375" s="13">
        <f t="shared" si="57"/>
        <v>370</v>
      </c>
      <c r="R375" s="13">
        <f t="shared" si="58"/>
        <v>3103.0186915324889</v>
      </c>
      <c r="U375" s="43">
        <f t="shared" si="56"/>
        <v>370</v>
      </c>
      <c r="V375" s="43">
        <f t="shared" si="59"/>
        <v>15620.618585702679</v>
      </c>
      <c r="W375" s="64">
        <f t="shared" si="54"/>
        <v>0.61858570267941104</v>
      </c>
    </row>
    <row r="376" spans="13:23">
      <c r="M376" s="12">
        <v>371</v>
      </c>
      <c r="N376" s="12">
        <f t="shared" si="55"/>
        <v>502.97514849145381</v>
      </c>
      <c r="O376" s="82"/>
      <c r="Q376" s="13">
        <f t="shared" si="57"/>
        <v>371</v>
      </c>
      <c r="R376" s="13">
        <f t="shared" si="58"/>
        <v>3102.8992893743748</v>
      </c>
      <c r="U376" s="43">
        <f t="shared" si="56"/>
        <v>371</v>
      </c>
      <c r="V376" s="43">
        <f t="shared" si="59"/>
        <v>15620.594867033713</v>
      </c>
      <c r="W376" s="64">
        <f t="shared" si="54"/>
        <v>0.59486703371294425</v>
      </c>
    </row>
    <row r="377" spans="13:23">
      <c r="M377" s="12">
        <v>372</v>
      </c>
      <c r="N377" s="12">
        <f t="shared" si="55"/>
        <v>502.23600030264657</v>
      </c>
      <c r="O377" s="82"/>
      <c r="Q377" s="13">
        <f t="shared" si="57"/>
        <v>372</v>
      </c>
      <c r="R377" s="13">
        <f t="shared" si="58"/>
        <v>3102.7795603297377</v>
      </c>
      <c r="U377" s="43">
        <f t="shared" si="56"/>
        <v>372</v>
      </c>
      <c r="V377" s="43">
        <f t="shared" si="59"/>
        <v>15620.571084310586</v>
      </c>
      <c r="W377" s="64">
        <f t="shared" si="54"/>
        <v>0.57108431058622955</v>
      </c>
    </row>
    <row r="378" spans="13:23">
      <c r="M378" s="12">
        <v>373</v>
      </c>
      <c r="N378" s="12">
        <f t="shared" si="55"/>
        <v>501.49376865520475</v>
      </c>
      <c r="O378" s="82"/>
      <c r="Q378" s="13">
        <f t="shared" si="57"/>
        <v>373</v>
      </c>
      <c r="R378" s="13">
        <f t="shared" si="58"/>
        <v>3102.6595043607349</v>
      </c>
      <c r="U378" s="43">
        <f t="shared" si="56"/>
        <v>373</v>
      </c>
      <c r="V378" s="43">
        <f t="shared" si="59"/>
        <v>15620.547237533005</v>
      </c>
      <c r="W378" s="64">
        <f t="shared" si="54"/>
        <v>0.54723753300459066</v>
      </c>
    </row>
    <row r="379" spans="13:23">
      <c r="M379" s="12">
        <v>374</v>
      </c>
      <c r="N379" s="12">
        <f t="shared" si="55"/>
        <v>500.7484398378092</v>
      </c>
      <c r="O379" s="82"/>
      <c r="Q379" s="13">
        <f t="shared" si="57"/>
        <v>374</v>
      </c>
      <c r="R379" s="13">
        <f t="shared" si="58"/>
        <v>3102.5391214294141</v>
      </c>
      <c r="U379" s="43">
        <f t="shared" si="56"/>
        <v>374</v>
      </c>
      <c r="V379" s="43">
        <f t="shared" si="59"/>
        <v>15620.523326700677</v>
      </c>
      <c r="W379" s="64">
        <f t="shared" si="54"/>
        <v>0.52332670067698928</v>
      </c>
    </row>
    <row r="380" spans="13:23">
      <c r="M380" s="24">
        <v>375</v>
      </c>
      <c r="N380" s="24">
        <f t="shared" si="55"/>
        <v>500</v>
      </c>
      <c r="O380" s="82"/>
      <c r="Q380" s="13">
        <f t="shared" si="57"/>
        <v>375</v>
      </c>
      <c r="R380" s="13">
        <f t="shared" si="58"/>
        <v>3102.4184114977143</v>
      </c>
      <c r="U380" s="43">
        <f t="shared" si="56"/>
        <v>375</v>
      </c>
      <c r="V380" s="43">
        <f t="shared" si="59"/>
        <v>15620.499351813309</v>
      </c>
      <c r="W380" s="64">
        <f t="shared" si="54"/>
        <v>0.49935181330874912</v>
      </c>
    </row>
    <row r="381" spans="13:23">
      <c r="M381" s="12">
        <v>376</v>
      </c>
      <c r="N381" s="12">
        <f t="shared" si="55"/>
        <v>499.24843515027663</v>
      </c>
      <c r="O381" s="82">
        <f>(M380-M505)*(M380-M505)+(N505-N380)*(N505-N380)</f>
        <v>31250</v>
      </c>
      <c r="Q381" s="13">
        <f t="shared" si="57"/>
        <v>376</v>
      </c>
      <c r="R381" s="13">
        <f t="shared" si="58"/>
        <v>3102.2973745274644</v>
      </c>
      <c r="U381" s="43">
        <f t="shared" si="56"/>
        <v>376</v>
      </c>
      <c r="V381" s="43">
        <f t="shared" si="59"/>
        <v>15620.475312870603</v>
      </c>
      <c r="W381" s="64">
        <f t="shared" si="54"/>
        <v>0.4753128706033749</v>
      </c>
    </row>
    <row r="382" spans="13:23">
      <c r="M382" s="12">
        <v>377</v>
      </c>
      <c r="N382" s="12">
        <f t="shared" si="55"/>
        <v>498.49373115416404</v>
      </c>
      <c r="O382" s="82"/>
      <c r="Q382" s="13">
        <f t="shared" si="57"/>
        <v>377</v>
      </c>
      <c r="R382" s="13">
        <f t="shared" si="58"/>
        <v>3102.1760104803852</v>
      </c>
      <c r="U382" s="43">
        <f t="shared" si="56"/>
        <v>377</v>
      </c>
      <c r="V382" s="43">
        <f t="shared" si="59"/>
        <v>15620.451209872268</v>
      </c>
      <c r="W382" s="64">
        <f t="shared" si="54"/>
        <v>0.45120987226800935</v>
      </c>
    </row>
    <row r="383" spans="13:23">
      <c r="M383" s="12">
        <v>378</v>
      </c>
      <c r="N383" s="12">
        <f t="shared" si="55"/>
        <v>497.73587373224365</v>
      </c>
      <c r="O383" s="82"/>
      <c r="Q383" s="13">
        <f t="shared" si="57"/>
        <v>378</v>
      </c>
      <c r="R383" s="13">
        <f t="shared" si="58"/>
        <v>3102.054319318087</v>
      </c>
      <c r="U383" s="43">
        <f t="shared" si="56"/>
        <v>378</v>
      </c>
      <c r="V383" s="43">
        <f t="shared" si="59"/>
        <v>15620.427042818004</v>
      </c>
      <c r="W383" s="64">
        <f t="shared" si="54"/>
        <v>0.42704281800433819</v>
      </c>
    </row>
    <row r="384" spans="13:23">
      <c r="M384" s="12">
        <v>379</v>
      </c>
      <c r="N384" s="12">
        <f t="shared" si="55"/>
        <v>496.97484845814881</v>
      </c>
      <c r="O384" s="82"/>
      <c r="Q384" s="13">
        <f t="shared" si="57"/>
        <v>379</v>
      </c>
      <c r="R384" s="13">
        <f t="shared" si="58"/>
        <v>3101.9323010020707</v>
      </c>
      <c r="U384" s="43">
        <f t="shared" si="56"/>
        <v>379</v>
      </c>
      <c r="V384" s="43">
        <f t="shared" si="59"/>
        <v>15620.402811707514</v>
      </c>
      <c r="W384" s="64">
        <f t="shared" si="54"/>
        <v>0.40281170751404716</v>
      </c>
    </row>
    <row r="385" spans="13:23">
      <c r="M385" s="12">
        <v>380</v>
      </c>
      <c r="N385" s="12">
        <f t="shared" si="55"/>
        <v>496.2106407565239</v>
      </c>
      <c r="O385" s="82"/>
      <c r="Q385" s="13">
        <f t="shared" si="57"/>
        <v>380</v>
      </c>
      <c r="R385" s="13">
        <f t="shared" si="58"/>
        <v>3101.8099554937276</v>
      </c>
      <c r="U385" s="43">
        <f t="shared" si="56"/>
        <v>380</v>
      </c>
      <c r="V385" s="43">
        <f t="shared" si="59"/>
        <v>15620.378516540501</v>
      </c>
      <c r="W385" s="64">
        <f t="shared" si="54"/>
        <v>0.37851654050064099</v>
      </c>
    </row>
    <row r="386" spans="13:23">
      <c r="M386" s="12">
        <v>381</v>
      </c>
      <c r="N386" s="12">
        <f t="shared" si="55"/>
        <v>495.44323590094558</v>
      </c>
      <c r="O386" s="82"/>
      <c r="Q386" s="13">
        <f t="shared" si="57"/>
        <v>381</v>
      </c>
      <c r="R386" s="13">
        <f t="shared" si="58"/>
        <v>3101.6872827543398</v>
      </c>
      <c r="U386" s="43">
        <f t="shared" si="56"/>
        <v>381</v>
      </c>
      <c r="V386" s="43">
        <f t="shared" si="59"/>
        <v>15620.354157316664</v>
      </c>
      <c r="W386" s="64">
        <f t="shared" si="54"/>
        <v>0.35415731666398642</v>
      </c>
    </row>
    <row r="387" spans="13:23">
      <c r="M387" s="12">
        <v>382</v>
      </c>
      <c r="N387" s="12">
        <f t="shared" si="55"/>
        <v>494.67261901180666</v>
      </c>
      <c r="O387" s="82"/>
      <c r="Q387" s="13">
        <f t="shared" si="57"/>
        <v>382</v>
      </c>
      <c r="R387" s="13">
        <f t="shared" si="58"/>
        <v>3101.5642827450797</v>
      </c>
      <c r="U387" s="43">
        <f t="shared" si="56"/>
        <v>382</v>
      </c>
      <c r="V387" s="43">
        <f t="shared" si="59"/>
        <v>15620.329734035706</v>
      </c>
      <c r="W387" s="64">
        <f t="shared" si="54"/>
        <v>0.3297340357057692</v>
      </c>
    </row>
    <row r="388" spans="13:23">
      <c r="M388" s="12">
        <v>383</v>
      </c>
      <c r="N388" s="12">
        <f t="shared" si="55"/>
        <v>493.89877505416024</v>
      </c>
      <c r="O388" s="82"/>
      <c r="Q388" s="13">
        <f t="shared" si="57"/>
        <v>383</v>
      </c>
      <c r="R388" s="13">
        <f t="shared" si="58"/>
        <v>3101.4409554270092</v>
      </c>
      <c r="U388" s="43">
        <f t="shared" si="56"/>
        <v>383</v>
      </c>
      <c r="V388" s="43">
        <f t="shared" si="59"/>
        <v>15620.305246697326</v>
      </c>
      <c r="W388" s="64">
        <f t="shared" si="54"/>
        <v>0.30524669732585608</v>
      </c>
    </row>
    <row r="389" spans="13:23">
      <c r="M389" s="12">
        <v>384</v>
      </c>
      <c r="N389" s="12">
        <f t="shared" si="55"/>
        <v>493.12168883552465</v>
      </c>
      <c r="O389" s="82"/>
      <c r="Q389" s="13">
        <f t="shared" si="57"/>
        <v>384</v>
      </c>
      <c r="R389" s="13">
        <f t="shared" si="58"/>
        <v>3101.3173007610812</v>
      </c>
      <c r="U389" s="43">
        <f t="shared" si="56"/>
        <v>384</v>
      </c>
      <c r="V389" s="43">
        <f t="shared" si="59"/>
        <v>15620.28069530122</v>
      </c>
      <c r="W389" s="64">
        <f t="shared" ref="W389:W452" si="60">MOD(V389,INT(V389))</f>
        <v>0.28069530122047581</v>
      </c>
    </row>
    <row r="390" spans="13:23">
      <c r="M390" s="12">
        <v>385</v>
      </c>
      <c r="N390" s="12">
        <f t="shared" ref="N390:N453" si="61">SQRT(M$1*M$1-M390*M390)</f>
        <v>492.34134500364684</v>
      </c>
      <c r="O390" s="82"/>
      <c r="Q390" s="13">
        <f t="shared" si="57"/>
        <v>385</v>
      </c>
      <c r="R390" s="13">
        <f t="shared" si="58"/>
        <v>3101.193318708139</v>
      </c>
      <c r="U390" s="43">
        <f t="shared" si="56"/>
        <v>385</v>
      </c>
      <c r="V390" s="43">
        <f t="shared" si="59"/>
        <v>15620.256079847091</v>
      </c>
      <c r="W390" s="64">
        <f t="shared" si="60"/>
        <v>0.25607984709131415</v>
      </c>
    </row>
    <row r="391" spans="13:23">
      <c r="M391" s="12">
        <v>386</v>
      </c>
      <c r="N391" s="12">
        <f t="shared" si="61"/>
        <v>491.55772804422475</v>
      </c>
      <c r="O391" s="82"/>
      <c r="Q391" s="13">
        <f t="shared" si="57"/>
        <v>386</v>
      </c>
      <c r="R391" s="13">
        <f t="shared" si="58"/>
        <v>3101.0690092289142</v>
      </c>
      <c r="U391" s="43">
        <f t="shared" ref="U391:U454" si="62">U390+1</f>
        <v>386</v>
      </c>
      <c r="V391" s="43">
        <f t="shared" si="59"/>
        <v>15620.231400334631</v>
      </c>
      <c r="W391" s="64">
        <f t="shared" si="60"/>
        <v>0.23140033463096188</v>
      </c>
    </row>
    <row r="392" spans="13:23">
      <c r="M392" s="12">
        <v>387</v>
      </c>
      <c r="N392" s="12">
        <f t="shared" si="61"/>
        <v>490.77082227858659</v>
      </c>
      <c r="O392" s="82"/>
      <c r="Q392" s="13">
        <f t="shared" si="57"/>
        <v>387</v>
      </c>
      <c r="R392" s="13">
        <f t="shared" si="58"/>
        <v>3100.9443722840306</v>
      </c>
      <c r="U392" s="43">
        <f t="shared" si="62"/>
        <v>387</v>
      </c>
      <c r="V392" s="43">
        <f t="shared" si="59"/>
        <v>15620.206656763539</v>
      </c>
      <c r="W392" s="64">
        <f t="shared" si="60"/>
        <v>0.20665676353928575</v>
      </c>
    </row>
    <row r="393" spans="13:23">
      <c r="M393" s="12">
        <v>388</v>
      </c>
      <c r="N393" s="12">
        <f t="shared" si="61"/>
        <v>489.98061186132662</v>
      </c>
      <c r="O393" s="82"/>
      <c r="Q393" s="13">
        <f t="shared" si="57"/>
        <v>388</v>
      </c>
      <c r="R393" s="13">
        <f t="shared" si="58"/>
        <v>3100.8194078340002</v>
      </c>
      <c r="U393" s="43">
        <f t="shared" si="62"/>
        <v>388</v>
      </c>
      <c r="V393" s="43">
        <f t="shared" si="59"/>
        <v>15620.181849133511</v>
      </c>
      <c r="W393" s="64">
        <f t="shared" si="60"/>
        <v>0.18184913351069554</v>
      </c>
    </row>
    <row r="394" spans="13:23">
      <c r="M394" s="12">
        <v>389</v>
      </c>
      <c r="N394" s="12">
        <f t="shared" si="61"/>
        <v>489.18708077789626</v>
      </c>
      <c r="O394" s="82"/>
      <c r="Q394" s="13">
        <f t="shared" si="57"/>
        <v>389</v>
      </c>
      <c r="R394" s="13">
        <f t="shared" si="58"/>
        <v>3100.694115839226</v>
      </c>
      <c r="U394" s="43">
        <f t="shared" si="62"/>
        <v>389</v>
      </c>
      <c r="V394" s="43">
        <f t="shared" si="59"/>
        <v>15620.156977444241</v>
      </c>
      <c r="W394" s="64">
        <f t="shared" si="60"/>
        <v>0.15697744424142002</v>
      </c>
    </row>
    <row r="395" spans="13:23">
      <c r="M395" s="12">
        <v>390</v>
      </c>
      <c r="N395" s="12">
        <f t="shared" si="61"/>
        <v>488.39021284214942</v>
      </c>
      <c r="O395" s="82"/>
      <c r="Q395" s="13">
        <f t="shared" ref="Q395:Q458" si="63">Q394+1</f>
        <v>390</v>
      </c>
      <c r="R395" s="13">
        <f t="shared" ref="R395:R458" si="64">SQRT(Q$1*Q$1-Q395*Q395)</f>
        <v>3100.5684962600003</v>
      </c>
      <c r="U395" s="43">
        <f t="shared" si="62"/>
        <v>390</v>
      </c>
      <c r="V395" s="43">
        <f t="shared" si="59"/>
        <v>15620.132041695422</v>
      </c>
      <c r="W395" s="64">
        <f t="shared" si="60"/>
        <v>0.13204169542223099</v>
      </c>
    </row>
    <row r="396" spans="13:23">
      <c r="M396" s="12">
        <v>391</v>
      </c>
      <c r="N396" s="12">
        <f t="shared" si="61"/>
        <v>487.58999169384106</v>
      </c>
      <c r="O396" s="82"/>
      <c r="Q396" s="13">
        <f t="shared" si="63"/>
        <v>391</v>
      </c>
      <c r="R396" s="13">
        <f t="shared" si="64"/>
        <v>3100.4425490565054</v>
      </c>
      <c r="U396" s="43">
        <f t="shared" si="62"/>
        <v>391</v>
      </c>
      <c r="V396" s="43">
        <f t="shared" si="59"/>
        <v>15620.107041886749</v>
      </c>
      <c r="W396" s="64">
        <f t="shared" si="60"/>
        <v>0.10704188674935722</v>
      </c>
    </row>
    <row r="397" spans="13:23">
      <c r="M397" s="12">
        <v>392</v>
      </c>
      <c r="N397" s="12">
        <f t="shared" si="61"/>
        <v>486.78640079607811</v>
      </c>
      <c r="O397" s="82"/>
      <c r="Q397" s="13">
        <f t="shared" si="63"/>
        <v>392</v>
      </c>
      <c r="R397" s="13">
        <f t="shared" si="64"/>
        <v>3100.3162741888127</v>
      </c>
      <c r="U397" s="43">
        <f t="shared" si="62"/>
        <v>392</v>
      </c>
      <c r="V397" s="43">
        <f t="shared" si="59"/>
        <v>15620.081978017914</v>
      </c>
      <c r="W397" s="64">
        <f t="shared" si="60"/>
        <v>8.1978017913570511E-2</v>
      </c>
    </row>
    <row r="398" spans="13:23">
      <c r="M398" s="12">
        <v>393</v>
      </c>
      <c r="N398" s="12">
        <f t="shared" si="61"/>
        <v>485.97942343272109</v>
      </c>
      <c r="O398" s="82"/>
      <c r="Q398" s="13">
        <f t="shared" si="63"/>
        <v>393</v>
      </c>
      <c r="R398" s="13">
        <f t="shared" si="64"/>
        <v>3100.1896716168835</v>
      </c>
      <c r="U398" s="43">
        <f t="shared" si="62"/>
        <v>393</v>
      </c>
      <c r="V398" s="43">
        <f t="shared" ref="V398:V461" si="65">SQRT(U$1*U$1-U398*U398)</f>
        <v>15620.056850088606</v>
      </c>
      <c r="W398" s="64">
        <f t="shared" si="60"/>
        <v>5.6850088605642668E-2</v>
      </c>
    </row>
    <row r="399" spans="13:23">
      <c r="M399" s="12">
        <v>394</v>
      </c>
      <c r="N399" s="12">
        <f t="shared" si="61"/>
        <v>485.16904270573571</v>
      </c>
      <c r="O399" s="82"/>
      <c r="Q399" s="13">
        <f t="shared" si="63"/>
        <v>394</v>
      </c>
      <c r="R399" s="13">
        <f t="shared" si="64"/>
        <v>3100.0627413005691</v>
      </c>
      <c r="U399" s="43">
        <f t="shared" si="62"/>
        <v>394</v>
      </c>
      <c r="V399" s="43">
        <f t="shared" si="65"/>
        <v>15620.03165809852</v>
      </c>
      <c r="W399" s="64">
        <f t="shared" si="60"/>
        <v>3.1658098519983469E-2</v>
      </c>
    </row>
    <row r="400" spans="13:23">
      <c r="M400" s="12">
        <v>395</v>
      </c>
      <c r="N400" s="12">
        <f t="shared" si="61"/>
        <v>484.35524153249338</v>
      </c>
      <c r="O400" s="82"/>
      <c r="Q400" s="13">
        <f t="shared" si="63"/>
        <v>395</v>
      </c>
      <c r="R400" s="13">
        <f t="shared" si="64"/>
        <v>3099.9354831996102</v>
      </c>
      <c r="U400" s="43">
        <f t="shared" si="62"/>
        <v>395</v>
      </c>
      <c r="V400" s="43">
        <f t="shared" si="65"/>
        <v>15620.006402047344</v>
      </c>
      <c r="W400" s="64">
        <f t="shared" si="60"/>
        <v>6.4020473437267356E-3</v>
      </c>
    </row>
    <row r="401" spans="13:23">
      <c r="M401" s="12">
        <v>396</v>
      </c>
      <c r="N401" s="12">
        <f t="shared" si="61"/>
        <v>483.53800264301873</v>
      </c>
      <c r="O401" s="82"/>
      <c r="Q401" s="13">
        <f t="shared" si="63"/>
        <v>396</v>
      </c>
      <c r="R401" s="13">
        <f t="shared" si="64"/>
        <v>3099.8078972736357</v>
      </c>
      <c r="U401" s="43">
        <f t="shared" si="62"/>
        <v>396</v>
      </c>
      <c r="V401" s="43">
        <f t="shared" si="65"/>
        <v>15619.981081934766</v>
      </c>
      <c r="W401" s="64">
        <f t="shared" si="60"/>
        <v>0.98108193476582528</v>
      </c>
    </row>
    <row r="402" spans="13:23">
      <c r="M402" s="12">
        <v>397</v>
      </c>
      <c r="N402" s="12">
        <f t="shared" si="61"/>
        <v>482.7173085771837</v>
      </c>
      <c r="O402" s="82"/>
      <c r="Q402" s="13">
        <f t="shared" si="63"/>
        <v>397</v>
      </c>
      <c r="R402" s="13">
        <f t="shared" si="64"/>
        <v>3099.6799834821659</v>
      </c>
      <c r="U402" s="43">
        <f t="shared" si="62"/>
        <v>397</v>
      </c>
      <c r="V402" s="43">
        <f t="shared" si="65"/>
        <v>15619.955697760477</v>
      </c>
      <c r="W402" s="64">
        <f t="shared" si="60"/>
        <v>0.95569776047705091</v>
      </c>
    </row>
    <row r="403" spans="13:23">
      <c r="M403" s="12">
        <v>398</v>
      </c>
      <c r="N403" s="12">
        <f t="shared" si="61"/>
        <v>481.89314168184632</v>
      </c>
      <c r="O403" s="82"/>
      <c r="Q403" s="13">
        <f t="shared" si="63"/>
        <v>398</v>
      </c>
      <c r="R403" s="13">
        <f t="shared" si="64"/>
        <v>3099.5517417846086</v>
      </c>
      <c r="U403" s="43">
        <f t="shared" si="62"/>
        <v>398</v>
      </c>
      <c r="V403" s="43">
        <f t="shared" si="65"/>
        <v>15619.930249524163</v>
      </c>
      <c r="W403" s="64">
        <f t="shared" si="60"/>
        <v>0.93024952416271844</v>
      </c>
    </row>
    <row r="404" spans="13:23">
      <c r="M404" s="12">
        <v>399</v>
      </c>
      <c r="N404" s="12">
        <f t="shared" si="61"/>
        <v>481.06548410793306</v>
      </c>
      <c r="O404" s="82"/>
      <c r="Q404" s="13">
        <f t="shared" si="63"/>
        <v>399</v>
      </c>
      <c r="R404" s="13">
        <f t="shared" si="64"/>
        <v>3099.4231721402612</v>
      </c>
      <c r="U404" s="43">
        <f t="shared" si="62"/>
        <v>399</v>
      </c>
      <c r="V404" s="43">
        <f t="shared" si="65"/>
        <v>15619.904737225512</v>
      </c>
      <c r="W404" s="64">
        <f t="shared" si="60"/>
        <v>0.90473722551178071</v>
      </c>
    </row>
    <row r="405" spans="13:23">
      <c r="M405" s="12">
        <v>400</v>
      </c>
      <c r="N405" s="12">
        <f t="shared" si="61"/>
        <v>480.23431780746364</v>
      </c>
      <c r="O405" s="82"/>
      <c r="Q405" s="13">
        <f t="shared" si="63"/>
        <v>400</v>
      </c>
      <c r="R405" s="13">
        <f t="shared" si="64"/>
        <v>3099.2942745083114</v>
      </c>
      <c r="U405" s="43">
        <f t="shared" si="62"/>
        <v>400</v>
      </c>
      <c r="V405" s="43">
        <f t="shared" si="65"/>
        <v>15619.87916086421</v>
      </c>
      <c r="W405" s="64">
        <f t="shared" si="60"/>
        <v>0.87916086420955253</v>
      </c>
    </row>
    <row r="406" spans="13:23">
      <c r="M406" s="12">
        <v>401</v>
      </c>
      <c r="N406" s="12">
        <f t="shared" si="61"/>
        <v>479.39962453051629</v>
      </c>
      <c r="O406" s="82"/>
      <c r="Q406" s="13">
        <f t="shared" si="63"/>
        <v>401</v>
      </c>
      <c r="R406" s="13">
        <f t="shared" si="64"/>
        <v>3099.1650488478344</v>
      </c>
      <c r="U406" s="43">
        <f t="shared" si="62"/>
        <v>401</v>
      </c>
      <c r="V406" s="43">
        <f t="shared" si="65"/>
        <v>15619.85352043994</v>
      </c>
      <c r="W406" s="64">
        <f t="shared" si="60"/>
        <v>0.85352043993952975</v>
      </c>
    </row>
    <row r="407" spans="13:23">
      <c r="M407" s="12">
        <v>402</v>
      </c>
      <c r="N407" s="12">
        <f t="shared" si="61"/>
        <v>478.56138582213254</v>
      </c>
      <c r="O407" s="82"/>
      <c r="Q407" s="13">
        <f t="shared" si="63"/>
        <v>402</v>
      </c>
      <c r="R407" s="13">
        <f t="shared" si="64"/>
        <v>3099.0354951177956</v>
      </c>
      <c r="U407" s="43">
        <f t="shared" si="62"/>
        <v>402</v>
      </c>
      <c r="V407" s="43">
        <f t="shared" si="65"/>
        <v>15619.827815952389</v>
      </c>
      <c r="W407" s="64">
        <f t="shared" si="60"/>
        <v>0.8278159523888462</v>
      </c>
    </row>
    <row r="408" spans="13:23">
      <c r="M408" s="12">
        <v>403</v>
      </c>
      <c r="N408" s="12">
        <f t="shared" si="61"/>
        <v>477.71958301915987</v>
      </c>
      <c r="O408" s="82"/>
      <c r="Q408" s="13">
        <f t="shared" si="63"/>
        <v>403</v>
      </c>
      <c r="R408" s="13">
        <f t="shared" si="64"/>
        <v>3098.9056132770484</v>
      </c>
      <c r="U408" s="43">
        <f t="shared" si="62"/>
        <v>403</v>
      </c>
      <c r="V408" s="43">
        <f t="shared" si="65"/>
        <v>15619.802047401241</v>
      </c>
      <c r="W408" s="64">
        <f t="shared" si="60"/>
        <v>0.80204740124099771</v>
      </c>
    </row>
    <row r="409" spans="13:23">
      <c r="M409" s="12">
        <v>404</v>
      </c>
      <c r="N409" s="12">
        <f t="shared" si="61"/>
        <v>476.87419724703074</v>
      </c>
      <c r="O409" s="82"/>
      <c r="Q409" s="13">
        <f t="shared" si="63"/>
        <v>404</v>
      </c>
      <c r="R409" s="13">
        <f t="shared" si="64"/>
        <v>3098.7754032843363</v>
      </c>
      <c r="U409" s="43">
        <f t="shared" si="62"/>
        <v>404</v>
      </c>
      <c r="V409" s="43">
        <f t="shared" si="65"/>
        <v>15619.776214786178</v>
      </c>
      <c r="W409" s="64">
        <f t="shared" si="60"/>
        <v>0.77621478617766115</v>
      </c>
    </row>
    <row r="410" spans="13:23">
      <c r="M410" s="12">
        <v>405</v>
      </c>
      <c r="N410" s="12">
        <f t="shared" si="61"/>
        <v>476.02520941647617</v>
      </c>
      <c r="O410" s="82"/>
      <c r="Q410" s="13">
        <f t="shared" si="63"/>
        <v>405</v>
      </c>
      <c r="R410" s="13">
        <f t="shared" si="64"/>
        <v>3098.6448650982902</v>
      </c>
      <c r="U410" s="43">
        <f t="shared" si="62"/>
        <v>405</v>
      </c>
      <c r="V410" s="43">
        <f t="shared" si="65"/>
        <v>15619.750318106881</v>
      </c>
      <c r="W410" s="64">
        <f t="shared" si="60"/>
        <v>0.75031810688051337</v>
      </c>
    </row>
    <row r="411" spans="13:23">
      <c r="M411" s="12">
        <v>406</v>
      </c>
      <c r="N411" s="12">
        <f t="shared" si="61"/>
        <v>475.17260022017263</v>
      </c>
      <c r="O411" s="82"/>
      <c r="Q411" s="13">
        <f t="shared" si="63"/>
        <v>406</v>
      </c>
      <c r="R411" s="13">
        <f t="shared" si="64"/>
        <v>3098.5139986774307</v>
      </c>
      <c r="U411" s="43">
        <f t="shared" si="62"/>
        <v>406</v>
      </c>
      <c r="V411" s="43">
        <f t="shared" si="65"/>
        <v>15619.724357363033</v>
      </c>
      <c r="W411" s="64">
        <f t="shared" si="60"/>
        <v>0.72435736303305021</v>
      </c>
    </row>
    <row r="412" spans="13:23">
      <c r="M412" s="12">
        <v>407</v>
      </c>
      <c r="N412" s="12">
        <f t="shared" si="61"/>
        <v>474.31635012932031</v>
      </c>
      <c r="O412" s="82"/>
      <c r="Q412" s="13">
        <f t="shared" si="63"/>
        <v>407</v>
      </c>
      <c r="R412" s="13">
        <f t="shared" si="64"/>
        <v>3098.3828039801665</v>
      </c>
      <c r="U412" s="43">
        <f t="shared" si="62"/>
        <v>407</v>
      </c>
      <c r="V412" s="43">
        <f t="shared" si="65"/>
        <v>15619.698332554313</v>
      </c>
      <c r="W412" s="64">
        <f t="shared" si="60"/>
        <v>0.69833255431331054</v>
      </c>
    </row>
    <row r="413" spans="13:23">
      <c r="M413" s="12">
        <v>408</v>
      </c>
      <c r="N413" s="12">
        <f t="shared" si="61"/>
        <v>473.45643939015127</v>
      </c>
      <c r="O413" s="82"/>
      <c r="Q413" s="13">
        <f t="shared" si="63"/>
        <v>408</v>
      </c>
      <c r="R413" s="13">
        <f t="shared" si="64"/>
        <v>3098.251280964796</v>
      </c>
      <c r="U413" s="43">
        <f t="shared" si="62"/>
        <v>408</v>
      </c>
      <c r="V413" s="43">
        <f t="shared" si="65"/>
        <v>15619.672243680403</v>
      </c>
      <c r="W413" s="64">
        <f t="shared" si="60"/>
        <v>0.67224368040297122</v>
      </c>
    </row>
    <row r="414" spans="13:23">
      <c r="M414" s="12">
        <v>409</v>
      </c>
      <c r="N414" s="12">
        <f t="shared" si="61"/>
        <v>472.59284802036518</v>
      </c>
      <c r="O414" s="82"/>
      <c r="Q414" s="13">
        <f t="shared" si="63"/>
        <v>409</v>
      </c>
      <c r="R414" s="13">
        <f t="shared" si="64"/>
        <v>3098.1194295895052</v>
      </c>
      <c r="U414" s="43">
        <f t="shared" si="62"/>
        <v>409</v>
      </c>
      <c r="V414" s="43">
        <f t="shared" si="65"/>
        <v>15619.64609074098</v>
      </c>
      <c r="W414" s="64">
        <f t="shared" si="60"/>
        <v>0.64609074098007113</v>
      </c>
    </row>
    <row r="415" spans="13:23">
      <c r="M415" s="12">
        <v>410</v>
      </c>
      <c r="N415" s="12">
        <f t="shared" si="61"/>
        <v>471.72555580549164</v>
      </c>
      <c r="O415" s="82"/>
      <c r="Q415" s="13">
        <f t="shared" si="63"/>
        <v>410</v>
      </c>
      <c r="R415" s="13">
        <f t="shared" si="64"/>
        <v>3097.9872498123682</v>
      </c>
      <c r="U415" s="43">
        <f t="shared" si="62"/>
        <v>410</v>
      </c>
      <c r="V415" s="43">
        <f t="shared" si="65"/>
        <v>15619.619873735724</v>
      </c>
      <c r="W415" s="64">
        <f t="shared" si="60"/>
        <v>0.61987373572446813</v>
      </c>
    </row>
    <row r="416" spans="13:23">
      <c r="M416" s="12">
        <v>411</v>
      </c>
      <c r="N416" s="12">
        <f t="shared" si="61"/>
        <v>470.85454229517632</v>
      </c>
      <c r="O416" s="82"/>
      <c r="Q416" s="13">
        <f t="shared" si="63"/>
        <v>411</v>
      </c>
      <c r="R416" s="13">
        <f t="shared" si="64"/>
        <v>3097.8547415913486</v>
      </c>
      <c r="U416" s="43">
        <f t="shared" si="62"/>
        <v>411</v>
      </c>
      <c r="V416" s="43">
        <f t="shared" si="65"/>
        <v>15619.593592664311</v>
      </c>
      <c r="W416" s="64">
        <f t="shared" si="60"/>
        <v>0.59359266431056312</v>
      </c>
    </row>
    <row r="417" spans="13:23">
      <c r="M417" s="12">
        <v>412</v>
      </c>
      <c r="N417" s="12">
        <f t="shared" si="61"/>
        <v>469.9797867993899</v>
      </c>
      <c r="O417" s="82"/>
      <c r="Q417" s="13">
        <f t="shared" si="63"/>
        <v>412</v>
      </c>
      <c r="R417" s="13">
        <f t="shared" si="64"/>
        <v>3097.7219048842976</v>
      </c>
      <c r="U417" s="43">
        <f t="shared" si="62"/>
        <v>412</v>
      </c>
      <c r="V417" s="43">
        <f t="shared" si="65"/>
        <v>15619.567247526418</v>
      </c>
      <c r="W417" s="64">
        <f t="shared" si="60"/>
        <v>0.56724752641821397</v>
      </c>
    </row>
    <row r="418" spans="13:23">
      <c r="M418" s="12">
        <v>413</v>
      </c>
      <c r="N418" s="12">
        <f t="shared" si="61"/>
        <v>469.10126838455682</v>
      </c>
      <c r="O418" s="82"/>
      <c r="Q418" s="13">
        <f t="shared" si="63"/>
        <v>413</v>
      </c>
      <c r="R418" s="13">
        <f t="shared" si="64"/>
        <v>3097.5887396489547</v>
      </c>
      <c r="U418" s="43">
        <f t="shared" si="62"/>
        <v>413</v>
      </c>
      <c r="V418" s="43">
        <f t="shared" si="65"/>
        <v>15619.54083832172</v>
      </c>
      <c r="W418" s="64">
        <f t="shared" si="60"/>
        <v>0.54083832172000257</v>
      </c>
    </row>
    <row r="419" spans="13:23">
      <c r="M419" s="12">
        <v>414</v>
      </c>
      <c r="N419" s="12">
        <f t="shared" si="61"/>
        <v>468.21896586960253</v>
      </c>
      <c r="O419" s="82"/>
      <c r="Q419" s="13">
        <f t="shared" si="63"/>
        <v>414</v>
      </c>
      <c r="R419" s="13">
        <f t="shared" si="64"/>
        <v>3097.4552458429484</v>
      </c>
      <c r="U419" s="43">
        <f t="shared" si="62"/>
        <v>414</v>
      </c>
      <c r="V419" s="43">
        <f t="shared" si="65"/>
        <v>15619.514365049894</v>
      </c>
      <c r="W419" s="64">
        <f t="shared" si="60"/>
        <v>0.51436504989396781</v>
      </c>
    </row>
    <row r="420" spans="13:23">
      <c r="M420" s="12">
        <v>415</v>
      </c>
      <c r="N420" s="12">
        <f t="shared" si="61"/>
        <v>467.33285782191689</v>
      </c>
      <c r="O420" s="82"/>
      <c r="Q420" s="13">
        <f t="shared" si="63"/>
        <v>415</v>
      </c>
      <c r="R420" s="13">
        <f t="shared" si="64"/>
        <v>3097.3214234237944</v>
      </c>
      <c r="U420" s="43">
        <f t="shared" si="62"/>
        <v>415</v>
      </c>
      <c r="V420" s="43">
        <f t="shared" si="65"/>
        <v>15619.487827710613</v>
      </c>
      <c r="W420" s="64">
        <f t="shared" si="60"/>
        <v>0.48782771061269159</v>
      </c>
    </row>
    <row r="421" spans="13:23">
      <c r="M421" s="12">
        <v>416</v>
      </c>
      <c r="N421" s="12">
        <f t="shared" si="61"/>
        <v>466.4429225532316</v>
      </c>
      <c r="O421" s="82"/>
      <c r="Q421" s="13">
        <f t="shared" si="63"/>
        <v>416</v>
      </c>
      <c r="R421" s="13">
        <f t="shared" si="64"/>
        <v>3097.1872723488968</v>
      </c>
      <c r="U421" s="43">
        <f t="shared" si="62"/>
        <v>416</v>
      </c>
      <c r="V421" s="43">
        <f t="shared" si="65"/>
        <v>15619.461226303551</v>
      </c>
      <c r="W421" s="64">
        <f t="shared" si="60"/>
        <v>0.46122630355057481</v>
      </c>
    </row>
    <row r="422" spans="13:23">
      <c r="M422" s="12">
        <v>417</v>
      </c>
      <c r="N422" s="12">
        <f t="shared" si="61"/>
        <v>465.54913811540882</v>
      </c>
      <c r="O422" s="82"/>
      <c r="Q422" s="13">
        <f t="shared" si="63"/>
        <v>417</v>
      </c>
      <c r="R422" s="13">
        <f t="shared" si="64"/>
        <v>3097.0527925755478</v>
      </c>
      <c r="U422" s="43">
        <f t="shared" si="62"/>
        <v>417</v>
      </c>
      <c r="V422" s="43">
        <f t="shared" si="65"/>
        <v>15619.434560828378</v>
      </c>
      <c r="W422" s="64">
        <f t="shared" si="60"/>
        <v>0.43456082837838039</v>
      </c>
    </row>
    <row r="423" spans="13:23">
      <c r="M423" s="12">
        <v>418</v>
      </c>
      <c r="N423" s="12">
        <f t="shared" si="61"/>
        <v>464.65148229613987</v>
      </c>
      <c r="O423" s="82"/>
      <c r="Q423" s="13">
        <f t="shared" si="63"/>
        <v>418</v>
      </c>
      <c r="R423" s="13">
        <f t="shared" si="64"/>
        <v>3096.9179840609277</v>
      </c>
      <c r="U423" s="43">
        <f t="shared" si="62"/>
        <v>418</v>
      </c>
      <c r="V423" s="43">
        <f t="shared" si="65"/>
        <v>15619.407831284771</v>
      </c>
      <c r="W423" s="64">
        <f t="shared" si="60"/>
        <v>0.40783128477050923</v>
      </c>
    </row>
    <row r="424" spans="13:23">
      <c r="M424" s="12">
        <v>419</v>
      </c>
      <c r="N424" s="12">
        <f t="shared" si="61"/>
        <v>463.74993261455035</v>
      </c>
      <c r="O424" s="82"/>
      <c r="Q424" s="13">
        <f t="shared" si="63"/>
        <v>419</v>
      </c>
      <c r="R424" s="13">
        <f t="shared" si="64"/>
        <v>3096.7828467621039</v>
      </c>
      <c r="U424" s="43">
        <f t="shared" si="62"/>
        <v>419</v>
      </c>
      <c r="V424" s="43">
        <f t="shared" si="65"/>
        <v>15619.381037672396</v>
      </c>
      <c r="W424" s="64">
        <f t="shared" si="60"/>
        <v>0.38103767239590525</v>
      </c>
    </row>
    <row r="425" spans="13:23">
      <c r="M425" s="12">
        <v>420</v>
      </c>
      <c r="N425" s="12">
        <f t="shared" si="61"/>
        <v>462.84446631670988</v>
      </c>
      <c r="O425" s="82"/>
      <c r="Q425" s="13">
        <f t="shared" si="63"/>
        <v>420</v>
      </c>
      <c r="R425" s="13">
        <f t="shared" si="64"/>
        <v>3096.6473806360323</v>
      </c>
      <c r="U425" s="43">
        <f t="shared" si="62"/>
        <v>420</v>
      </c>
      <c r="V425" s="43">
        <f t="shared" si="65"/>
        <v>15619.354179990925</v>
      </c>
      <c r="W425" s="64">
        <f t="shared" si="60"/>
        <v>0.35417999092533137</v>
      </c>
    </row>
    <row r="426" spans="13:23">
      <c r="M426" s="12">
        <v>421</v>
      </c>
      <c r="N426" s="12">
        <f t="shared" si="61"/>
        <v>461.9350603710439</v>
      </c>
      <c r="O426" s="82"/>
      <c r="Q426" s="13">
        <f t="shared" si="63"/>
        <v>421</v>
      </c>
      <c r="R426" s="13">
        <f t="shared" si="64"/>
        <v>3096.5115856395564</v>
      </c>
      <c r="U426" s="43">
        <f t="shared" si="62"/>
        <v>421</v>
      </c>
      <c r="V426" s="43">
        <f t="shared" si="65"/>
        <v>15619.32725824003</v>
      </c>
      <c r="W426" s="64">
        <f t="shared" si="60"/>
        <v>0.32725824002955051</v>
      </c>
    </row>
    <row r="427" spans="13:23">
      <c r="M427" s="12">
        <v>422</v>
      </c>
      <c r="N427" s="12">
        <f t="shared" si="61"/>
        <v>461.02169146364469</v>
      </c>
      <c r="O427" s="82"/>
      <c r="Q427" s="13">
        <f t="shared" si="63"/>
        <v>422</v>
      </c>
      <c r="R427" s="13">
        <f t="shared" si="64"/>
        <v>3096.3754617294071</v>
      </c>
      <c r="U427" s="43">
        <f t="shared" si="62"/>
        <v>422</v>
      </c>
      <c r="V427" s="43">
        <f t="shared" si="65"/>
        <v>15619.300272419376</v>
      </c>
      <c r="W427" s="64">
        <f t="shared" si="60"/>
        <v>0.3002724193756876</v>
      </c>
    </row>
    <row r="428" spans="13:23">
      <c r="M428" s="12">
        <v>423</v>
      </c>
      <c r="N428" s="12">
        <f t="shared" si="61"/>
        <v>460.10433599347874</v>
      </c>
      <c r="O428" s="82"/>
      <c r="Q428" s="13">
        <f t="shared" si="63"/>
        <v>423</v>
      </c>
      <c r="R428" s="13">
        <f t="shared" si="64"/>
        <v>3096.2390088622033</v>
      </c>
      <c r="U428" s="43">
        <f t="shared" si="62"/>
        <v>423</v>
      </c>
      <c r="V428" s="43">
        <f t="shared" si="65"/>
        <v>15619.273222528633</v>
      </c>
      <c r="W428" s="64">
        <f t="shared" si="60"/>
        <v>0.27322252863268659</v>
      </c>
    </row>
    <row r="429" spans="13:23">
      <c r="M429" s="12">
        <v>424</v>
      </c>
      <c r="N429" s="12">
        <f t="shared" si="61"/>
        <v>459.18297006748844</v>
      </c>
      <c r="O429" s="82"/>
      <c r="Q429" s="13">
        <f t="shared" si="63"/>
        <v>424</v>
      </c>
      <c r="R429" s="13">
        <f t="shared" si="64"/>
        <v>3096.102226994451</v>
      </c>
      <c r="U429" s="43">
        <f t="shared" si="62"/>
        <v>424</v>
      </c>
      <c r="V429" s="43">
        <f t="shared" si="65"/>
        <v>15619.246108567468</v>
      </c>
      <c r="W429" s="64">
        <f t="shared" si="60"/>
        <v>0.2461085674676724</v>
      </c>
    </row>
    <row r="430" spans="13:23">
      <c r="M430" s="12">
        <v>425</v>
      </c>
      <c r="N430" s="12">
        <f t="shared" si="61"/>
        <v>458.25756949558399</v>
      </c>
      <c r="O430" s="82"/>
      <c r="Q430" s="13">
        <f t="shared" si="63"/>
        <v>425</v>
      </c>
      <c r="R430" s="13">
        <f t="shared" si="64"/>
        <v>3095.9651160825438</v>
      </c>
      <c r="U430" s="43">
        <f t="shared" si="62"/>
        <v>425</v>
      </c>
      <c r="V430" s="43">
        <f t="shared" si="65"/>
        <v>15619.218930535548</v>
      </c>
      <c r="W430" s="64">
        <f t="shared" si="60"/>
        <v>0.21893053554776998</v>
      </c>
    </row>
    <row r="431" spans="13:23">
      <c r="M431" s="12">
        <v>426</v>
      </c>
      <c r="N431" s="12">
        <f t="shared" si="61"/>
        <v>457.32810978552368</v>
      </c>
      <c r="O431" s="82"/>
      <c r="Q431" s="13">
        <f t="shared" si="63"/>
        <v>426</v>
      </c>
      <c r="R431" s="13">
        <f t="shared" si="64"/>
        <v>3095.827676082763</v>
      </c>
      <c r="U431" s="43">
        <f t="shared" si="62"/>
        <v>426</v>
      </c>
      <c r="V431" s="43">
        <f t="shared" si="65"/>
        <v>15619.191688432535</v>
      </c>
      <c r="W431" s="64">
        <f t="shared" si="60"/>
        <v>0.19168843253464729</v>
      </c>
    </row>
    <row r="432" spans="13:23">
      <c r="M432" s="12">
        <v>427</v>
      </c>
      <c r="N432" s="12">
        <f t="shared" si="61"/>
        <v>456.39456613767874</v>
      </c>
      <c r="O432" s="82"/>
      <c r="Q432" s="13">
        <f t="shared" si="63"/>
        <v>427</v>
      </c>
      <c r="R432" s="13">
        <f t="shared" si="64"/>
        <v>3095.689906951276</v>
      </c>
      <c r="U432" s="43">
        <f t="shared" si="62"/>
        <v>427</v>
      </c>
      <c r="V432" s="43">
        <f t="shared" si="65"/>
        <v>15619.164382258099</v>
      </c>
      <c r="W432" s="64">
        <f t="shared" si="60"/>
        <v>0.16438225809906726</v>
      </c>
    </row>
    <row r="433" spans="13:23">
      <c r="M433" s="12">
        <v>428</v>
      </c>
      <c r="N433" s="12">
        <f t="shared" si="61"/>
        <v>455.45691343967985</v>
      </c>
      <c r="O433" s="82"/>
      <c r="Q433" s="13">
        <f t="shared" si="63"/>
        <v>428</v>
      </c>
      <c r="R433" s="13">
        <f t="shared" si="64"/>
        <v>3095.5518086441389</v>
      </c>
      <c r="U433" s="43">
        <f t="shared" si="62"/>
        <v>428</v>
      </c>
      <c r="V433" s="43">
        <f t="shared" si="65"/>
        <v>15619.137012011899</v>
      </c>
      <c r="W433" s="64">
        <f t="shared" si="60"/>
        <v>0.13701201189905987</v>
      </c>
    </row>
    <row r="434" spans="13:23">
      <c r="M434" s="12">
        <v>429</v>
      </c>
      <c r="N434" s="12">
        <f t="shared" si="61"/>
        <v>454.51512626094194</v>
      </c>
      <c r="O434" s="82"/>
      <c r="Q434" s="13">
        <f t="shared" si="63"/>
        <v>429</v>
      </c>
      <c r="R434" s="13">
        <f t="shared" si="64"/>
        <v>3095.4133811172942</v>
      </c>
      <c r="U434" s="43">
        <f t="shared" si="62"/>
        <v>429</v>
      </c>
      <c r="V434" s="43">
        <f t="shared" si="65"/>
        <v>15619.109577693602</v>
      </c>
      <c r="W434" s="64">
        <f t="shared" si="60"/>
        <v>0.10957769360175007</v>
      </c>
    </row>
    <row r="435" spans="13:23">
      <c r="M435" s="12">
        <v>430</v>
      </c>
      <c r="N435" s="12">
        <f t="shared" si="61"/>
        <v>453.56917884706405</v>
      </c>
      <c r="O435" s="82"/>
      <c r="Q435" s="13">
        <f t="shared" si="63"/>
        <v>430</v>
      </c>
      <c r="R435" s="13">
        <f t="shared" si="64"/>
        <v>3095.2746243265719</v>
      </c>
      <c r="U435" s="43">
        <f t="shared" si="62"/>
        <v>430</v>
      </c>
      <c r="V435" s="43">
        <f t="shared" si="65"/>
        <v>15619.082079302869</v>
      </c>
      <c r="W435" s="64">
        <f t="shared" si="60"/>
        <v>8.2079302868805826E-2</v>
      </c>
    </row>
    <row r="436" spans="13:23">
      <c r="M436" s="12">
        <v>431</v>
      </c>
      <c r="N436" s="12">
        <f t="shared" si="61"/>
        <v>452.61904511410035</v>
      </c>
      <c r="O436" s="82"/>
      <c r="Q436" s="13">
        <f t="shared" si="63"/>
        <v>431</v>
      </c>
      <c r="R436" s="13">
        <f t="shared" si="64"/>
        <v>3095.1355382276879</v>
      </c>
      <c r="U436" s="43">
        <f t="shared" si="62"/>
        <v>431</v>
      </c>
      <c r="V436" s="43">
        <f t="shared" si="65"/>
        <v>15619.05451683936</v>
      </c>
      <c r="W436" s="64">
        <f t="shared" si="60"/>
        <v>5.4516839360076119E-2</v>
      </c>
    </row>
    <row r="437" spans="13:23">
      <c r="M437" s="12">
        <v>432</v>
      </c>
      <c r="N437" s="12">
        <f t="shared" si="61"/>
        <v>451.66469864269891</v>
      </c>
      <c r="O437" s="82"/>
      <c r="Q437" s="13">
        <f t="shared" si="63"/>
        <v>432</v>
      </c>
      <c r="R437" s="13">
        <f t="shared" si="64"/>
        <v>3094.9961227762469</v>
      </c>
      <c r="U437" s="43">
        <f t="shared" si="62"/>
        <v>432</v>
      </c>
      <c r="V437" s="43">
        <f t="shared" si="65"/>
        <v>15619.026890302737</v>
      </c>
      <c r="W437" s="64">
        <f t="shared" si="60"/>
        <v>2.6890302737228922E-2</v>
      </c>
    </row>
    <row r="438" spans="13:23">
      <c r="M438" s="12">
        <v>433</v>
      </c>
      <c r="N438" s="12">
        <f t="shared" si="61"/>
        <v>450.70611267210478</v>
      </c>
      <c r="O438" s="82"/>
      <c r="Q438" s="13">
        <f t="shared" si="63"/>
        <v>433</v>
      </c>
      <c r="R438" s="13">
        <f t="shared" si="64"/>
        <v>3094.8563779277383</v>
      </c>
      <c r="U438" s="43">
        <f t="shared" si="62"/>
        <v>433</v>
      </c>
      <c r="V438" s="43">
        <f t="shared" si="65"/>
        <v>15618.999199692662</v>
      </c>
      <c r="W438" s="64">
        <f t="shared" si="60"/>
        <v>0.9991996926619322</v>
      </c>
    </row>
    <row r="439" spans="13:23">
      <c r="M439" s="12">
        <v>434</v>
      </c>
      <c r="N439" s="12">
        <f t="shared" si="61"/>
        <v>449.74326009402296</v>
      </c>
      <c r="O439" s="82"/>
      <c r="Q439" s="13">
        <f t="shared" si="63"/>
        <v>434</v>
      </c>
      <c r="R439" s="13">
        <f t="shared" si="64"/>
        <v>3094.71630363754</v>
      </c>
      <c r="U439" s="43">
        <f t="shared" si="62"/>
        <v>434</v>
      </c>
      <c r="V439" s="43">
        <f t="shared" si="65"/>
        <v>15618.97144500879</v>
      </c>
      <c r="W439" s="64">
        <f t="shared" si="60"/>
        <v>0.97144500879039697</v>
      </c>
    </row>
    <row r="440" spans="13:23">
      <c r="M440" s="12">
        <v>435</v>
      </c>
      <c r="N440" s="12">
        <f t="shared" si="61"/>
        <v>448.77611344633749</v>
      </c>
      <c r="O440" s="82"/>
      <c r="Q440" s="13">
        <f t="shared" si="63"/>
        <v>435</v>
      </c>
      <c r="R440" s="13">
        <f t="shared" si="64"/>
        <v>3094.5758998609163</v>
      </c>
      <c r="U440" s="43">
        <f t="shared" si="62"/>
        <v>435</v>
      </c>
      <c r="V440" s="43">
        <f t="shared" si="65"/>
        <v>15618.943626250784</v>
      </c>
      <c r="W440" s="64">
        <f t="shared" si="60"/>
        <v>0.94362625078429119</v>
      </c>
    </row>
    <row r="441" spans="13:23">
      <c r="M441" s="12">
        <v>436</v>
      </c>
      <c r="N441" s="12">
        <f t="shared" si="61"/>
        <v>447.80464490668248</v>
      </c>
      <c r="O441" s="82"/>
      <c r="Q441" s="13">
        <f t="shared" si="63"/>
        <v>436</v>
      </c>
      <c r="R441" s="13">
        <f t="shared" si="64"/>
        <v>3094.4351665530171</v>
      </c>
      <c r="U441" s="43">
        <f t="shared" si="62"/>
        <v>436</v>
      </c>
      <c r="V441" s="43">
        <f t="shared" si="65"/>
        <v>15618.9157434183</v>
      </c>
      <c r="W441" s="64">
        <f t="shared" si="60"/>
        <v>0.91574341829982586</v>
      </c>
    </row>
    <row r="442" spans="13:23">
      <c r="M442" s="12">
        <v>437</v>
      </c>
      <c r="N442" s="12">
        <f t="shared" si="61"/>
        <v>446.82882628586083</v>
      </c>
      <c r="O442" s="82"/>
      <c r="Q442" s="13">
        <f t="shared" si="63"/>
        <v>437</v>
      </c>
      <c r="R442" s="13">
        <f t="shared" si="64"/>
        <v>3094.2941036688803</v>
      </c>
      <c r="U442" s="43">
        <f t="shared" si="62"/>
        <v>437</v>
      </c>
      <c r="V442" s="43">
        <f t="shared" si="65"/>
        <v>15618.887796510991</v>
      </c>
      <c r="W442" s="64">
        <f t="shared" si="60"/>
        <v>0.88779651099139301</v>
      </c>
    </row>
    <row r="443" spans="13:23">
      <c r="M443" s="12">
        <v>438</v>
      </c>
      <c r="N443" s="12">
        <f t="shared" si="61"/>
        <v>445.84862902110621</v>
      </c>
      <c r="O443" s="82"/>
      <c r="Q443" s="13">
        <f t="shared" si="63"/>
        <v>438</v>
      </c>
      <c r="R443" s="13">
        <f t="shared" si="64"/>
        <v>3094.1527111634291</v>
      </c>
      <c r="U443" s="43">
        <f t="shared" si="62"/>
        <v>438</v>
      </c>
      <c r="V443" s="43">
        <f t="shared" si="65"/>
        <v>15618.859785528521</v>
      </c>
      <c r="W443" s="64">
        <f t="shared" si="60"/>
        <v>0.85978552852066059</v>
      </c>
    </row>
    <row r="444" spans="13:23">
      <c r="M444" s="12">
        <v>439</v>
      </c>
      <c r="N444" s="12">
        <f t="shared" si="61"/>
        <v>444.86402416918361</v>
      </c>
      <c r="O444" s="82"/>
      <c r="Q444" s="13">
        <f t="shared" si="63"/>
        <v>439</v>
      </c>
      <c r="R444" s="13">
        <f t="shared" si="64"/>
        <v>3094.0109889914743</v>
      </c>
      <c r="U444" s="43">
        <f t="shared" si="62"/>
        <v>439</v>
      </c>
      <c r="V444" s="43">
        <f t="shared" si="65"/>
        <v>15618.831710470537</v>
      </c>
      <c r="W444" s="64">
        <f t="shared" si="60"/>
        <v>0.83171047053656366</v>
      </c>
    </row>
    <row r="445" spans="13:23">
      <c r="M445" s="12">
        <v>440</v>
      </c>
      <c r="N445" s="12">
        <f t="shared" si="61"/>
        <v>443.87498239932381</v>
      </c>
      <c r="O445" s="82"/>
      <c r="Q445" s="13">
        <f t="shared" si="63"/>
        <v>440</v>
      </c>
      <c r="R445" s="13">
        <f t="shared" si="64"/>
        <v>3093.8689371077116</v>
      </c>
      <c r="U445" s="43">
        <f t="shared" si="62"/>
        <v>440</v>
      </c>
      <c r="V445" s="43">
        <f t="shared" si="65"/>
        <v>15618.803571336699</v>
      </c>
      <c r="W445" s="64">
        <f t="shared" si="60"/>
        <v>0.8035713366989512</v>
      </c>
    </row>
    <row r="446" spans="13:23">
      <c r="M446" s="12">
        <v>441</v>
      </c>
      <c r="N446" s="12">
        <f t="shared" si="61"/>
        <v>442.88147398598647</v>
      </c>
      <c r="O446" s="82"/>
      <c r="Q446" s="13">
        <f t="shared" si="63"/>
        <v>441</v>
      </c>
      <c r="R446" s="13">
        <f t="shared" si="64"/>
        <v>3093.7265554667238</v>
      </c>
      <c r="U446" s="43">
        <f t="shared" si="62"/>
        <v>441</v>
      </c>
      <c r="V446" s="43">
        <f t="shared" si="65"/>
        <v>15618.775368126657</v>
      </c>
      <c r="W446" s="64">
        <f t="shared" si="60"/>
        <v>0.77536812665675825</v>
      </c>
    </row>
    <row r="447" spans="13:23">
      <c r="M447" s="12">
        <v>442</v>
      </c>
      <c r="N447" s="12">
        <f t="shared" si="61"/>
        <v>441.88346880144769</v>
      </c>
      <c r="O447" s="82"/>
      <c r="Q447" s="13">
        <f t="shared" si="63"/>
        <v>442</v>
      </c>
      <c r="R447" s="13">
        <f t="shared" si="64"/>
        <v>3093.5838440229804</v>
      </c>
      <c r="U447" s="43">
        <f t="shared" si="62"/>
        <v>442</v>
      </c>
      <c r="V447" s="43">
        <f t="shared" si="65"/>
        <v>15618.747100840066</v>
      </c>
      <c r="W447" s="64">
        <f t="shared" si="60"/>
        <v>0.74710084006619581</v>
      </c>
    </row>
    <row r="448" spans="13:23">
      <c r="M448" s="12">
        <v>443</v>
      </c>
      <c r="N448" s="12">
        <f t="shared" si="61"/>
        <v>440.88093630820555</v>
      </c>
      <c r="O448" s="82"/>
      <c r="Q448" s="13">
        <f t="shared" si="63"/>
        <v>443</v>
      </c>
      <c r="R448" s="13">
        <f t="shared" si="64"/>
        <v>3093.4408027308364</v>
      </c>
      <c r="U448" s="43">
        <f t="shared" si="62"/>
        <v>443</v>
      </c>
      <c r="V448" s="43">
        <f t="shared" si="65"/>
        <v>15618.71876947658</v>
      </c>
      <c r="W448" s="64">
        <f t="shared" si="60"/>
        <v>0.71876947657983692</v>
      </c>
    </row>
    <row r="449" spans="13:23">
      <c r="M449" s="12">
        <v>444</v>
      </c>
      <c r="N449" s="12">
        <f t="shared" si="61"/>
        <v>439.87384555119894</v>
      </c>
      <c r="O449" s="82"/>
      <c r="Q449" s="13">
        <f t="shared" si="63"/>
        <v>444</v>
      </c>
      <c r="R449" s="13">
        <f t="shared" si="64"/>
        <v>3093.2974315445322</v>
      </c>
      <c r="U449" s="43">
        <f t="shared" si="62"/>
        <v>444</v>
      </c>
      <c r="V449" s="43">
        <f t="shared" si="65"/>
        <v>15618.690374035847</v>
      </c>
      <c r="W449" s="64">
        <f t="shared" si="60"/>
        <v>0.69037403584661661</v>
      </c>
    </row>
    <row r="450" spans="13:23">
      <c r="M450" s="12">
        <v>445</v>
      </c>
      <c r="N450" s="12">
        <f t="shared" si="61"/>
        <v>438.8621651498338</v>
      </c>
      <c r="O450" s="82"/>
      <c r="Q450" s="13">
        <f t="shared" si="63"/>
        <v>445</v>
      </c>
      <c r="R450" s="13">
        <f t="shared" si="64"/>
        <v>3093.1537304181957</v>
      </c>
      <c r="U450" s="43">
        <f t="shared" si="62"/>
        <v>445</v>
      </c>
      <c r="V450" s="43">
        <f t="shared" si="65"/>
        <v>15618.661914517517</v>
      </c>
      <c r="W450" s="64">
        <f t="shared" si="60"/>
        <v>0.66191451751728891</v>
      </c>
    </row>
    <row r="451" spans="13:23">
      <c r="M451" s="12">
        <v>446</v>
      </c>
      <c r="N451" s="12">
        <f t="shared" si="61"/>
        <v>437.84586328981118</v>
      </c>
      <c r="O451" s="82"/>
      <c r="Q451" s="13">
        <f t="shared" si="63"/>
        <v>446</v>
      </c>
      <c r="R451" s="13">
        <f t="shared" si="64"/>
        <v>3093.0096993058396</v>
      </c>
      <c r="U451" s="43">
        <f t="shared" si="62"/>
        <v>446</v>
      </c>
      <c r="V451" s="43">
        <f t="shared" si="65"/>
        <v>15618.633390921243</v>
      </c>
      <c r="W451" s="64">
        <f t="shared" si="60"/>
        <v>0.63339092124260787</v>
      </c>
    </row>
    <row r="452" spans="13:23">
      <c r="M452" s="12">
        <v>447</v>
      </c>
      <c r="N452" s="12">
        <f t="shared" si="61"/>
        <v>436.82490771475017</v>
      </c>
      <c r="O452" s="82"/>
      <c r="Q452" s="13">
        <f t="shared" si="63"/>
        <v>447</v>
      </c>
      <c r="R452" s="13">
        <f t="shared" si="64"/>
        <v>3092.8653381613626</v>
      </c>
      <c r="U452" s="43">
        <f t="shared" si="62"/>
        <v>447</v>
      </c>
      <c r="V452" s="43">
        <f t="shared" si="65"/>
        <v>15618.604803246672</v>
      </c>
      <c r="W452" s="64">
        <f t="shared" si="60"/>
        <v>0.60480324667150853</v>
      </c>
    </row>
    <row r="453" spans="13:23">
      <c r="M453" s="12">
        <v>448</v>
      </c>
      <c r="N453" s="12">
        <f t="shared" si="61"/>
        <v>435.79926571760075</v>
      </c>
      <c r="O453" s="82"/>
      <c r="Q453" s="13">
        <f t="shared" si="63"/>
        <v>448</v>
      </c>
      <c r="R453" s="13">
        <f t="shared" si="64"/>
        <v>3092.7206469385496</v>
      </c>
      <c r="U453" s="43">
        <f t="shared" si="62"/>
        <v>448</v>
      </c>
      <c r="V453" s="43">
        <f t="shared" si="65"/>
        <v>15618.576151493451</v>
      </c>
      <c r="W453" s="64">
        <f t="shared" ref="W453:W516" si="66">MOD(V453,INT(V453))</f>
        <v>0.57615149345110694</v>
      </c>
    </row>
    <row r="454" spans="13:23">
      <c r="M454" s="12">
        <v>449</v>
      </c>
      <c r="N454" s="12">
        <f t="shared" ref="N454:N517" si="67">SQRT(M$1*M$1-M454*M454)</f>
        <v>434.76890413183878</v>
      </c>
      <c r="O454" s="82"/>
      <c r="Q454" s="13">
        <f t="shared" si="63"/>
        <v>449</v>
      </c>
      <c r="R454" s="13">
        <f t="shared" si="64"/>
        <v>3092.5756255910705</v>
      </c>
      <c r="U454" s="43">
        <f t="shared" si="62"/>
        <v>449</v>
      </c>
      <c r="V454" s="43">
        <f t="shared" si="65"/>
        <v>15618.54743566123</v>
      </c>
      <c r="W454" s="64">
        <f t="shared" si="66"/>
        <v>0.54743566123033816</v>
      </c>
    </row>
    <row r="455" spans="13:23">
      <c r="M455" s="12">
        <v>450</v>
      </c>
      <c r="N455" s="12">
        <f t="shared" si="67"/>
        <v>433.73378932243679</v>
      </c>
      <c r="O455" s="82"/>
      <c r="Q455" s="13">
        <f t="shared" si="63"/>
        <v>450</v>
      </c>
      <c r="R455" s="13">
        <f t="shared" si="64"/>
        <v>3092.4302740724811</v>
      </c>
      <c r="U455" s="43">
        <f t="shared" ref="U455:U518" si="68">U454+1</f>
        <v>450</v>
      </c>
      <c r="V455" s="43">
        <f t="shared" si="65"/>
        <v>15618.518655749654</v>
      </c>
      <c r="W455" s="64">
        <f t="shared" si="66"/>
        <v>0.51865574965449923</v>
      </c>
    </row>
    <row r="456" spans="13:23">
      <c r="M456" s="12">
        <v>451</v>
      </c>
      <c r="N456" s="12">
        <f t="shared" si="67"/>
        <v>432.69388717660433</v>
      </c>
      <c r="O456" s="82"/>
      <c r="Q456" s="13">
        <f t="shared" si="63"/>
        <v>451</v>
      </c>
      <c r="R456" s="13">
        <f t="shared" si="64"/>
        <v>3092.2845923362229</v>
      </c>
      <c r="U456" s="43">
        <f t="shared" si="68"/>
        <v>451</v>
      </c>
      <c r="V456" s="43">
        <f t="shared" si="65"/>
        <v>15618.489811758371</v>
      </c>
      <c r="W456" s="64">
        <f t="shared" si="66"/>
        <v>0.48981175837070623</v>
      </c>
    </row>
    <row r="457" spans="13:23">
      <c r="M457" s="12">
        <v>452</v>
      </c>
      <c r="N457" s="12">
        <f t="shared" si="67"/>
        <v>431.64916309428889</v>
      </c>
      <c r="O457" s="82"/>
      <c r="Q457" s="13">
        <f t="shared" si="63"/>
        <v>452</v>
      </c>
      <c r="R457" s="13">
        <f t="shared" si="64"/>
        <v>3092.1385803356225</v>
      </c>
      <c r="U457" s="43">
        <f t="shared" si="68"/>
        <v>452</v>
      </c>
      <c r="V457" s="43">
        <f t="shared" si="65"/>
        <v>15618.460903687021</v>
      </c>
      <c r="W457" s="64">
        <f t="shared" si="66"/>
        <v>0.46090368702061824</v>
      </c>
    </row>
    <row r="458" spans="13:23">
      <c r="M458" s="12">
        <v>453</v>
      </c>
      <c r="N458" s="12">
        <f t="shared" si="67"/>
        <v>430.59958197843156</v>
      </c>
      <c r="O458" s="82"/>
      <c r="Q458" s="13">
        <f t="shared" si="63"/>
        <v>453</v>
      </c>
      <c r="R458" s="13">
        <f t="shared" si="64"/>
        <v>3091.9922380238927</v>
      </c>
      <c r="U458" s="43">
        <f t="shared" si="68"/>
        <v>453</v>
      </c>
      <c r="V458" s="43">
        <f t="shared" si="65"/>
        <v>15618.431931535253</v>
      </c>
      <c r="W458" s="64">
        <f t="shared" si="66"/>
        <v>0.4319315352531703</v>
      </c>
    </row>
    <row r="459" spans="13:23">
      <c r="M459" s="12">
        <v>454</v>
      </c>
      <c r="N459" s="12">
        <f t="shared" si="67"/>
        <v>429.5451082249686</v>
      </c>
      <c r="O459" s="82"/>
      <c r="Q459" s="13">
        <f t="shared" ref="Q459:Q522" si="69">Q458+1</f>
        <v>454</v>
      </c>
      <c r="R459" s="13">
        <f t="shared" ref="R459:R522" si="70">SQRT(Q$1*Q$1-Q459*Q459)</f>
        <v>3091.84556535413</v>
      </c>
      <c r="U459" s="43">
        <f t="shared" si="68"/>
        <v>454</v>
      </c>
      <c r="V459" s="43">
        <f t="shared" si="65"/>
        <v>15618.402895302708</v>
      </c>
      <c r="W459" s="64">
        <f t="shared" si="66"/>
        <v>0.40289530270820251</v>
      </c>
    </row>
    <row r="460" spans="13:23">
      <c r="M460" s="12">
        <v>455</v>
      </c>
      <c r="N460" s="12">
        <f t="shared" si="67"/>
        <v>428.48570571257102</v>
      </c>
      <c r="O460" s="82"/>
      <c r="Q460" s="13">
        <f t="shared" si="69"/>
        <v>455</v>
      </c>
      <c r="R460" s="13">
        <f t="shared" si="70"/>
        <v>3091.6985622793177</v>
      </c>
      <c r="U460" s="43">
        <f t="shared" si="68"/>
        <v>455</v>
      </c>
      <c r="V460" s="43">
        <f t="shared" si="65"/>
        <v>15618.373794989029</v>
      </c>
      <c r="W460" s="64">
        <f t="shared" si="66"/>
        <v>0.37379498902919295</v>
      </c>
    </row>
    <row r="461" spans="13:23">
      <c r="M461" s="12">
        <v>456</v>
      </c>
      <c r="N461" s="12">
        <f t="shared" si="67"/>
        <v>427.42133779211349</v>
      </c>
      <c r="O461" s="82"/>
      <c r="Q461" s="13">
        <f t="shared" si="69"/>
        <v>456</v>
      </c>
      <c r="R461" s="13">
        <f t="shared" si="70"/>
        <v>3091.5512287523234</v>
      </c>
      <c r="U461" s="43">
        <f t="shared" si="68"/>
        <v>456</v>
      </c>
      <c r="V461" s="43">
        <f t="shared" si="65"/>
        <v>15618.344630593858</v>
      </c>
      <c r="W461" s="64">
        <f t="shared" si="66"/>
        <v>0.3446305938578007</v>
      </c>
    </row>
    <row r="462" spans="13:23">
      <c r="M462" s="12">
        <v>457</v>
      </c>
      <c r="N462" s="12">
        <f t="shared" si="67"/>
        <v>426.35196727586469</v>
      </c>
      <c r="O462" s="82"/>
      <c r="Q462" s="13">
        <f t="shared" si="69"/>
        <v>457</v>
      </c>
      <c r="R462" s="13">
        <f t="shared" si="70"/>
        <v>3091.4035647258997</v>
      </c>
      <c r="U462" s="43">
        <f t="shared" si="68"/>
        <v>457</v>
      </c>
      <c r="V462" s="43">
        <f t="shared" ref="V462:V525" si="71">SQRT(U$1*U$1-U462*U462)</f>
        <v>15618.315402116836</v>
      </c>
      <c r="W462" s="64">
        <f t="shared" si="66"/>
        <v>0.31540211683568486</v>
      </c>
    </row>
    <row r="463" spans="13:23">
      <c r="M463" s="12">
        <v>458</v>
      </c>
      <c r="N463" s="12">
        <f t="shared" si="67"/>
        <v>425.27755642638846</v>
      </c>
      <c r="O463" s="82"/>
      <c r="Q463" s="13">
        <f t="shared" si="69"/>
        <v>458</v>
      </c>
      <c r="R463" s="13">
        <f t="shared" si="70"/>
        <v>3091.2555701526849</v>
      </c>
      <c r="U463" s="43">
        <f t="shared" si="68"/>
        <v>458</v>
      </c>
      <c r="V463" s="43">
        <f t="shared" si="71"/>
        <v>15618.286109557605</v>
      </c>
      <c r="W463" s="64">
        <f t="shared" si="66"/>
        <v>0.28610955760450452</v>
      </c>
    </row>
    <row r="464" spans="13:23">
      <c r="M464" s="12">
        <v>459</v>
      </c>
      <c r="N464" s="12">
        <f t="shared" si="67"/>
        <v>424.19806694514767</v>
      </c>
      <c r="O464" s="82"/>
      <c r="Q464" s="13">
        <f t="shared" si="69"/>
        <v>459</v>
      </c>
      <c r="R464" s="13">
        <f t="shared" si="70"/>
        <v>3091.1072449852013</v>
      </c>
      <c r="U464" s="43">
        <f t="shared" si="68"/>
        <v>459</v>
      </c>
      <c r="V464" s="43">
        <f t="shared" si="71"/>
        <v>15618.2567529158</v>
      </c>
      <c r="W464" s="64">
        <f t="shared" si="66"/>
        <v>0.25675291580046178</v>
      </c>
    </row>
    <row r="465" spans="13:23">
      <c r="M465" s="12">
        <v>460</v>
      </c>
      <c r="N465" s="12">
        <f t="shared" si="67"/>
        <v>423.11345996080058</v>
      </c>
      <c r="O465" s="82"/>
      <c r="Q465" s="13">
        <f t="shared" si="69"/>
        <v>460</v>
      </c>
      <c r="R465" s="13">
        <f t="shared" si="70"/>
        <v>3090.9585891758561</v>
      </c>
      <c r="U465" s="43">
        <f t="shared" si="68"/>
        <v>460</v>
      </c>
      <c r="V465" s="43">
        <f t="shared" si="71"/>
        <v>15618.227332191063</v>
      </c>
      <c r="W465" s="64">
        <f t="shared" si="66"/>
        <v>0.22733219106339675</v>
      </c>
    </row>
    <row r="466" spans="13:23">
      <c r="M466" s="12">
        <v>461</v>
      </c>
      <c r="N466" s="12">
        <f t="shared" si="67"/>
        <v>422.02369601717862</v>
      </c>
      <c r="O466" s="82"/>
      <c r="Q466" s="13">
        <f t="shared" si="69"/>
        <v>461</v>
      </c>
      <c r="R466" s="13">
        <f t="shared" si="70"/>
        <v>3090.8096026769426</v>
      </c>
      <c r="U466" s="43">
        <f t="shared" si="68"/>
        <v>461</v>
      </c>
      <c r="V466" s="43">
        <f t="shared" si="71"/>
        <v>15618.197847383033</v>
      </c>
      <c r="W466" s="64">
        <f t="shared" si="66"/>
        <v>0.19784738303314953</v>
      </c>
    </row>
    <row r="467" spans="13:23">
      <c r="M467" s="12">
        <v>462</v>
      </c>
      <c r="N467" s="12">
        <f t="shared" si="67"/>
        <v>420.92873506093639</v>
      </c>
      <c r="O467" s="82"/>
      <c r="Q467" s="13">
        <f t="shared" si="69"/>
        <v>462</v>
      </c>
      <c r="R467" s="13">
        <f t="shared" si="70"/>
        <v>3090.6602854406369</v>
      </c>
      <c r="U467" s="43">
        <f t="shared" si="68"/>
        <v>462</v>
      </c>
      <c r="V467" s="43">
        <f t="shared" si="71"/>
        <v>15618.168298491344</v>
      </c>
      <c r="W467" s="64">
        <f t="shared" si="66"/>
        <v>0.16829849134410324</v>
      </c>
    </row>
    <row r="468" spans="13:23">
      <c r="M468" s="12">
        <v>463</v>
      </c>
      <c r="N468" s="12">
        <f t="shared" si="67"/>
        <v>419.82853642886164</v>
      </c>
      <c r="O468" s="82"/>
      <c r="Q468" s="13">
        <f t="shared" si="69"/>
        <v>463</v>
      </c>
      <c r="R468" s="13">
        <f t="shared" si="70"/>
        <v>3090.5106374190009</v>
      </c>
      <c r="U468" s="43">
        <f t="shared" si="68"/>
        <v>463</v>
      </c>
      <c r="V468" s="43">
        <f t="shared" si="71"/>
        <v>15618.138685515634</v>
      </c>
      <c r="W468" s="64">
        <f t="shared" si="66"/>
        <v>0.138685515634279</v>
      </c>
    </row>
    <row r="469" spans="13:23">
      <c r="M469" s="12">
        <v>464</v>
      </c>
      <c r="N469" s="12">
        <f t="shared" si="67"/>
        <v>418.72305883483415</v>
      </c>
      <c r="O469" s="82"/>
      <c r="Q469" s="13">
        <f t="shared" si="69"/>
        <v>464</v>
      </c>
      <c r="R469" s="13">
        <f t="shared" si="70"/>
        <v>3090.3606585639805</v>
      </c>
      <c r="U469" s="43">
        <f t="shared" si="68"/>
        <v>464</v>
      </c>
      <c r="V469" s="43">
        <f t="shared" si="71"/>
        <v>15618.109008455536</v>
      </c>
      <c r="W469" s="64">
        <f t="shared" si="66"/>
        <v>0.10900845553624094</v>
      </c>
    </row>
    <row r="470" spans="13:23">
      <c r="M470" s="12">
        <v>465</v>
      </c>
      <c r="N470" s="12">
        <f t="shared" si="67"/>
        <v>417.61226035642198</v>
      </c>
      <c r="O470" s="82"/>
      <c r="Q470" s="13">
        <f t="shared" si="69"/>
        <v>465</v>
      </c>
      <c r="R470" s="13">
        <f t="shared" si="70"/>
        <v>3090.2103488274065</v>
      </c>
      <c r="U470" s="43">
        <f t="shared" si="68"/>
        <v>465</v>
      </c>
      <c r="V470" s="43">
        <f t="shared" si="71"/>
        <v>15618.07926731069</v>
      </c>
      <c r="W470" s="64">
        <f t="shared" si="66"/>
        <v>7.9267310689829173E-2</v>
      </c>
    </row>
    <row r="471" spans="13:23">
      <c r="M471" s="12">
        <v>466</v>
      </c>
      <c r="N471" s="12">
        <f t="shared" si="67"/>
        <v>416.49609842110164</v>
      </c>
      <c r="O471" s="82"/>
      <c r="Q471" s="13">
        <f t="shared" si="69"/>
        <v>466</v>
      </c>
      <c r="R471" s="13">
        <f t="shared" si="70"/>
        <v>3090.0597081609926</v>
      </c>
      <c r="U471" s="43">
        <f t="shared" si="68"/>
        <v>466</v>
      </c>
      <c r="V471" s="43">
        <f t="shared" si="71"/>
        <v>15618.049462080724</v>
      </c>
      <c r="W471" s="64">
        <f t="shared" si="66"/>
        <v>4.9462080723969848E-2</v>
      </c>
    </row>
    <row r="472" spans="13:23">
      <c r="M472" s="12">
        <v>467</v>
      </c>
      <c r="N472" s="12">
        <f t="shared" si="67"/>
        <v>415.37452979209019</v>
      </c>
      <c r="O472" s="82"/>
      <c r="Q472" s="13">
        <f t="shared" si="69"/>
        <v>467</v>
      </c>
      <c r="R472" s="13">
        <f t="shared" si="70"/>
        <v>3089.9087365163391</v>
      </c>
      <c r="U472" s="43">
        <f t="shared" si="68"/>
        <v>467</v>
      </c>
      <c r="V472" s="43">
        <f t="shared" si="71"/>
        <v>15618.019592765275</v>
      </c>
      <c r="W472" s="64">
        <f t="shared" si="66"/>
        <v>1.9592765274865087E-2</v>
      </c>
    </row>
    <row r="473" spans="13:23">
      <c r="M473" s="12">
        <v>468</v>
      </c>
      <c r="N473" s="12">
        <f t="shared" si="67"/>
        <v>414.2475105537751</v>
      </c>
      <c r="O473" s="82"/>
      <c r="Q473" s="13">
        <f t="shared" si="69"/>
        <v>468</v>
      </c>
      <c r="R473" s="13">
        <f t="shared" si="70"/>
        <v>3089.757433844929</v>
      </c>
      <c r="U473" s="43">
        <f t="shared" si="68"/>
        <v>468</v>
      </c>
      <c r="V473" s="43">
        <f t="shared" si="71"/>
        <v>15617.989659363973</v>
      </c>
      <c r="W473" s="64">
        <f t="shared" si="66"/>
        <v>0.98965936397326004</v>
      </c>
    </row>
    <row r="474" spans="13:23">
      <c r="M474" s="12">
        <v>469</v>
      </c>
      <c r="N474" s="12">
        <f t="shared" si="67"/>
        <v>413.11499609672848</v>
      </c>
      <c r="O474" s="82"/>
      <c r="Q474" s="13">
        <f t="shared" si="69"/>
        <v>469</v>
      </c>
      <c r="R474" s="13">
        <f t="shared" si="70"/>
        <v>3089.6058000981288</v>
      </c>
      <c r="U474" s="43">
        <f t="shared" si="68"/>
        <v>469</v>
      </c>
      <c r="V474" s="43">
        <f t="shared" si="71"/>
        <v>15617.959661876452</v>
      </c>
      <c r="W474" s="64">
        <f t="shared" si="66"/>
        <v>0.95966187645171885</v>
      </c>
    </row>
    <row r="475" spans="13:23">
      <c r="M475" s="12">
        <v>470</v>
      </c>
      <c r="N475" s="12">
        <f t="shared" si="67"/>
        <v>411.97694110229031</v>
      </c>
      <c r="O475" s="82"/>
      <c r="Q475" s="13">
        <f t="shared" si="69"/>
        <v>470</v>
      </c>
      <c r="R475" s="13">
        <f t="shared" si="70"/>
        <v>3089.4538352271911</v>
      </c>
      <c r="U475" s="43">
        <f t="shared" si="68"/>
        <v>470</v>
      </c>
      <c r="V475" s="43">
        <f t="shared" si="71"/>
        <v>15617.929600302339</v>
      </c>
      <c r="W475" s="64">
        <f t="shared" si="66"/>
        <v>0.92960030233916768</v>
      </c>
    </row>
    <row r="476" spans="13:23">
      <c r="M476" s="12">
        <v>471</v>
      </c>
      <c r="N476" s="12">
        <f t="shared" si="67"/>
        <v>410.83329952670584</v>
      </c>
      <c r="O476" s="82"/>
      <c r="Q476" s="13">
        <f t="shared" si="69"/>
        <v>471</v>
      </c>
      <c r="R476" s="13">
        <f t="shared" si="70"/>
        <v>3089.3015391832505</v>
      </c>
      <c r="U476" s="43">
        <f t="shared" si="68"/>
        <v>471</v>
      </c>
      <c r="V476" s="43">
        <f t="shared" si="71"/>
        <v>15617.899474641268</v>
      </c>
      <c r="W476" s="64">
        <f t="shared" si="66"/>
        <v>0.89947464126817067</v>
      </c>
    </row>
    <row r="477" spans="13:23">
      <c r="M477" s="12">
        <v>472</v>
      </c>
      <c r="N477" s="12">
        <f t="shared" si="67"/>
        <v>409.68402458480119</v>
      </c>
      <c r="O477" s="82"/>
      <c r="Q477" s="13">
        <f t="shared" si="69"/>
        <v>472</v>
      </c>
      <c r="R477" s="13">
        <f t="shared" si="70"/>
        <v>3089.1489119173261</v>
      </c>
      <c r="U477" s="43">
        <f t="shared" si="68"/>
        <v>472</v>
      </c>
      <c r="V477" s="43">
        <f t="shared" si="71"/>
        <v>15617.869284892866</v>
      </c>
      <c r="W477" s="64">
        <f t="shared" si="66"/>
        <v>0.86928489286583499</v>
      </c>
    </row>
    <row r="478" spans="13:23">
      <c r="M478" s="12">
        <v>473</v>
      </c>
      <c r="N478" s="12">
        <f t="shared" si="67"/>
        <v>408.52906873318085</v>
      </c>
      <c r="O478" s="82"/>
      <c r="Q478" s="13">
        <f t="shared" si="69"/>
        <v>473</v>
      </c>
      <c r="R478" s="13">
        <f t="shared" si="70"/>
        <v>3088.9959533803212</v>
      </c>
      <c r="U478" s="43">
        <f t="shared" si="68"/>
        <v>473</v>
      </c>
      <c r="V478" s="43">
        <f t="shared" si="71"/>
        <v>15617.839031056761</v>
      </c>
      <c r="W478" s="64">
        <f t="shared" si="66"/>
        <v>0.8390310567610868</v>
      </c>
    </row>
    <row r="479" spans="13:23">
      <c r="M479" s="12">
        <v>474</v>
      </c>
      <c r="N479" s="12">
        <f t="shared" si="67"/>
        <v>407.36838365292908</v>
      </c>
      <c r="O479" s="82"/>
      <c r="Q479" s="13">
        <f t="shared" si="69"/>
        <v>474</v>
      </c>
      <c r="R479" s="13">
        <f t="shared" si="70"/>
        <v>3088.8426635230226</v>
      </c>
      <c r="U479" s="43">
        <f t="shared" si="68"/>
        <v>474</v>
      </c>
      <c r="V479" s="43">
        <f t="shared" si="71"/>
        <v>15617.808713132583</v>
      </c>
      <c r="W479" s="64">
        <f t="shared" si="66"/>
        <v>0.80871313258285227</v>
      </c>
    </row>
    <row r="480" spans="13:23">
      <c r="M480" s="12">
        <v>475</v>
      </c>
      <c r="N480" s="12">
        <f t="shared" si="67"/>
        <v>406.201920231798</v>
      </c>
      <c r="O480" s="82"/>
      <c r="Q480" s="13">
        <f t="shared" si="69"/>
        <v>475</v>
      </c>
      <c r="R480" s="13">
        <f t="shared" si="70"/>
        <v>3088.6890422961001</v>
      </c>
      <c r="U480" s="43">
        <f t="shared" si="68"/>
        <v>475</v>
      </c>
      <c r="V480" s="43">
        <f t="shared" si="71"/>
        <v>15617.778331119955</v>
      </c>
      <c r="W480" s="64">
        <f t="shared" si="66"/>
        <v>0.77833111995460058</v>
      </c>
    </row>
    <row r="481" spans="13:23">
      <c r="M481" s="12">
        <v>476</v>
      </c>
      <c r="N481" s="12">
        <f t="shared" si="67"/>
        <v>405.02962854586332</v>
      </c>
      <c r="O481" s="82"/>
      <c r="Q481" s="13">
        <f t="shared" si="69"/>
        <v>476</v>
      </c>
      <c r="R481" s="13">
        <f t="shared" si="70"/>
        <v>3088.5350896501077</v>
      </c>
      <c r="U481" s="43">
        <f t="shared" si="68"/>
        <v>476</v>
      </c>
      <c r="V481" s="43">
        <f t="shared" si="71"/>
        <v>15617.747885018505</v>
      </c>
      <c r="W481" s="64">
        <f t="shared" si="66"/>
        <v>0.7478850185052579</v>
      </c>
    </row>
    <row r="482" spans="13:23">
      <c r="M482" s="12">
        <v>477</v>
      </c>
      <c r="N482" s="12">
        <f t="shared" si="67"/>
        <v>403.85145784062735</v>
      </c>
      <c r="O482" s="82"/>
      <c r="Q482" s="13">
        <f t="shared" si="69"/>
        <v>477</v>
      </c>
      <c r="R482" s="13">
        <f t="shared" si="70"/>
        <v>3088.380805535483</v>
      </c>
      <c r="U482" s="43">
        <f t="shared" si="68"/>
        <v>477</v>
      </c>
      <c r="V482" s="43">
        <f t="shared" si="71"/>
        <v>15617.71737482786</v>
      </c>
      <c r="W482" s="64">
        <f t="shared" si="66"/>
        <v>0.71737482786011242</v>
      </c>
    </row>
    <row r="483" spans="13:23">
      <c r="M483" s="12">
        <v>478</v>
      </c>
      <c r="N483" s="12">
        <f t="shared" si="67"/>
        <v>402.66735651155034</v>
      </c>
      <c r="O483" s="82"/>
      <c r="Q483" s="13">
        <f t="shared" si="69"/>
        <v>478</v>
      </c>
      <c r="R483" s="13">
        <f t="shared" si="70"/>
        <v>3088.2261899025466</v>
      </c>
      <c r="U483" s="43">
        <f t="shared" si="68"/>
        <v>478</v>
      </c>
      <c r="V483" s="43">
        <f t="shared" si="71"/>
        <v>15617.686800547641</v>
      </c>
      <c r="W483" s="64">
        <f t="shared" si="66"/>
        <v>0.68680054764081433</v>
      </c>
    </row>
    <row r="484" spans="13:23">
      <c r="M484" s="12">
        <v>479</v>
      </c>
      <c r="N484" s="12">
        <f t="shared" si="67"/>
        <v>401.47727208398732</v>
      </c>
      <c r="O484" s="82"/>
      <c r="Q484" s="13">
        <f t="shared" si="69"/>
        <v>479</v>
      </c>
      <c r="R484" s="13">
        <f t="shared" si="70"/>
        <v>3088.0712427015023</v>
      </c>
      <c r="U484" s="43">
        <f t="shared" si="68"/>
        <v>479</v>
      </c>
      <c r="V484" s="43">
        <f t="shared" si="71"/>
        <v>15617.656162177473</v>
      </c>
      <c r="W484" s="64">
        <f t="shared" si="66"/>
        <v>0.65616217747265182</v>
      </c>
    </row>
    <row r="485" spans="13:23">
      <c r="M485" s="12">
        <v>480</v>
      </c>
      <c r="N485" s="12">
        <f t="shared" si="67"/>
        <v>400.28115119250867</v>
      </c>
      <c r="O485" s="82"/>
      <c r="Q485" s="13">
        <f t="shared" si="69"/>
        <v>480</v>
      </c>
      <c r="R485" s="13">
        <f t="shared" si="70"/>
        <v>3087.9159638824372</v>
      </c>
      <c r="U485" s="43">
        <f t="shared" si="68"/>
        <v>480</v>
      </c>
      <c r="V485" s="43">
        <f t="shared" si="71"/>
        <v>15617.625459716979</v>
      </c>
      <c r="W485" s="64">
        <f t="shared" si="66"/>
        <v>0.62545971697909408</v>
      </c>
    </row>
    <row r="486" spans="13:23">
      <c r="M486" s="12">
        <v>481</v>
      </c>
      <c r="N486" s="12">
        <f t="shared" si="67"/>
        <v>399.07893955958139</v>
      </c>
      <c r="O486" s="82"/>
      <c r="Q486" s="13">
        <f t="shared" si="69"/>
        <v>481</v>
      </c>
      <c r="R486" s="13">
        <f t="shared" si="70"/>
        <v>3087.7603533953215</v>
      </c>
      <c r="U486" s="43">
        <f t="shared" si="68"/>
        <v>481</v>
      </c>
      <c r="V486" s="43">
        <f t="shared" si="71"/>
        <v>15617.594693165782</v>
      </c>
      <c r="W486" s="64">
        <f t="shared" si="66"/>
        <v>0.59469316578179132</v>
      </c>
    </row>
    <row r="487" spans="13:23">
      <c r="M487" s="12">
        <v>482</v>
      </c>
      <c r="N487" s="12">
        <f t="shared" si="67"/>
        <v>397.87058197358596</v>
      </c>
      <c r="O487" s="82"/>
      <c r="Q487" s="13">
        <f t="shared" si="69"/>
        <v>482</v>
      </c>
      <c r="R487" s="13">
        <f t="shared" si="70"/>
        <v>3087.6044111900087</v>
      </c>
      <c r="U487" s="43">
        <f t="shared" si="68"/>
        <v>482</v>
      </c>
      <c r="V487" s="43">
        <f t="shared" si="71"/>
        <v>15617.563862523502</v>
      </c>
      <c r="W487" s="64">
        <f t="shared" si="66"/>
        <v>0.56386252350239374</v>
      </c>
    </row>
    <row r="488" spans="13:23">
      <c r="M488" s="12">
        <v>483</v>
      </c>
      <c r="N488" s="12">
        <f t="shared" si="67"/>
        <v>396.65602226614436</v>
      </c>
      <c r="O488" s="82"/>
      <c r="Q488" s="13">
        <f t="shared" si="69"/>
        <v>483</v>
      </c>
      <c r="R488" s="13">
        <f t="shared" si="70"/>
        <v>3087.448137216235</v>
      </c>
      <c r="U488" s="43">
        <f t="shared" si="68"/>
        <v>483</v>
      </c>
      <c r="V488" s="43">
        <f t="shared" si="71"/>
        <v>15617.532967789759</v>
      </c>
      <c r="W488" s="64">
        <f t="shared" si="66"/>
        <v>0.53296778975891357</v>
      </c>
    </row>
    <row r="489" spans="13:23">
      <c r="M489" s="12">
        <v>484</v>
      </c>
      <c r="N489" s="12">
        <f t="shared" si="67"/>
        <v>395.43520328873097</v>
      </c>
      <c r="O489" s="82"/>
      <c r="Q489" s="13">
        <f t="shared" si="69"/>
        <v>484</v>
      </c>
      <c r="R489" s="13">
        <f t="shared" si="70"/>
        <v>3087.2915314236197</v>
      </c>
      <c r="U489" s="43">
        <f t="shared" si="68"/>
        <v>484</v>
      </c>
      <c r="V489" s="43">
        <f t="shared" si="71"/>
        <v>15617.502008964173</v>
      </c>
      <c r="W489" s="64">
        <f t="shared" si="66"/>
        <v>0.502008964173001</v>
      </c>
    </row>
    <row r="490" spans="13:23">
      <c r="M490" s="12">
        <v>485</v>
      </c>
      <c r="N490" s="12">
        <f t="shared" si="67"/>
        <v>394.20806688854049</v>
      </c>
      <c r="O490" s="82"/>
      <c r="Q490" s="13">
        <f t="shared" si="69"/>
        <v>485</v>
      </c>
      <c r="R490" s="13">
        <f t="shared" si="70"/>
        <v>3087.1345937616647</v>
      </c>
      <c r="U490" s="43">
        <f t="shared" si="68"/>
        <v>485</v>
      </c>
      <c r="V490" s="43">
        <f t="shared" si="71"/>
        <v>15617.470986046364</v>
      </c>
      <c r="W490" s="64">
        <f t="shared" si="66"/>
        <v>0.47098604636448727</v>
      </c>
    </row>
    <row r="491" spans="13:23">
      <c r="M491" s="12">
        <v>486</v>
      </c>
      <c r="N491" s="12">
        <f t="shared" si="67"/>
        <v>392.97455388358162</v>
      </c>
      <c r="O491" s="82"/>
      <c r="Q491" s="13">
        <f t="shared" si="69"/>
        <v>486</v>
      </c>
      <c r="R491" s="13">
        <f t="shared" si="70"/>
        <v>3086.9773241797548</v>
      </c>
      <c r="U491" s="43">
        <f t="shared" si="68"/>
        <v>486</v>
      </c>
      <c r="V491" s="43">
        <f t="shared" si="71"/>
        <v>15617.43989903595</v>
      </c>
      <c r="W491" s="64">
        <f t="shared" si="66"/>
        <v>0.43989903594956559</v>
      </c>
    </row>
    <row r="492" spans="13:23">
      <c r="M492" s="12">
        <v>487</v>
      </c>
      <c r="N492" s="12">
        <f t="shared" si="67"/>
        <v>391.73460403696788</v>
      </c>
      <c r="O492" s="82"/>
      <c r="Q492" s="13">
        <f t="shared" si="69"/>
        <v>487</v>
      </c>
      <c r="R492" s="13">
        <f t="shared" si="70"/>
        <v>3086.8197226271573</v>
      </c>
      <c r="U492" s="43">
        <f t="shared" si="68"/>
        <v>487</v>
      </c>
      <c r="V492" s="43">
        <f t="shared" si="71"/>
        <v>15617.408747932546</v>
      </c>
      <c r="W492" s="64">
        <f t="shared" si="66"/>
        <v>0.40874793254624819</v>
      </c>
    </row>
    <row r="493" spans="13:23">
      <c r="M493" s="12">
        <v>488</v>
      </c>
      <c r="N493" s="12">
        <f t="shared" si="67"/>
        <v>390.48815603037178</v>
      </c>
      <c r="O493" s="82"/>
      <c r="Q493" s="13">
        <f t="shared" si="69"/>
        <v>488</v>
      </c>
      <c r="R493" s="13">
        <f t="shared" si="70"/>
        <v>3086.6617890530215</v>
      </c>
      <c r="U493" s="43">
        <f t="shared" si="68"/>
        <v>488</v>
      </c>
      <c r="V493" s="43">
        <f t="shared" si="71"/>
        <v>15617.377532735769</v>
      </c>
      <c r="W493" s="64">
        <f t="shared" si="66"/>
        <v>0.37753273576890933</v>
      </c>
    </row>
    <row r="494" spans="13:23">
      <c r="M494" s="12">
        <v>489</v>
      </c>
      <c r="N494" s="12">
        <f t="shared" si="67"/>
        <v>389.23514743661059</v>
      </c>
      <c r="O494" s="82"/>
      <c r="Q494" s="13">
        <f t="shared" si="69"/>
        <v>489</v>
      </c>
      <c r="R494" s="13">
        <f t="shared" si="70"/>
        <v>3086.5035234063803</v>
      </c>
      <c r="U494" s="43">
        <f t="shared" si="68"/>
        <v>489</v>
      </c>
      <c r="V494" s="43">
        <f t="shared" si="71"/>
        <v>15617.346253445237</v>
      </c>
      <c r="W494" s="64">
        <f t="shared" si="66"/>
        <v>0.34625344523738022</v>
      </c>
    </row>
    <row r="495" spans="13:23">
      <c r="M495" s="12">
        <v>490</v>
      </c>
      <c r="N495" s="12">
        <f t="shared" si="67"/>
        <v>387.97551469132691</v>
      </c>
      <c r="O495" s="82"/>
      <c r="Q495" s="13">
        <f t="shared" si="69"/>
        <v>490</v>
      </c>
      <c r="R495" s="13">
        <f t="shared" si="70"/>
        <v>3086.3449256361482</v>
      </c>
      <c r="U495" s="43">
        <f t="shared" si="68"/>
        <v>490</v>
      </c>
      <c r="V495" s="43">
        <f t="shared" si="71"/>
        <v>15617.314910060564</v>
      </c>
      <c r="W495" s="64">
        <f t="shared" si="66"/>
        <v>0.31491006056421611</v>
      </c>
    </row>
    <row r="496" spans="13:23">
      <c r="M496" s="12">
        <v>491</v>
      </c>
      <c r="N496" s="12">
        <f t="shared" si="67"/>
        <v>386.70919306372843</v>
      </c>
      <c r="O496" s="82"/>
      <c r="Q496" s="13">
        <f t="shared" si="69"/>
        <v>491</v>
      </c>
      <c r="R496" s="13">
        <f t="shared" si="70"/>
        <v>3086.1859956911217</v>
      </c>
      <c r="U496" s="43">
        <f t="shared" si="68"/>
        <v>491</v>
      </c>
      <c r="V496" s="43">
        <f t="shared" si="71"/>
        <v>15617.283502581362</v>
      </c>
      <c r="W496" s="64">
        <f t="shared" si="66"/>
        <v>0.28350258136197226</v>
      </c>
    </row>
    <row r="497" spans="13:23">
      <c r="M497" s="12">
        <v>492</v>
      </c>
      <c r="N497" s="12">
        <f t="shared" si="67"/>
        <v>385.43611662634834</v>
      </c>
      <c r="O497" s="82"/>
      <c r="Q497" s="13">
        <f t="shared" si="69"/>
        <v>492</v>
      </c>
      <c r="R497" s="13">
        <f t="shared" si="70"/>
        <v>3086.0267335199806</v>
      </c>
      <c r="U497" s="43">
        <f t="shared" si="68"/>
        <v>492</v>
      </c>
      <c r="V497" s="43">
        <f t="shared" si="71"/>
        <v>15617.252031007247</v>
      </c>
      <c r="W497" s="64">
        <f t="shared" si="66"/>
        <v>0.25203100724684191</v>
      </c>
    </row>
    <row r="498" spans="13:23">
      <c r="M498" s="12">
        <v>493</v>
      </c>
      <c r="N498" s="12">
        <f t="shared" si="67"/>
        <v>384.15621822378461</v>
      </c>
      <c r="O498" s="82"/>
      <c r="Q498" s="13">
        <f t="shared" si="69"/>
        <v>493</v>
      </c>
      <c r="R498" s="13">
        <f t="shared" si="70"/>
        <v>3085.8671390712852</v>
      </c>
      <c r="U498" s="43">
        <f t="shared" si="68"/>
        <v>493</v>
      </c>
      <c r="V498" s="43">
        <f t="shared" si="71"/>
        <v>15617.220495337831</v>
      </c>
      <c r="W498" s="64">
        <f t="shared" si="66"/>
        <v>0.22049533783138031</v>
      </c>
    </row>
    <row r="499" spans="13:23">
      <c r="M499" s="12">
        <v>494</v>
      </c>
      <c r="N499" s="12">
        <f t="shared" si="67"/>
        <v>382.86942944037725</v>
      </c>
      <c r="O499" s="82"/>
      <c r="Q499" s="13">
        <f t="shared" si="69"/>
        <v>494</v>
      </c>
      <c r="R499" s="13">
        <f t="shared" si="70"/>
        <v>3085.7072122934801</v>
      </c>
      <c r="U499" s="43">
        <f t="shared" si="68"/>
        <v>494</v>
      </c>
      <c r="V499" s="43">
        <f t="shared" si="71"/>
        <v>15617.188895572725</v>
      </c>
      <c r="W499" s="64">
        <f t="shared" si="66"/>
        <v>0.18889557272450475</v>
      </c>
    </row>
    <row r="500" spans="13:23">
      <c r="M500" s="12">
        <v>495</v>
      </c>
      <c r="N500" s="12">
        <f t="shared" si="67"/>
        <v>381.57568056677826</v>
      </c>
      <c r="O500" s="82"/>
      <c r="Q500" s="13">
        <f t="shared" si="69"/>
        <v>495</v>
      </c>
      <c r="R500" s="13">
        <f t="shared" si="70"/>
        <v>3085.5469531348895</v>
      </c>
      <c r="U500" s="43">
        <f t="shared" si="68"/>
        <v>495</v>
      </c>
      <c r="V500" s="43">
        <f t="shared" si="71"/>
        <v>15617.157231711539</v>
      </c>
      <c r="W500" s="64">
        <f t="shared" si="66"/>
        <v>0.15723171153877047</v>
      </c>
    </row>
    <row r="501" spans="13:23">
      <c r="M501" s="12">
        <v>496</v>
      </c>
      <c r="N501" s="12">
        <f t="shared" si="67"/>
        <v>380.27490056536732</v>
      </c>
      <c r="O501" s="82"/>
      <c r="Q501" s="13">
        <f t="shared" si="69"/>
        <v>496</v>
      </c>
      <c r="R501" s="13">
        <f t="shared" si="70"/>
        <v>3085.3863615437208</v>
      </c>
      <c r="U501" s="43">
        <f t="shared" si="68"/>
        <v>496</v>
      </c>
      <c r="V501" s="43">
        <f t="shared" si="71"/>
        <v>15617.125503753883</v>
      </c>
      <c r="W501" s="64">
        <f t="shared" si="66"/>
        <v>0.12550375388309476</v>
      </c>
    </row>
    <row r="502" spans="13:23">
      <c r="M502" s="12">
        <v>497</v>
      </c>
      <c r="N502" s="12">
        <f t="shared" si="67"/>
        <v>378.96701703446433</v>
      </c>
      <c r="O502" s="82"/>
      <c r="Q502" s="13">
        <f t="shared" si="69"/>
        <v>497</v>
      </c>
      <c r="R502" s="13">
        <f t="shared" si="70"/>
        <v>3085.2254374680629</v>
      </c>
      <c r="U502" s="43">
        <f t="shared" si="68"/>
        <v>497</v>
      </c>
      <c r="V502" s="43">
        <f t="shared" si="71"/>
        <v>15617.09371169937</v>
      </c>
      <c r="W502" s="64">
        <f t="shared" si="66"/>
        <v>9.3711699370032875E-2</v>
      </c>
    </row>
    <row r="503" spans="13:23">
      <c r="M503" s="12">
        <v>498</v>
      </c>
      <c r="N503" s="12">
        <f t="shared" si="67"/>
        <v>377.65195617128745</v>
      </c>
      <c r="O503" s="82"/>
      <c r="Q503" s="13">
        <f t="shared" si="69"/>
        <v>498</v>
      </c>
      <c r="R503" s="13">
        <f t="shared" si="70"/>
        <v>3085.0641808558862</v>
      </c>
      <c r="U503" s="43">
        <f t="shared" si="68"/>
        <v>498</v>
      </c>
      <c r="V503" s="43">
        <f t="shared" si="71"/>
        <v>15617.061855547605</v>
      </c>
      <c r="W503" s="64">
        <f t="shared" si="66"/>
        <v>6.1855547604864114E-2</v>
      </c>
    </row>
    <row r="504" spans="13:23">
      <c r="M504" s="12">
        <v>499</v>
      </c>
      <c r="N504" s="12">
        <f t="shared" si="67"/>
        <v>376.3296427336013</v>
      </c>
      <c r="O504" s="82"/>
      <c r="Q504" s="13">
        <f t="shared" si="69"/>
        <v>499</v>
      </c>
      <c r="R504" s="13">
        <f t="shared" si="70"/>
        <v>3084.9025916550427</v>
      </c>
      <c r="U504" s="43">
        <f t="shared" si="68"/>
        <v>499</v>
      </c>
      <c r="V504" s="43">
        <f t="shared" si="71"/>
        <v>15617.029935298197</v>
      </c>
      <c r="W504" s="64">
        <f t="shared" si="66"/>
        <v>2.9935298196505755E-2</v>
      </c>
    </row>
    <row r="505" spans="13:23">
      <c r="M505" s="24">
        <v>500</v>
      </c>
      <c r="N505" s="24">
        <f t="shared" si="67"/>
        <v>375</v>
      </c>
      <c r="O505" s="82"/>
      <c r="Q505" s="13">
        <f t="shared" si="69"/>
        <v>500</v>
      </c>
      <c r="R505" s="13">
        <f t="shared" si="70"/>
        <v>3084.7406698132663</v>
      </c>
      <c r="U505" s="43">
        <f t="shared" si="68"/>
        <v>500</v>
      </c>
      <c r="V505" s="43">
        <f t="shared" si="71"/>
        <v>15616.997950950752</v>
      </c>
      <c r="W505" s="64">
        <f t="shared" si="66"/>
        <v>0.99795095075205609</v>
      </c>
    </row>
    <row r="506" spans="13:23">
      <c r="M506" s="12">
        <v>501</v>
      </c>
      <c r="N506" s="12">
        <f t="shared" si="67"/>
        <v>373.6629497287629</v>
      </c>
      <c r="O506" s="82">
        <f>(M532-M505)*(M532-M505)+(N505-N532)*(N505-N532)</f>
        <v>2250</v>
      </c>
      <c r="Q506" s="13">
        <f t="shared" si="69"/>
        <v>501</v>
      </c>
      <c r="R506" s="13">
        <f t="shared" si="70"/>
        <v>3084.5784152781721</v>
      </c>
      <c r="U506" s="43">
        <f t="shared" si="68"/>
        <v>501</v>
      </c>
      <c r="V506" s="43">
        <f t="shared" si="71"/>
        <v>15616.965902504879</v>
      </c>
      <c r="W506" s="64">
        <f t="shared" si="66"/>
        <v>0.9659025048786134</v>
      </c>
    </row>
    <row r="507" spans="13:23">
      <c r="M507" s="12">
        <v>502</v>
      </c>
      <c r="N507" s="12">
        <f t="shared" si="67"/>
        <v>372.31841211522163</v>
      </c>
      <c r="O507" s="82"/>
      <c r="Q507" s="13">
        <f t="shared" si="69"/>
        <v>502</v>
      </c>
      <c r="R507" s="13">
        <f t="shared" si="70"/>
        <v>3084.4158279972562</v>
      </c>
      <c r="U507" s="43">
        <f t="shared" si="68"/>
        <v>502</v>
      </c>
      <c r="V507" s="43">
        <f t="shared" si="71"/>
        <v>15616.93378996018</v>
      </c>
      <c r="W507" s="64">
        <f t="shared" si="66"/>
        <v>0.933789960179638</v>
      </c>
    </row>
    <row r="508" spans="13:23">
      <c r="M508" s="12">
        <v>503</v>
      </c>
      <c r="N508" s="12">
        <f t="shared" si="67"/>
        <v>370.96630574757057</v>
      </c>
      <c r="O508" s="82"/>
      <c r="Q508" s="13">
        <f t="shared" si="69"/>
        <v>503</v>
      </c>
      <c r="R508" s="13">
        <f t="shared" si="70"/>
        <v>3084.2529079178962</v>
      </c>
      <c r="U508" s="43">
        <f t="shared" si="68"/>
        <v>503</v>
      </c>
      <c r="V508" s="43">
        <f t="shared" si="71"/>
        <v>15616.90161331626</v>
      </c>
      <c r="W508" s="64">
        <f t="shared" si="66"/>
        <v>0.90161331626040919</v>
      </c>
    </row>
    <row r="509" spans="13:23">
      <c r="M509" s="12">
        <v>504</v>
      </c>
      <c r="N509" s="12">
        <f t="shared" si="67"/>
        <v>369.60654756105174</v>
      </c>
      <c r="O509" s="82"/>
      <c r="Q509" s="13">
        <f t="shared" si="69"/>
        <v>504</v>
      </c>
      <c r="R509" s="13">
        <f t="shared" si="70"/>
        <v>3084.0896549873514</v>
      </c>
      <c r="U509" s="43">
        <f t="shared" si="68"/>
        <v>504</v>
      </c>
      <c r="V509" s="43">
        <f t="shared" si="71"/>
        <v>15616.869372572724</v>
      </c>
      <c r="W509" s="64">
        <f t="shared" si="66"/>
        <v>0.86937257272438728</v>
      </c>
    </row>
    <row r="510" spans="13:23">
      <c r="M510" s="12">
        <v>505</v>
      </c>
      <c r="N510" s="12">
        <f t="shared" si="67"/>
        <v>368.23905279043936</v>
      </c>
      <c r="O510" s="82"/>
      <c r="Q510" s="13">
        <f t="shared" si="69"/>
        <v>505</v>
      </c>
      <c r="R510" s="13">
        <f t="shared" si="70"/>
        <v>3083.9260691527611</v>
      </c>
      <c r="U510" s="43">
        <f t="shared" si="68"/>
        <v>505</v>
      </c>
      <c r="V510" s="43">
        <f t="shared" si="71"/>
        <v>15616.837067729175</v>
      </c>
      <c r="W510" s="64">
        <f t="shared" si="66"/>
        <v>0.83706772917503258</v>
      </c>
    </row>
    <row r="511" spans="13:23">
      <c r="M511" s="12">
        <v>506</v>
      </c>
      <c r="N511" s="12">
        <f t="shared" si="67"/>
        <v>366.86373492074682</v>
      </c>
      <c r="O511" s="82"/>
      <c r="Q511" s="13">
        <f t="shared" si="69"/>
        <v>506</v>
      </c>
      <c r="R511" s="13">
        <f t="shared" si="70"/>
        <v>3083.7621503611463</v>
      </c>
      <c r="U511" s="43">
        <f t="shared" si="68"/>
        <v>506</v>
      </c>
      <c r="V511" s="43">
        <f t="shared" si="71"/>
        <v>15616.804698785216</v>
      </c>
      <c r="W511" s="64">
        <f t="shared" si="66"/>
        <v>0.8046987852158054</v>
      </c>
    </row>
    <row r="512" spans="13:23">
      <c r="M512" s="12">
        <v>507</v>
      </c>
      <c r="N512" s="12">
        <f t="shared" si="67"/>
        <v>365.48050563607359</v>
      </c>
      <c r="O512" s="82"/>
      <c r="Q512" s="13">
        <f t="shared" si="69"/>
        <v>507</v>
      </c>
      <c r="R512" s="13">
        <f t="shared" si="70"/>
        <v>3083.5978985594083</v>
      </c>
      <c r="U512" s="43">
        <f t="shared" si="68"/>
        <v>507</v>
      </c>
      <c r="V512" s="43">
        <f t="shared" si="71"/>
        <v>15616.772265740447</v>
      </c>
      <c r="W512" s="64">
        <f t="shared" si="66"/>
        <v>0.77226574044652807</v>
      </c>
    </row>
    <row r="513" spans="13:23">
      <c r="M513" s="12">
        <v>508</v>
      </c>
      <c r="N513" s="12">
        <f t="shared" si="67"/>
        <v>364.08927476650558</v>
      </c>
      <c r="O513" s="82"/>
      <c r="Q513" s="13">
        <f t="shared" si="69"/>
        <v>508</v>
      </c>
      <c r="R513" s="13">
        <f t="shared" si="70"/>
        <v>3083.4333136943305</v>
      </c>
      <c r="U513" s="43">
        <f t="shared" si="68"/>
        <v>508</v>
      </c>
      <c r="V513" s="43">
        <f t="shared" si="71"/>
        <v>15616.739768594469</v>
      </c>
      <c r="W513" s="64">
        <f t="shared" si="66"/>
        <v>0.73976859446884191</v>
      </c>
    </row>
    <row r="514" spans="13:23">
      <c r="M514" s="12">
        <v>509</v>
      </c>
      <c r="N514" s="12">
        <f t="shared" si="67"/>
        <v>362.68995023297794</v>
      </c>
      <c r="O514" s="82"/>
      <c r="Q514" s="13">
        <f t="shared" si="69"/>
        <v>509</v>
      </c>
      <c r="R514" s="13">
        <f t="shared" si="70"/>
        <v>3083.2683957125755</v>
      </c>
      <c r="U514" s="43">
        <f t="shared" si="68"/>
        <v>509</v>
      </c>
      <c r="V514" s="43">
        <f t="shared" si="71"/>
        <v>15616.707207346881</v>
      </c>
      <c r="W514" s="64">
        <f t="shared" si="66"/>
        <v>0.70720734688075026</v>
      </c>
    </row>
    <row r="515" spans="13:23">
      <c r="M515" s="12">
        <v>510</v>
      </c>
      <c r="N515" s="12">
        <f t="shared" si="67"/>
        <v>361.28243799000251</v>
      </c>
      <c r="O515" s="82"/>
      <c r="Q515" s="13">
        <f t="shared" si="69"/>
        <v>510</v>
      </c>
      <c r="R515" s="13">
        <f t="shared" si="70"/>
        <v>3083.1031445606877</v>
      </c>
      <c r="U515" s="43">
        <f t="shared" si="68"/>
        <v>510</v>
      </c>
      <c r="V515" s="43">
        <f t="shared" si="71"/>
        <v>15616.674581997282</v>
      </c>
      <c r="W515" s="64">
        <f t="shared" si="66"/>
        <v>0.67458199728207546</v>
      </c>
    </row>
    <row r="516" spans="13:23">
      <c r="M516" s="12">
        <v>511</v>
      </c>
      <c r="N516" s="12">
        <f t="shared" si="67"/>
        <v>359.86664196615948</v>
      </c>
      <c r="O516" s="82"/>
      <c r="Q516" s="13">
        <f t="shared" si="69"/>
        <v>511</v>
      </c>
      <c r="R516" s="13">
        <f t="shared" si="70"/>
        <v>3082.9375601850907</v>
      </c>
      <c r="U516" s="43">
        <f t="shared" si="68"/>
        <v>511</v>
      </c>
      <c r="V516" s="43">
        <f t="shared" si="71"/>
        <v>15616.641892545273</v>
      </c>
      <c r="W516" s="64">
        <f t="shared" si="66"/>
        <v>0.64189254527263984</v>
      </c>
    </row>
    <row r="517" spans="13:23">
      <c r="M517" s="12">
        <v>512</v>
      </c>
      <c r="N517" s="12">
        <f t="shared" si="67"/>
        <v>358.44246400224404</v>
      </c>
      <c r="O517" s="82"/>
      <c r="Q517" s="13">
        <f t="shared" si="69"/>
        <v>512</v>
      </c>
      <c r="R517" s="13">
        <f t="shared" si="70"/>
        <v>3082.77164253209</v>
      </c>
      <c r="U517" s="43">
        <f t="shared" si="68"/>
        <v>512</v>
      </c>
      <c r="V517" s="43">
        <f t="shared" si="71"/>
        <v>15616.609138990449</v>
      </c>
      <c r="W517" s="64">
        <f t="shared" ref="W517:W580" si="72">MOD(V517,INT(V517))</f>
        <v>0.60913899044862774</v>
      </c>
    </row>
    <row r="518" spans="13:23">
      <c r="M518" s="12">
        <v>513</v>
      </c>
      <c r="N518" s="12">
        <f t="shared" ref="N518:N581" si="73">SQRT(M$1*M$1-M518*M518)</f>
        <v>357.00980378695488</v>
      </c>
      <c r="O518" s="82"/>
      <c r="Q518" s="13">
        <f t="shared" si="69"/>
        <v>513</v>
      </c>
      <c r="R518" s="13">
        <f t="shared" si="70"/>
        <v>3082.6053915478706</v>
      </c>
      <c r="U518" s="43">
        <f t="shared" si="68"/>
        <v>513</v>
      </c>
      <c r="V518" s="43">
        <f t="shared" si="71"/>
        <v>15616.576321332406</v>
      </c>
      <c r="W518" s="64">
        <f t="shared" si="72"/>
        <v>0.57632133240622352</v>
      </c>
    </row>
    <row r="519" spans="13:23">
      <c r="M519" s="12">
        <v>514</v>
      </c>
      <c r="N519" s="12">
        <f t="shared" si="73"/>
        <v>355.56855879000324</v>
      </c>
      <c r="O519" s="82"/>
      <c r="Q519" s="13">
        <f t="shared" si="69"/>
        <v>514</v>
      </c>
      <c r="R519" s="13">
        <f t="shared" si="70"/>
        <v>3082.4388071784979</v>
      </c>
      <c r="U519" s="43">
        <f t="shared" ref="U519:U582" si="74">U518+1</f>
        <v>514</v>
      </c>
      <c r="V519" s="43">
        <f t="shared" si="71"/>
        <v>15616.543439570743</v>
      </c>
      <c r="W519" s="64">
        <f t="shared" si="72"/>
        <v>0.54343957074343052</v>
      </c>
    </row>
    <row r="520" spans="13:23">
      <c r="M520" s="12">
        <v>515</v>
      </c>
      <c r="N520" s="12">
        <f t="shared" si="73"/>
        <v>354.11862419251548</v>
      </c>
      <c r="O520" s="82"/>
      <c r="Q520" s="13">
        <f t="shared" si="69"/>
        <v>515</v>
      </c>
      <c r="R520" s="13">
        <f t="shared" si="70"/>
        <v>3082.2718893699175</v>
      </c>
      <c r="U520" s="43">
        <f t="shared" si="74"/>
        <v>515</v>
      </c>
      <c r="V520" s="43">
        <f t="shared" si="71"/>
        <v>15616.510493705051</v>
      </c>
      <c r="W520" s="64">
        <f t="shared" si="72"/>
        <v>0.51049370505097613</v>
      </c>
    </row>
    <row r="521" spans="13:23">
      <c r="M521" s="12">
        <v>516</v>
      </c>
      <c r="N521" s="12">
        <f t="shared" si="73"/>
        <v>352.65989281459269</v>
      </c>
      <c r="O521" s="82"/>
      <c r="Q521" s="13">
        <f t="shared" si="69"/>
        <v>516</v>
      </c>
      <c r="R521" s="13">
        <f t="shared" si="70"/>
        <v>3082.104638067955</v>
      </c>
      <c r="U521" s="43">
        <f t="shared" si="74"/>
        <v>516</v>
      </c>
      <c r="V521" s="43">
        <f t="shared" si="71"/>
        <v>15616.477483734929</v>
      </c>
      <c r="W521" s="64">
        <f t="shared" si="72"/>
        <v>0.47748373492868268</v>
      </c>
    </row>
    <row r="522" spans="13:23">
      <c r="M522" s="12">
        <v>517</v>
      </c>
      <c r="N522" s="12">
        <f t="shared" si="73"/>
        <v>351.19225503988554</v>
      </c>
      <c r="O522" s="82"/>
      <c r="Q522" s="13">
        <f t="shared" si="69"/>
        <v>517</v>
      </c>
      <c r="R522" s="13">
        <f t="shared" si="70"/>
        <v>3081.9370532183166</v>
      </c>
      <c r="U522" s="43">
        <f t="shared" si="74"/>
        <v>517</v>
      </c>
      <c r="V522" s="43">
        <f t="shared" si="71"/>
        <v>15616.444409659965</v>
      </c>
      <c r="W522" s="64">
        <f t="shared" si="72"/>
        <v>0.44440965996545856</v>
      </c>
    </row>
    <row r="523" spans="13:23">
      <c r="M523" s="12">
        <v>518</v>
      </c>
      <c r="N523" s="12">
        <f t="shared" si="73"/>
        <v>349.71559873703092</v>
      </c>
      <c r="O523" s="82"/>
      <c r="Q523" s="13">
        <f t="shared" ref="Q523:Q586" si="75">Q522+1</f>
        <v>518</v>
      </c>
      <c r="R523" s="13">
        <f t="shared" ref="R523:R586" si="76">SQRT(Q$1*Q$1-Q523*Q523)</f>
        <v>3081.7691347665873</v>
      </c>
      <c r="U523" s="43">
        <f t="shared" si="74"/>
        <v>518</v>
      </c>
      <c r="V523" s="43">
        <f t="shared" si="71"/>
        <v>15616.411271479757</v>
      </c>
      <c r="W523" s="64">
        <f t="shared" si="72"/>
        <v>0.41127147975748812</v>
      </c>
    </row>
    <row r="524" spans="13:23">
      <c r="M524" s="12">
        <v>519</v>
      </c>
      <c r="N524" s="12">
        <f t="shared" si="73"/>
        <v>348.22980917778995</v>
      </c>
      <c r="O524" s="82"/>
      <c r="Q524" s="13">
        <f t="shared" si="75"/>
        <v>519</v>
      </c>
      <c r="R524" s="13">
        <f t="shared" si="76"/>
        <v>3081.6008826582329</v>
      </c>
      <c r="U524" s="43">
        <f t="shared" si="74"/>
        <v>519</v>
      </c>
      <c r="V524" s="43">
        <f t="shared" si="71"/>
        <v>15616.378069193894</v>
      </c>
      <c r="W524" s="64">
        <f t="shared" si="72"/>
        <v>0.37806919389367977</v>
      </c>
    </row>
    <row r="525" spans="13:23">
      <c r="M525" s="12">
        <v>520</v>
      </c>
      <c r="N525" s="12">
        <f t="shared" si="73"/>
        <v>346.73476895171615</v>
      </c>
      <c r="O525" s="82"/>
      <c r="Q525" s="13">
        <f t="shared" si="75"/>
        <v>520</v>
      </c>
      <c r="R525" s="13">
        <f t="shared" si="76"/>
        <v>3081.4322968385982</v>
      </c>
      <c r="U525" s="43">
        <f t="shared" si="74"/>
        <v>520</v>
      </c>
      <c r="V525" s="43">
        <f t="shared" si="71"/>
        <v>15616.344802801967</v>
      </c>
      <c r="W525" s="64">
        <f t="shared" si="72"/>
        <v>0.34480280196657986</v>
      </c>
    </row>
    <row r="526" spans="13:23">
      <c r="M526" s="12">
        <v>521</v>
      </c>
      <c r="N526" s="12">
        <f t="shared" si="73"/>
        <v>345.23035787717163</v>
      </c>
      <c r="O526" s="82"/>
      <c r="Q526" s="13">
        <f t="shared" si="75"/>
        <v>521</v>
      </c>
      <c r="R526" s="13">
        <f t="shared" si="76"/>
        <v>3081.2633772529084</v>
      </c>
      <c r="U526" s="43">
        <f t="shared" si="74"/>
        <v>521</v>
      </c>
      <c r="V526" s="43">
        <f t="shared" ref="V526:V589" si="77">SQRT(U$1*U$1-U526*U526)</f>
        <v>15616.311472303567</v>
      </c>
      <c r="W526" s="64">
        <f t="shared" si="72"/>
        <v>0.3114723035669158</v>
      </c>
    </row>
    <row r="527" spans="13:23">
      <c r="M527" s="12">
        <v>522</v>
      </c>
      <c r="N527" s="12">
        <f t="shared" si="73"/>
        <v>343.71645290849841</v>
      </c>
      <c r="O527" s="82"/>
      <c r="Q527" s="13">
        <f t="shared" si="75"/>
        <v>522</v>
      </c>
      <c r="R527" s="13">
        <f t="shared" si="76"/>
        <v>3081.0941238462678</v>
      </c>
      <c r="U527" s="43">
        <f t="shared" si="74"/>
        <v>522</v>
      </c>
      <c r="V527" s="43">
        <f t="shared" si="77"/>
        <v>15616.278077698284</v>
      </c>
      <c r="W527" s="64">
        <f t="shared" si="72"/>
        <v>0.27807769828359596</v>
      </c>
    </row>
    <row r="528" spans="13:23">
      <c r="M528" s="12">
        <v>523</v>
      </c>
      <c r="N528" s="12">
        <f t="shared" si="73"/>
        <v>342.19292803913993</v>
      </c>
      <c r="O528" s="82"/>
      <c r="Q528" s="13">
        <f t="shared" si="75"/>
        <v>523</v>
      </c>
      <c r="R528" s="13">
        <f t="shared" si="76"/>
        <v>3080.9245365636593</v>
      </c>
      <c r="U528" s="43">
        <f t="shared" si="74"/>
        <v>523</v>
      </c>
      <c r="V528" s="43">
        <f t="shared" si="77"/>
        <v>15616.244618985706</v>
      </c>
      <c r="W528" s="64">
        <f t="shared" si="72"/>
        <v>0.24461898570552876</v>
      </c>
    </row>
    <row r="529" spans="13:23">
      <c r="M529" s="12">
        <v>524</v>
      </c>
      <c r="N529" s="12">
        <f t="shared" si="73"/>
        <v>340.65965420049378</v>
      </c>
      <c r="O529" s="82"/>
      <c r="Q529" s="13">
        <f t="shared" si="75"/>
        <v>524</v>
      </c>
      <c r="R529" s="13">
        <f t="shared" si="76"/>
        <v>3080.754615349947</v>
      </c>
      <c r="U529" s="43">
        <f t="shared" si="74"/>
        <v>524</v>
      </c>
      <c r="V529" s="43">
        <f t="shared" si="77"/>
        <v>15616.21109616542</v>
      </c>
      <c r="W529" s="64">
        <f t="shared" si="72"/>
        <v>0.21109616541980358</v>
      </c>
    </row>
    <row r="530" spans="13:23">
      <c r="M530" s="12">
        <v>525</v>
      </c>
      <c r="N530" s="12">
        <f t="shared" si="73"/>
        <v>339.11649915626339</v>
      </c>
      <c r="O530" s="82"/>
      <c r="Q530" s="13">
        <f t="shared" si="75"/>
        <v>525</v>
      </c>
      <c r="R530" s="13">
        <f t="shared" si="76"/>
        <v>3080.5843601498727</v>
      </c>
      <c r="U530" s="43">
        <f t="shared" si="74"/>
        <v>525</v>
      </c>
      <c r="V530" s="43">
        <f t="shared" si="77"/>
        <v>15616.177509237015</v>
      </c>
      <c r="W530" s="64">
        <f t="shared" si="72"/>
        <v>0.17750923701532884</v>
      </c>
    </row>
    <row r="531" spans="13:23">
      <c r="M531" s="12">
        <v>526</v>
      </c>
      <c r="N531" s="12">
        <f t="shared" si="73"/>
        <v>337.56332739206135</v>
      </c>
      <c r="O531" s="82"/>
      <c r="Q531" s="13">
        <f t="shared" si="75"/>
        <v>526</v>
      </c>
      <c r="R531" s="13">
        <f t="shared" si="76"/>
        <v>3080.4137709080578</v>
      </c>
      <c r="U531" s="43">
        <f t="shared" si="74"/>
        <v>526</v>
      </c>
      <c r="V531" s="43">
        <f t="shared" si="77"/>
        <v>15616.143858200077</v>
      </c>
      <c r="W531" s="64">
        <f t="shared" si="72"/>
        <v>0.14385820007737493</v>
      </c>
    </row>
    <row r="532" spans="13:23">
      <c r="M532" s="15">
        <v>527</v>
      </c>
      <c r="N532" s="15">
        <f t="shared" si="73"/>
        <v>336</v>
      </c>
      <c r="O532" s="82"/>
      <c r="Q532" s="13">
        <f t="shared" si="75"/>
        <v>527</v>
      </c>
      <c r="R532" s="13">
        <f t="shared" si="76"/>
        <v>3080.2428475690031</v>
      </c>
      <c r="U532" s="43">
        <f t="shared" si="74"/>
        <v>527</v>
      </c>
      <c r="V532" s="43">
        <f t="shared" si="77"/>
        <v>15616.110143054191</v>
      </c>
      <c r="W532" s="64">
        <f t="shared" si="72"/>
        <v>0.11014305419121229</v>
      </c>
    </row>
    <row r="533" spans="13:23">
      <c r="M533" s="12">
        <v>528</v>
      </c>
      <c r="N533" s="12">
        <f t="shared" si="73"/>
        <v>334.42637455798848</v>
      </c>
      <c r="O533" s="82">
        <f>(M532-M590)*(M532-M590)+(N590-N532)*(N590-N532)</f>
        <v>16820</v>
      </c>
      <c r="Q533" s="13">
        <f t="shared" si="75"/>
        <v>528</v>
      </c>
      <c r="R533" s="13">
        <f t="shared" si="76"/>
        <v>3080.0715900770879</v>
      </c>
      <c r="U533" s="43">
        <f t="shared" si="74"/>
        <v>528</v>
      </c>
      <c r="V533" s="43">
        <f t="shared" si="77"/>
        <v>15616.076363798942</v>
      </c>
      <c r="W533" s="64">
        <f t="shared" si="72"/>
        <v>7.6363798942111316E-2</v>
      </c>
    </row>
    <row r="534" spans="13:23">
      <c r="M534" s="12">
        <v>529</v>
      </c>
      <c r="N534" s="12">
        <f t="shared" si="73"/>
        <v>332.84230500343551</v>
      </c>
      <c r="O534" s="82"/>
      <c r="Q534" s="13">
        <f t="shared" si="75"/>
        <v>529</v>
      </c>
      <c r="R534" s="13">
        <f t="shared" si="76"/>
        <v>3079.8999983765707</v>
      </c>
      <c r="U534" s="43">
        <f t="shared" si="74"/>
        <v>529</v>
      </c>
      <c r="V534" s="43">
        <f t="shared" si="77"/>
        <v>15616.042520433914</v>
      </c>
      <c r="W534" s="64">
        <f t="shared" si="72"/>
        <v>4.2520433913523448E-2</v>
      </c>
    </row>
    <row r="535" spans="13:23">
      <c r="M535" s="12">
        <v>530</v>
      </c>
      <c r="N535" s="12">
        <f t="shared" si="73"/>
        <v>331.24764150103772</v>
      </c>
      <c r="O535" s="82"/>
      <c r="Q535" s="13">
        <f t="shared" si="75"/>
        <v>530</v>
      </c>
      <c r="R535" s="13">
        <f t="shared" si="76"/>
        <v>3079.7280724115885</v>
      </c>
      <c r="U535" s="43">
        <f t="shared" si="74"/>
        <v>530</v>
      </c>
      <c r="V535" s="43">
        <f t="shared" si="77"/>
        <v>15616.008612958691</v>
      </c>
      <c r="W535" s="64">
        <f t="shared" si="72"/>
        <v>8.6129586907190969E-3</v>
      </c>
    </row>
    <row r="536" spans="13:23">
      <c r="M536" s="12">
        <v>531</v>
      </c>
      <c r="N536" s="12">
        <f t="shared" si="73"/>
        <v>329.64223030431037</v>
      </c>
      <c r="O536" s="82"/>
      <c r="Q536" s="13">
        <f t="shared" si="75"/>
        <v>531</v>
      </c>
      <c r="R536" s="13">
        <f t="shared" si="76"/>
        <v>3079.5558121261579</v>
      </c>
      <c r="U536" s="43">
        <f t="shared" si="74"/>
        <v>531</v>
      </c>
      <c r="V536" s="43">
        <f t="shared" si="77"/>
        <v>15615.974641372854</v>
      </c>
      <c r="W536" s="64">
        <f t="shared" si="72"/>
        <v>0.97464137285351171</v>
      </c>
    </row>
    <row r="537" spans="13:23">
      <c r="M537" s="12">
        <v>532</v>
      </c>
      <c r="N537" s="12">
        <f t="shared" si="73"/>
        <v>328.02591361049508</v>
      </c>
      <c r="O537" s="82"/>
      <c r="Q537" s="13">
        <f t="shared" si="75"/>
        <v>532</v>
      </c>
      <c r="R537" s="13">
        <f t="shared" si="76"/>
        <v>3079.3832174641725</v>
      </c>
      <c r="U537" s="43">
        <f t="shared" si="74"/>
        <v>532</v>
      </c>
      <c r="V537" s="43">
        <f t="shared" si="77"/>
        <v>15615.940605675984</v>
      </c>
      <c r="W537" s="64">
        <f t="shared" si="72"/>
        <v>0.94060567598353373</v>
      </c>
    </row>
    <row r="538" spans="13:23">
      <c r="M538" s="12">
        <v>533</v>
      </c>
      <c r="N538" s="12">
        <f t="shared" si="73"/>
        <v>326.39852940845185</v>
      </c>
      <c r="O538" s="82"/>
      <c r="Q538" s="13">
        <f t="shared" si="75"/>
        <v>533</v>
      </c>
      <c r="R538" s="13">
        <f t="shared" si="76"/>
        <v>3079.210288369406</v>
      </c>
      <c r="U538" s="43">
        <f t="shared" si="74"/>
        <v>533</v>
      </c>
      <c r="V538" s="43">
        <f t="shared" si="77"/>
        <v>15615.906505867662</v>
      </c>
      <c r="W538" s="64">
        <f t="shared" si="72"/>
        <v>0.90650586766241759</v>
      </c>
    </row>
    <row r="539" spans="13:23">
      <c r="M539" s="12">
        <v>534</v>
      </c>
      <c r="N539" s="12">
        <f t="shared" si="73"/>
        <v>324.75991131911587</v>
      </c>
      <c r="O539" s="82"/>
      <c r="Q539" s="13">
        <f t="shared" si="75"/>
        <v>534</v>
      </c>
      <c r="R539" s="13">
        <f t="shared" si="76"/>
        <v>3079.0370247855089</v>
      </c>
      <c r="U539" s="43">
        <f t="shared" si="74"/>
        <v>534</v>
      </c>
      <c r="V539" s="43">
        <f t="shared" si="77"/>
        <v>15615.872341947472</v>
      </c>
      <c r="W539" s="64">
        <f t="shared" si="72"/>
        <v>0.87234194747179572</v>
      </c>
    </row>
    <row r="540" spans="13:23">
      <c r="M540" s="12">
        <v>535</v>
      </c>
      <c r="N540" s="12">
        <f t="shared" si="73"/>
        <v>323.10988842807024</v>
      </c>
      <c r="O540" s="82"/>
      <c r="Q540" s="13">
        <f t="shared" si="75"/>
        <v>535</v>
      </c>
      <c r="R540" s="13">
        <f t="shared" si="76"/>
        <v>3078.8634266560121</v>
      </c>
      <c r="U540" s="43">
        <f t="shared" si="74"/>
        <v>535</v>
      </c>
      <c r="V540" s="43">
        <f t="shared" si="77"/>
        <v>15615.838113914988</v>
      </c>
      <c r="W540" s="64">
        <f t="shared" si="72"/>
        <v>0.8381139149878436</v>
      </c>
    </row>
    <row r="541" spans="13:23">
      <c r="M541" s="12">
        <v>536</v>
      </c>
      <c r="N541" s="12">
        <f t="shared" si="73"/>
        <v>321.44828510975134</v>
      </c>
      <c r="O541" s="82"/>
      <c r="Q541" s="13">
        <f t="shared" si="75"/>
        <v>536</v>
      </c>
      <c r="R541" s="13">
        <f t="shared" si="76"/>
        <v>3078.6894939243225</v>
      </c>
      <c r="U541" s="43">
        <f t="shared" si="74"/>
        <v>536</v>
      </c>
      <c r="V541" s="43">
        <f t="shared" si="77"/>
        <v>15615.80382176979</v>
      </c>
      <c r="W541" s="64">
        <f t="shared" si="72"/>
        <v>0.80382176979037467</v>
      </c>
    </row>
    <row r="542" spans="13:23">
      <c r="M542" s="12">
        <v>537</v>
      </c>
      <c r="N542" s="12">
        <f t="shared" si="73"/>
        <v>319.77492084277026</v>
      </c>
      <c r="O542" s="82"/>
      <c r="Q542" s="13">
        <f t="shared" si="75"/>
        <v>537</v>
      </c>
      <c r="R542" s="13">
        <f t="shared" si="76"/>
        <v>3078.5152265337265</v>
      </c>
      <c r="U542" s="43">
        <f t="shared" si="74"/>
        <v>537</v>
      </c>
      <c r="V542" s="43">
        <f t="shared" si="77"/>
        <v>15615.769465511457</v>
      </c>
      <c r="W542" s="64">
        <f t="shared" si="72"/>
        <v>0.7694655114573834</v>
      </c>
    </row>
    <row r="543" spans="13:23">
      <c r="M543" s="12">
        <v>538</v>
      </c>
      <c r="N543" s="12">
        <f t="shared" si="73"/>
        <v>318.08961001579411</v>
      </c>
      <c r="O543" s="82"/>
      <c r="Q543" s="13">
        <f t="shared" si="75"/>
        <v>538</v>
      </c>
      <c r="R543" s="13">
        <f t="shared" si="76"/>
        <v>3078.3406244273879</v>
      </c>
      <c r="U543" s="43">
        <f t="shared" si="74"/>
        <v>538</v>
      </c>
      <c r="V543" s="43">
        <f t="shared" si="77"/>
        <v>15615.735045139565</v>
      </c>
      <c r="W543" s="64">
        <f t="shared" si="72"/>
        <v>0.73504513956504525</v>
      </c>
    </row>
    <row r="544" spans="13:23">
      <c r="M544" s="12">
        <v>539</v>
      </c>
      <c r="N544" s="12">
        <f t="shared" si="73"/>
        <v>316.39216172339036</v>
      </c>
      <c r="O544" s="82"/>
      <c r="Q544" s="13">
        <f t="shared" si="75"/>
        <v>539</v>
      </c>
      <c r="R544" s="13">
        <f t="shared" si="76"/>
        <v>3078.1656875483491</v>
      </c>
      <c r="U544" s="43">
        <f t="shared" si="74"/>
        <v>539</v>
      </c>
      <c r="V544" s="43">
        <f t="shared" si="77"/>
        <v>15615.700560653691</v>
      </c>
      <c r="W544" s="64">
        <f t="shared" si="72"/>
        <v>0.70056065369135467</v>
      </c>
    </row>
    <row r="545" spans="13:23">
      <c r="M545" s="12">
        <v>540</v>
      </c>
      <c r="N545" s="12">
        <f t="shared" si="73"/>
        <v>314.68237955119127</v>
      </c>
      <c r="O545" s="82"/>
      <c r="Q545" s="13">
        <f t="shared" si="75"/>
        <v>540</v>
      </c>
      <c r="R545" s="13">
        <f t="shared" si="76"/>
        <v>3077.9904158395298</v>
      </c>
      <c r="U545" s="43">
        <f t="shared" si="74"/>
        <v>540</v>
      </c>
      <c r="V545" s="43">
        <f t="shared" si="77"/>
        <v>15615.666012053409</v>
      </c>
      <c r="W545" s="64">
        <f t="shared" si="72"/>
        <v>0.66601205340884917</v>
      </c>
    </row>
    <row r="546" spans="13:23">
      <c r="M546" s="12">
        <v>541</v>
      </c>
      <c r="N546" s="12">
        <f t="shared" si="73"/>
        <v>312.96006134968724</v>
      </c>
      <c r="O546" s="82"/>
      <c r="Q546" s="13">
        <f t="shared" si="75"/>
        <v>541</v>
      </c>
      <c r="R546" s="13">
        <f t="shared" si="76"/>
        <v>3077.8148092437273</v>
      </c>
      <c r="U546" s="43">
        <f t="shared" si="74"/>
        <v>541</v>
      </c>
      <c r="V546" s="43">
        <f t="shared" si="77"/>
        <v>15615.631399338292</v>
      </c>
      <c r="W546" s="64">
        <f t="shared" si="72"/>
        <v>0.63139933829188521</v>
      </c>
    </row>
    <row r="547" spans="13:23">
      <c r="M547" s="12">
        <v>542</v>
      </c>
      <c r="N547" s="12">
        <f t="shared" si="73"/>
        <v>311.22499899590326</v>
      </c>
      <c r="O547" s="82"/>
      <c r="Q547" s="13">
        <f t="shared" si="75"/>
        <v>542</v>
      </c>
      <c r="R547" s="13">
        <f t="shared" si="76"/>
        <v>3077.6388677036166</v>
      </c>
      <c r="U547" s="43">
        <f t="shared" si="74"/>
        <v>542</v>
      </c>
      <c r="V547" s="43">
        <f t="shared" si="77"/>
        <v>15615.596722507917</v>
      </c>
      <c r="W547" s="64">
        <f t="shared" si="72"/>
        <v>0.59672250791663828</v>
      </c>
    </row>
    <row r="548" spans="13:23">
      <c r="M548" s="12">
        <v>543</v>
      </c>
      <c r="N548" s="12">
        <f t="shared" si="73"/>
        <v>309.47697814215519</v>
      </c>
      <c r="O548" s="82"/>
      <c r="Q548" s="13">
        <f t="shared" si="75"/>
        <v>543</v>
      </c>
      <c r="R548" s="13">
        <f t="shared" si="76"/>
        <v>3077.4625911617513</v>
      </c>
      <c r="U548" s="43">
        <f t="shared" si="74"/>
        <v>543</v>
      </c>
      <c r="V548" s="43">
        <f t="shared" si="77"/>
        <v>15615.561981561856</v>
      </c>
      <c r="W548" s="64">
        <f t="shared" si="72"/>
        <v>0.56198156185564585</v>
      </c>
    </row>
    <row r="549" spans="13:23">
      <c r="M549" s="12">
        <v>544</v>
      </c>
      <c r="N549" s="12">
        <f t="shared" si="73"/>
        <v>307.71577795101763</v>
      </c>
      <c r="O549" s="82"/>
      <c r="Q549" s="13">
        <f t="shared" si="75"/>
        <v>544</v>
      </c>
      <c r="R549" s="13">
        <f t="shared" si="76"/>
        <v>3077.2859795605609</v>
      </c>
      <c r="U549" s="43">
        <f t="shared" si="74"/>
        <v>544</v>
      </c>
      <c r="V549" s="43">
        <f t="shared" si="77"/>
        <v>15615.527176499678</v>
      </c>
      <c r="W549" s="64">
        <f t="shared" si="72"/>
        <v>0.52717649967780744</v>
      </c>
    </row>
    <row r="550" spans="13:23">
      <c r="M550" s="12">
        <v>545</v>
      </c>
      <c r="N550" s="12">
        <f t="shared" si="73"/>
        <v>305.94117081556709</v>
      </c>
      <c r="O550" s="82"/>
      <c r="Q550" s="13">
        <f t="shared" si="75"/>
        <v>545</v>
      </c>
      <c r="R550" s="13">
        <f t="shared" si="76"/>
        <v>3077.1090328423529</v>
      </c>
      <c r="U550" s="43">
        <f t="shared" si="74"/>
        <v>545</v>
      </c>
      <c r="V550" s="43">
        <f t="shared" si="77"/>
        <v>15615.492307320957</v>
      </c>
      <c r="W550" s="64">
        <f t="shared" si="72"/>
        <v>0.49230732095747953</v>
      </c>
    </row>
    <row r="551" spans="13:23">
      <c r="M551" s="12">
        <v>546</v>
      </c>
      <c r="N551" s="12">
        <f t="shared" si="73"/>
        <v>304.15292206388551</v>
      </c>
      <c r="O551" s="82"/>
      <c r="Q551" s="13">
        <f t="shared" si="75"/>
        <v>546</v>
      </c>
      <c r="R551" s="13">
        <f t="shared" si="76"/>
        <v>3076.9317509493121</v>
      </c>
      <c r="U551" s="43">
        <f t="shared" si="74"/>
        <v>546</v>
      </c>
      <c r="V551" s="43">
        <f t="shared" si="77"/>
        <v>15615.457374025264</v>
      </c>
      <c r="W551" s="64">
        <f t="shared" si="72"/>
        <v>0.45737402526356163</v>
      </c>
    </row>
    <row r="552" spans="13:23">
      <c r="M552" s="12">
        <v>547</v>
      </c>
      <c r="N552" s="12">
        <f t="shared" si="73"/>
        <v>302.35078964672806</v>
      </c>
      <c r="O552" s="82"/>
      <c r="Q552" s="13">
        <f t="shared" si="75"/>
        <v>547</v>
      </c>
      <c r="R552" s="13">
        <f t="shared" si="76"/>
        <v>3076.7541338235005</v>
      </c>
      <c r="U552" s="43">
        <f t="shared" si="74"/>
        <v>547</v>
      </c>
      <c r="V552" s="43">
        <f t="shared" si="77"/>
        <v>15615.422376612169</v>
      </c>
      <c r="W552" s="64">
        <f t="shared" si="72"/>
        <v>0.42237661216859124</v>
      </c>
    </row>
    <row r="553" spans="13:23">
      <c r="M553" s="12">
        <v>548</v>
      </c>
      <c r="N553" s="12">
        <f t="shared" si="73"/>
        <v>300.53452380716595</v>
      </c>
      <c r="O553" s="82"/>
      <c r="Q553" s="13">
        <f t="shared" si="75"/>
        <v>548</v>
      </c>
      <c r="R553" s="13">
        <f t="shared" si="76"/>
        <v>3076.5761814068574</v>
      </c>
      <c r="U553" s="43">
        <f t="shared" si="74"/>
        <v>548</v>
      </c>
      <c r="V553" s="43">
        <f t="shared" si="77"/>
        <v>15615.387315081236</v>
      </c>
      <c r="W553" s="64">
        <f t="shared" si="72"/>
        <v>0.38731508123601088</v>
      </c>
    </row>
    <row r="554" spans="13:23">
      <c r="M554" s="12">
        <v>549</v>
      </c>
      <c r="N554" s="12">
        <f t="shared" si="73"/>
        <v>298.70386673091463</v>
      </c>
      <c r="O554" s="82"/>
      <c r="Q554" s="13">
        <f t="shared" si="75"/>
        <v>549</v>
      </c>
      <c r="R554" s="13">
        <f t="shared" si="76"/>
        <v>3076.3978936411982</v>
      </c>
      <c r="U554" s="43">
        <f t="shared" si="74"/>
        <v>549</v>
      </c>
      <c r="V554" s="43">
        <f t="shared" si="77"/>
        <v>15615.35218943204</v>
      </c>
      <c r="W554" s="64">
        <f t="shared" si="72"/>
        <v>0.35218943204017705</v>
      </c>
    </row>
    <row r="555" spans="13:23">
      <c r="M555" s="12">
        <v>550</v>
      </c>
      <c r="N555" s="12">
        <f t="shared" si="73"/>
        <v>296.85855217594792</v>
      </c>
      <c r="O555" s="82"/>
      <c r="Q555" s="13">
        <f t="shared" si="75"/>
        <v>550</v>
      </c>
      <c r="R555" s="13">
        <f t="shared" si="76"/>
        <v>3076.2192704682157</v>
      </c>
      <c r="U555" s="43">
        <f t="shared" si="74"/>
        <v>550</v>
      </c>
      <c r="V555" s="43">
        <f t="shared" si="77"/>
        <v>15615.316999664145</v>
      </c>
      <c r="W555" s="64">
        <f t="shared" si="72"/>
        <v>0.31699966414453229</v>
      </c>
    </row>
    <row r="556" spans="13:23">
      <c r="M556" s="12">
        <v>551</v>
      </c>
      <c r="N556" s="12">
        <f t="shared" si="73"/>
        <v>294.99830507987667</v>
      </c>
      <c r="O556" s="82"/>
      <c r="Q556" s="13">
        <f t="shared" si="75"/>
        <v>551</v>
      </c>
      <c r="R556" s="13">
        <f t="shared" si="76"/>
        <v>3076.0403118294794</v>
      </c>
      <c r="U556" s="43">
        <f t="shared" si="74"/>
        <v>551</v>
      </c>
      <c r="V556" s="43">
        <f t="shared" si="77"/>
        <v>15615.281745777116</v>
      </c>
      <c r="W556" s="64">
        <f t="shared" si="72"/>
        <v>0.28174577711615711</v>
      </c>
    </row>
    <row r="557" spans="13:23">
      <c r="M557" s="12">
        <v>552</v>
      </c>
      <c r="N557" s="12">
        <f t="shared" si="73"/>
        <v>293.12284114343595</v>
      </c>
      <c r="O557" s="82"/>
      <c r="Q557" s="13">
        <f t="shared" si="75"/>
        <v>552</v>
      </c>
      <c r="R557" s="13">
        <f t="shared" si="76"/>
        <v>3075.8610176664356</v>
      </c>
      <c r="U557" s="43">
        <f t="shared" si="74"/>
        <v>552</v>
      </c>
      <c r="V557" s="43">
        <f t="shared" si="77"/>
        <v>15615.24642777052</v>
      </c>
      <c r="W557" s="64">
        <f t="shared" si="72"/>
        <v>0.24642777052031306</v>
      </c>
    </row>
    <row r="558" spans="13:23">
      <c r="M558" s="12">
        <v>553</v>
      </c>
      <c r="N558" s="12">
        <f t="shared" si="73"/>
        <v>291.23186638827832</v>
      </c>
      <c r="O558" s="82"/>
      <c r="Q558" s="13">
        <f t="shared" si="75"/>
        <v>553</v>
      </c>
      <c r="R558" s="13">
        <f t="shared" si="76"/>
        <v>3075.6813879204069</v>
      </c>
      <c r="U558" s="43">
        <f t="shared" si="74"/>
        <v>553</v>
      </c>
      <c r="V558" s="43">
        <f t="shared" si="77"/>
        <v>15615.211045643924</v>
      </c>
      <c r="W558" s="64">
        <f t="shared" si="72"/>
        <v>0.21104564392408065</v>
      </c>
    </row>
    <row r="559" spans="13:23">
      <c r="M559" s="12">
        <v>554</v>
      </c>
      <c r="N559" s="12">
        <f t="shared" si="73"/>
        <v>289.32507668710639</v>
      </c>
      <c r="O559" s="82"/>
      <c r="Q559" s="13">
        <f t="shared" si="75"/>
        <v>554</v>
      </c>
      <c r="R559" s="13">
        <f t="shared" si="76"/>
        <v>3075.5014225325926</v>
      </c>
      <c r="U559" s="43">
        <f t="shared" si="74"/>
        <v>554</v>
      </c>
      <c r="V559" s="43">
        <f t="shared" si="77"/>
        <v>15615.175599396889</v>
      </c>
      <c r="W559" s="64">
        <f t="shared" si="72"/>
        <v>0.17559939688908344</v>
      </c>
    </row>
    <row r="560" spans="13:23">
      <c r="M560" s="12">
        <v>555</v>
      </c>
      <c r="N560" s="12">
        <f t="shared" si="73"/>
        <v>287.40215726399828</v>
      </c>
      <c r="O560" s="82"/>
      <c r="Q560" s="13">
        <f t="shared" si="75"/>
        <v>555</v>
      </c>
      <c r="R560" s="13">
        <f t="shared" si="76"/>
        <v>3075.321121444068</v>
      </c>
      <c r="U560" s="43">
        <f t="shared" si="74"/>
        <v>555</v>
      </c>
      <c r="V560" s="43">
        <f t="shared" si="77"/>
        <v>15615.140089028981</v>
      </c>
      <c r="W560" s="64">
        <f t="shared" si="72"/>
        <v>0.14008902898058295</v>
      </c>
    </row>
    <row r="561" spans="13:23">
      <c r="M561" s="12">
        <v>556</v>
      </c>
      <c r="N561" s="12">
        <f t="shared" si="73"/>
        <v>285.46278216257895</v>
      </c>
      <c r="O561" s="82"/>
      <c r="Q561" s="13">
        <f t="shared" si="75"/>
        <v>556</v>
      </c>
      <c r="R561" s="13">
        <f t="shared" si="76"/>
        <v>3075.140484595785</v>
      </c>
      <c r="U561" s="43">
        <f t="shared" si="74"/>
        <v>556</v>
      </c>
      <c r="V561" s="43">
        <f t="shared" si="77"/>
        <v>15615.10451453976</v>
      </c>
      <c r="W561" s="64">
        <f t="shared" si="72"/>
        <v>0.10451453976020275</v>
      </c>
    </row>
    <row r="562" spans="13:23">
      <c r="M562" s="12">
        <v>557</v>
      </c>
      <c r="N562" s="12">
        <f t="shared" si="73"/>
        <v>283.50661367946958</v>
      </c>
      <c r="O562" s="82"/>
      <c r="Q562" s="13">
        <f t="shared" si="75"/>
        <v>557</v>
      </c>
      <c r="R562" s="13">
        <f t="shared" si="76"/>
        <v>3074.9595119285718</v>
      </c>
      <c r="U562" s="43">
        <f t="shared" si="74"/>
        <v>557</v>
      </c>
      <c r="V562" s="43">
        <f t="shared" si="77"/>
        <v>15615.06887592879</v>
      </c>
      <c r="W562" s="64">
        <f t="shared" si="72"/>
        <v>6.8875928789566387E-2</v>
      </c>
    </row>
    <row r="563" spans="13:23">
      <c r="M563" s="12">
        <v>558</v>
      </c>
      <c r="N563" s="12">
        <f t="shared" si="73"/>
        <v>281.53330176020029</v>
      </c>
      <c r="O563" s="82"/>
      <c r="Q563" s="13">
        <f t="shared" si="75"/>
        <v>558</v>
      </c>
      <c r="R563" s="13">
        <f t="shared" si="76"/>
        <v>3074.7782033831318</v>
      </c>
      <c r="U563" s="43">
        <f t="shared" si="74"/>
        <v>558</v>
      </c>
      <c r="V563" s="43">
        <f t="shared" si="77"/>
        <v>15615.03317319563</v>
      </c>
      <c r="W563" s="64">
        <f t="shared" si="72"/>
        <v>3.3173195630297414E-2</v>
      </c>
    </row>
    <row r="564" spans="13:23">
      <c r="M564" s="12">
        <v>559</v>
      </c>
      <c r="N564" s="12">
        <f t="shared" si="73"/>
        <v>279.54248335449836</v>
      </c>
      <c r="O564" s="82"/>
      <c r="Q564" s="13">
        <f t="shared" si="75"/>
        <v>559</v>
      </c>
      <c r="R564" s="13">
        <f t="shared" si="76"/>
        <v>3074.5965589000452</v>
      </c>
      <c r="U564" s="43">
        <f t="shared" si="74"/>
        <v>559</v>
      </c>
      <c r="V564" s="43">
        <f t="shared" si="77"/>
        <v>15614.997406339842</v>
      </c>
      <c r="W564" s="64">
        <f t="shared" si="72"/>
        <v>0.9974063398422004</v>
      </c>
    </row>
    <row r="565" spans="13:23">
      <c r="M565" s="12">
        <v>560</v>
      </c>
      <c r="N565" s="12">
        <f t="shared" si="73"/>
        <v>277.53378172755833</v>
      </c>
      <c r="O565" s="82"/>
      <c r="Q565" s="13">
        <f t="shared" si="75"/>
        <v>560</v>
      </c>
      <c r="R565" s="13">
        <f t="shared" si="76"/>
        <v>3074.4145784197681</v>
      </c>
      <c r="U565" s="43">
        <f t="shared" si="74"/>
        <v>560</v>
      </c>
      <c r="V565" s="43">
        <f t="shared" si="77"/>
        <v>15614.961575360985</v>
      </c>
      <c r="W565" s="64">
        <f t="shared" si="72"/>
        <v>0.9615753609850799</v>
      </c>
    </row>
    <row r="566" spans="13:23">
      <c r="M566" s="12">
        <v>561</v>
      </c>
      <c r="N566" s="12">
        <f t="shared" si="73"/>
        <v>275.506805723561</v>
      </c>
      <c r="O566" s="82"/>
      <c r="Q566" s="13">
        <f t="shared" si="75"/>
        <v>561</v>
      </c>
      <c r="R566" s="13">
        <f t="shared" si="76"/>
        <v>3074.2322618826315</v>
      </c>
      <c r="U566" s="43">
        <f t="shared" si="74"/>
        <v>561</v>
      </c>
      <c r="V566" s="43">
        <f t="shared" si="77"/>
        <v>15614.925680258615</v>
      </c>
      <c r="W566" s="64">
        <f t="shared" si="72"/>
        <v>0.9256802586151025</v>
      </c>
    </row>
    <row r="567" spans="13:23">
      <c r="M567" s="12">
        <v>562</v>
      </c>
      <c r="N567" s="12">
        <f t="shared" si="73"/>
        <v>273.4611489773273</v>
      </c>
      <c r="O567" s="82"/>
      <c r="Q567" s="13">
        <f t="shared" si="75"/>
        <v>562</v>
      </c>
      <c r="R567" s="13">
        <f t="shared" si="76"/>
        <v>3074.0496092288427</v>
      </c>
      <c r="U567" s="43">
        <f t="shared" si="74"/>
        <v>562</v>
      </c>
      <c r="V567" s="43">
        <f t="shared" si="77"/>
        <v>15614.889721032294</v>
      </c>
      <c r="W567" s="64">
        <f t="shared" si="72"/>
        <v>0.88972103229389177</v>
      </c>
    </row>
    <row r="568" spans="13:23">
      <c r="M568" s="12">
        <v>563</v>
      </c>
      <c r="N568" s="12">
        <f t="shared" si="73"/>
        <v>271.39638906956742</v>
      </c>
      <c r="O568" s="82"/>
      <c r="Q568" s="13">
        <f t="shared" si="75"/>
        <v>563</v>
      </c>
      <c r="R568" s="13">
        <f t="shared" si="76"/>
        <v>3073.8666203984844</v>
      </c>
      <c r="U568" s="43">
        <f t="shared" si="74"/>
        <v>563</v>
      </c>
      <c r="V568" s="43">
        <f t="shared" si="77"/>
        <v>15614.853697681576</v>
      </c>
      <c r="W568" s="64">
        <f t="shared" si="72"/>
        <v>0.85369768157579529</v>
      </c>
    </row>
    <row r="569" spans="13:23">
      <c r="M569" s="12">
        <v>564</v>
      </c>
      <c r="N569" s="12">
        <f t="shared" si="73"/>
        <v>269.3120866207085</v>
      </c>
      <c r="O569" s="82"/>
      <c r="Q569" s="13">
        <f t="shared" si="75"/>
        <v>564</v>
      </c>
      <c r="R569" s="13">
        <f t="shared" si="76"/>
        <v>3073.6832953315147</v>
      </c>
      <c r="U569" s="43">
        <f t="shared" si="74"/>
        <v>564</v>
      </c>
      <c r="V569" s="43">
        <f t="shared" si="77"/>
        <v>15614.817610206019</v>
      </c>
      <c r="W569" s="64">
        <f t="shared" si="72"/>
        <v>0.81761020601879864</v>
      </c>
    </row>
    <row r="570" spans="13:23">
      <c r="M570" s="12">
        <v>565</v>
      </c>
      <c r="N570" s="12">
        <f t="shared" si="73"/>
        <v>267.20778431774772</v>
      </c>
      <c r="O570" s="82"/>
      <c r="Q570" s="13">
        <f t="shared" si="75"/>
        <v>565</v>
      </c>
      <c r="R570" s="13">
        <f t="shared" si="76"/>
        <v>3073.4996339677673</v>
      </c>
      <c r="U570" s="43">
        <f t="shared" si="74"/>
        <v>565</v>
      </c>
      <c r="V570" s="43">
        <f t="shared" si="77"/>
        <v>15614.781458605177</v>
      </c>
      <c r="W570" s="64">
        <f t="shared" si="72"/>
        <v>0.78145860517724941</v>
      </c>
    </row>
    <row r="571" spans="13:23">
      <c r="M571" s="12">
        <v>566</v>
      </c>
      <c r="N571" s="12">
        <f t="shared" si="73"/>
        <v>265.08300586797338</v>
      </c>
      <c r="O571" s="82"/>
      <c r="Q571" s="13">
        <f t="shared" si="75"/>
        <v>566</v>
      </c>
      <c r="R571" s="13">
        <f t="shared" si="76"/>
        <v>3073.3156362469508</v>
      </c>
      <c r="U571" s="43">
        <f t="shared" si="74"/>
        <v>566</v>
      </c>
      <c r="V571" s="43">
        <f t="shared" si="77"/>
        <v>15614.745242878604</v>
      </c>
      <c r="W571" s="64">
        <f t="shared" si="72"/>
        <v>0.74524287860367622</v>
      </c>
    </row>
    <row r="572" spans="13:23">
      <c r="M572" s="12">
        <v>567</v>
      </c>
      <c r="N572" s="12">
        <f t="shared" si="73"/>
        <v>262.93725487271672</v>
      </c>
      <c r="O572" s="82"/>
      <c r="Q572" s="13">
        <f t="shared" si="75"/>
        <v>567</v>
      </c>
      <c r="R572" s="13">
        <f t="shared" si="76"/>
        <v>3073.1313021086489</v>
      </c>
      <c r="U572" s="43">
        <f t="shared" si="74"/>
        <v>567</v>
      </c>
      <c r="V572" s="43">
        <f t="shared" si="77"/>
        <v>15614.708963025856</v>
      </c>
      <c r="W572" s="64">
        <f t="shared" si="72"/>
        <v>0.70896302585606463</v>
      </c>
    </row>
    <row r="573" spans="13:23">
      <c r="M573" s="12">
        <v>568</v>
      </c>
      <c r="N573" s="12">
        <f t="shared" si="73"/>
        <v>260.77001361352882</v>
      </c>
      <c r="O573" s="82"/>
      <c r="Q573" s="13">
        <f t="shared" si="75"/>
        <v>568</v>
      </c>
      <c r="R573" s="13">
        <f t="shared" si="76"/>
        <v>3072.9466314923206</v>
      </c>
      <c r="U573" s="43">
        <f t="shared" si="74"/>
        <v>568</v>
      </c>
      <c r="V573" s="43">
        <f t="shared" si="77"/>
        <v>15614.672619046485</v>
      </c>
      <c r="W573" s="64">
        <f t="shared" si="72"/>
        <v>0.67261904648512427</v>
      </c>
    </row>
    <row r="574" spans="13:23">
      <c r="M574" s="12">
        <v>569</v>
      </c>
      <c r="N574" s="12">
        <f t="shared" si="73"/>
        <v>258.58074174230376</v>
      </c>
      <c r="O574" s="82"/>
      <c r="Q574" s="13">
        <f t="shared" si="75"/>
        <v>569</v>
      </c>
      <c r="R574" s="13">
        <f t="shared" si="76"/>
        <v>3072.7616243372995</v>
      </c>
      <c r="U574" s="43">
        <f t="shared" si="74"/>
        <v>569</v>
      </c>
      <c r="V574" s="43">
        <f t="shared" si="77"/>
        <v>15614.636210940042</v>
      </c>
      <c r="W574" s="64">
        <f t="shared" si="72"/>
        <v>0.63621094004156475</v>
      </c>
    </row>
    <row r="575" spans="13:23">
      <c r="M575" s="12">
        <v>570</v>
      </c>
      <c r="N575" s="12">
        <f t="shared" si="73"/>
        <v>256.3688748658854</v>
      </c>
      <c r="O575" s="82"/>
      <c r="Q575" s="13">
        <f t="shared" si="75"/>
        <v>570</v>
      </c>
      <c r="R575" s="13">
        <f t="shared" si="76"/>
        <v>3072.5762805827944</v>
      </c>
      <c r="U575" s="43">
        <f t="shared" si="74"/>
        <v>570</v>
      </c>
      <c r="V575" s="43">
        <f t="shared" si="77"/>
        <v>15614.59973870608</v>
      </c>
      <c r="W575" s="64">
        <f t="shared" si="72"/>
        <v>0.59973870607973367</v>
      </c>
    </row>
    <row r="576" spans="13:23">
      <c r="M576" s="12">
        <v>571</v>
      </c>
      <c r="N576" s="12">
        <f t="shared" si="73"/>
        <v>254.13382301456843</v>
      </c>
      <c r="O576" s="82"/>
      <c r="Q576" s="13">
        <f t="shared" si="75"/>
        <v>571</v>
      </c>
      <c r="R576" s="13">
        <f t="shared" si="76"/>
        <v>3072.3906001678888</v>
      </c>
      <c r="U576" s="43">
        <f t="shared" si="74"/>
        <v>571</v>
      </c>
      <c r="V576" s="43">
        <f t="shared" si="77"/>
        <v>15614.56320234415</v>
      </c>
      <c r="W576" s="64">
        <f t="shared" si="72"/>
        <v>0.56320234415034065</v>
      </c>
    </row>
    <row r="577" spans="13:23">
      <c r="M577" s="12">
        <v>572</v>
      </c>
      <c r="N577" s="12">
        <f t="shared" si="73"/>
        <v>251.87496898262836</v>
      </c>
      <c r="O577" s="82"/>
      <c r="Q577" s="13">
        <f t="shared" si="75"/>
        <v>572</v>
      </c>
      <c r="R577" s="13">
        <f t="shared" si="76"/>
        <v>3072.2045830315401</v>
      </c>
      <c r="U577" s="43">
        <f t="shared" si="74"/>
        <v>572</v>
      </c>
      <c r="V577" s="43">
        <f t="shared" si="77"/>
        <v>15614.5266018538</v>
      </c>
      <c r="W577" s="64">
        <f t="shared" si="72"/>
        <v>0.52660185380045732</v>
      </c>
    </row>
    <row r="578" spans="13:23">
      <c r="M578" s="12">
        <v>573</v>
      </c>
      <c r="N578" s="12">
        <f t="shared" si="73"/>
        <v>249.59166652755056</v>
      </c>
      <c r="O578" s="82"/>
      <c r="Q578" s="13">
        <f t="shared" si="75"/>
        <v>573</v>
      </c>
      <c r="R578" s="13">
        <f t="shared" si="76"/>
        <v>3072.0182291125811</v>
      </c>
      <c r="U578" s="43">
        <f t="shared" si="74"/>
        <v>573</v>
      </c>
      <c r="V578" s="43">
        <f t="shared" si="77"/>
        <v>15614.489937234581</v>
      </c>
      <c r="W578" s="64">
        <f t="shared" si="72"/>
        <v>0.4899372345807933</v>
      </c>
    </row>
    <row r="579" spans="13:23">
      <c r="M579" s="12">
        <v>574</v>
      </c>
      <c r="N579" s="12">
        <f t="shared" si="73"/>
        <v>247.28323841295835</v>
      </c>
      <c r="O579" s="82"/>
      <c r="Q579" s="13">
        <f t="shared" si="75"/>
        <v>574</v>
      </c>
      <c r="R579" s="13">
        <f t="shared" si="76"/>
        <v>3071.8315383497188</v>
      </c>
      <c r="U579" s="43">
        <f t="shared" si="74"/>
        <v>574</v>
      </c>
      <c r="V579" s="43">
        <f t="shared" si="77"/>
        <v>15614.45320848604</v>
      </c>
      <c r="W579" s="64">
        <f t="shared" si="72"/>
        <v>0.45320848604023922</v>
      </c>
    </row>
    <row r="580" spans="13:23">
      <c r="M580" s="12">
        <v>575</v>
      </c>
      <c r="N580" s="12">
        <f t="shared" si="73"/>
        <v>244.94897427831782</v>
      </c>
      <c r="O580" s="82"/>
      <c r="Q580" s="13">
        <f t="shared" si="75"/>
        <v>575</v>
      </c>
      <c r="R580" s="13">
        <f t="shared" si="76"/>
        <v>3071.644510681534</v>
      </c>
      <c r="U580" s="43">
        <f t="shared" si="74"/>
        <v>575</v>
      </c>
      <c r="V580" s="43">
        <f t="shared" si="77"/>
        <v>15614.416415607726</v>
      </c>
      <c r="W580" s="64">
        <f t="shared" si="72"/>
        <v>0.41641560772586672</v>
      </c>
    </row>
    <row r="581" spans="13:23">
      <c r="M581" s="12">
        <v>576</v>
      </c>
      <c r="N581" s="12">
        <f t="shared" si="73"/>
        <v>242.58812831628839</v>
      </c>
      <c r="O581" s="82"/>
      <c r="Q581" s="13">
        <f t="shared" si="75"/>
        <v>576</v>
      </c>
      <c r="R581" s="13">
        <f t="shared" si="76"/>
        <v>3071.4571460464817</v>
      </c>
      <c r="U581" s="43">
        <f t="shared" si="74"/>
        <v>576</v>
      </c>
      <c r="V581" s="43">
        <f t="shared" si="77"/>
        <v>15614.379558599183</v>
      </c>
      <c r="W581" s="64">
        <f t="shared" ref="W581:W644" si="78">MOD(V581,INT(V581))</f>
        <v>0.37955859918292845</v>
      </c>
    </row>
    <row r="582" spans="13:23">
      <c r="M582" s="12">
        <v>577</v>
      </c>
      <c r="N582" s="12">
        <f t="shared" ref="N582:N630" si="79">SQRT(M$1*M$1-M582*M582)</f>
        <v>240.19991673603886</v>
      </c>
      <c r="O582" s="82"/>
      <c r="Q582" s="13">
        <f t="shared" si="75"/>
        <v>577</v>
      </c>
      <c r="R582" s="13">
        <f t="shared" si="76"/>
        <v>3071.2694443828923</v>
      </c>
      <c r="U582" s="43">
        <f t="shared" si="74"/>
        <v>577</v>
      </c>
      <c r="V582" s="43">
        <f t="shared" si="77"/>
        <v>15614.342637459958</v>
      </c>
      <c r="W582" s="64">
        <f t="shared" si="78"/>
        <v>0.34263745995849604</v>
      </c>
    </row>
    <row r="583" spans="13:23">
      <c r="M583" s="12">
        <v>578</v>
      </c>
      <c r="N583" s="12">
        <f t="shared" si="79"/>
        <v>237.78351498789817</v>
      </c>
      <c r="O583" s="82"/>
      <c r="Q583" s="13">
        <f t="shared" si="75"/>
        <v>578</v>
      </c>
      <c r="R583" s="13">
        <f t="shared" si="76"/>
        <v>3071.0814056289682</v>
      </c>
      <c r="U583" s="43">
        <f t="shared" ref="U583:U646" si="80">U582+1</f>
        <v>578</v>
      </c>
      <c r="V583" s="43">
        <f t="shared" si="77"/>
        <v>15614.305652189598</v>
      </c>
      <c r="W583" s="64">
        <f t="shared" si="78"/>
        <v>0.30565218959782214</v>
      </c>
    </row>
    <row r="584" spans="13:23">
      <c r="M584" s="12">
        <v>579</v>
      </c>
      <c r="N584" s="12">
        <f t="shared" si="79"/>
        <v>235.3380547212881</v>
      </c>
      <c r="O584" s="82"/>
      <c r="Q584" s="13">
        <f t="shared" si="75"/>
        <v>579</v>
      </c>
      <c r="R584" s="13">
        <f t="shared" si="76"/>
        <v>3070.8930297227871</v>
      </c>
      <c r="U584" s="43">
        <f t="shared" si="80"/>
        <v>579</v>
      </c>
      <c r="V584" s="43">
        <f t="shared" si="77"/>
        <v>15614.268602787644</v>
      </c>
      <c r="W584" s="64">
        <f t="shared" si="78"/>
        <v>0.26860278764434042</v>
      </c>
    </row>
    <row r="585" spans="13:23">
      <c r="M585" s="12">
        <v>580</v>
      </c>
      <c r="N585" s="12">
        <f t="shared" si="79"/>
        <v>232.86262044390037</v>
      </c>
      <c r="O585" s="82"/>
      <c r="Q585" s="13">
        <f t="shared" si="75"/>
        <v>580</v>
      </c>
      <c r="R585" s="13">
        <f t="shared" si="76"/>
        <v>3070.7043166023004</v>
      </c>
      <c r="U585" s="43">
        <f t="shared" si="80"/>
        <v>580</v>
      </c>
      <c r="V585" s="43">
        <f t="shared" si="77"/>
        <v>15614.231489253641</v>
      </c>
      <c r="W585" s="64">
        <f t="shared" si="78"/>
        <v>0.23148925364148454</v>
      </c>
    </row>
    <row r="586" spans="13:23">
      <c r="M586" s="12">
        <v>581</v>
      </c>
      <c r="N586" s="12">
        <f t="shared" si="79"/>
        <v>230.35624584542958</v>
      </c>
      <c r="O586" s="82"/>
      <c r="Q586" s="13">
        <f t="shared" si="75"/>
        <v>581</v>
      </c>
      <c r="R586" s="13">
        <f t="shared" si="76"/>
        <v>3070.515266205332</v>
      </c>
      <c r="U586" s="43">
        <f t="shared" si="80"/>
        <v>581</v>
      </c>
      <c r="V586" s="43">
        <f t="shared" si="77"/>
        <v>15614.194311587133</v>
      </c>
      <c r="W586" s="64">
        <f t="shared" si="78"/>
        <v>0.19431158713268815</v>
      </c>
    </row>
    <row r="587" spans="13:23">
      <c r="M587" s="12">
        <v>582</v>
      </c>
      <c r="N587" s="12">
        <f t="shared" si="79"/>
        <v>227.81790974372493</v>
      </c>
      <c r="O587" s="82"/>
      <c r="Q587" s="13">
        <f t="shared" ref="Q587:Q650" si="81">Q586+1</f>
        <v>582</v>
      </c>
      <c r="R587" s="13">
        <f t="shared" ref="R587:R650" si="82">SQRT(Q$1*Q$1-Q587*Q587)</f>
        <v>3070.3258784695804</v>
      </c>
      <c r="U587" s="43">
        <f t="shared" si="80"/>
        <v>582</v>
      </c>
      <c r="V587" s="43">
        <f t="shared" si="77"/>
        <v>15614.157069787661</v>
      </c>
      <c r="W587" s="64">
        <f t="shared" si="78"/>
        <v>0.15706978766138491</v>
      </c>
    </row>
    <row r="588" spans="13:23">
      <c r="M588" s="12">
        <v>583</v>
      </c>
      <c r="N588" s="12">
        <f t="shared" si="79"/>
        <v>225.24653160481739</v>
      </c>
      <c r="O588" s="82"/>
      <c r="Q588" s="13">
        <f t="shared" si="81"/>
        <v>583</v>
      </c>
      <c r="R588" s="13">
        <f t="shared" si="82"/>
        <v>3070.1361533326171</v>
      </c>
      <c r="U588" s="43">
        <f t="shared" si="80"/>
        <v>583</v>
      </c>
      <c r="V588" s="43">
        <f t="shared" si="77"/>
        <v>15614.119763854766</v>
      </c>
      <c r="W588" s="64">
        <f t="shared" si="78"/>
        <v>0.11976385476555151</v>
      </c>
    </row>
    <row r="589" spans="13:23">
      <c r="M589" s="12">
        <v>584</v>
      </c>
      <c r="N589" s="12">
        <f t="shared" si="79"/>
        <v>222.64096658072611</v>
      </c>
      <c r="O589" s="82"/>
      <c r="Q589" s="13">
        <f t="shared" si="81"/>
        <v>584</v>
      </c>
      <c r="R589" s="13">
        <f t="shared" si="82"/>
        <v>3069.9460907318876</v>
      </c>
      <c r="U589" s="43">
        <f t="shared" si="80"/>
        <v>584</v>
      </c>
      <c r="V589" s="43">
        <f t="shared" si="77"/>
        <v>15614.082393787987</v>
      </c>
      <c r="W589" s="64">
        <f t="shared" si="78"/>
        <v>8.2393787986802636E-2</v>
      </c>
    </row>
    <row r="590" spans="13:23">
      <c r="M590" s="15">
        <v>585</v>
      </c>
      <c r="N590" s="15">
        <f t="shared" si="79"/>
        <v>220</v>
      </c>
      <c r="O590" s="82"/>
      <c r="Q590" s="13">
        <f t="shared" si="81"/>
        <v>585</v>
      </c>
      <c r="R590" s="13">
        <f t="shared" si="82"/>
        <v>3069.7556906047098</v>
      </c>
      <c r="U590" s="43">
        <f t="shared" si="80"/>
        <v>585</v>
      </c>
      <c r="V590" s="43">
        <f t="shared" ref="V590:V653" si="83">SQRT(U$1*U$1-U590*U590)</f>
        <v>15614.044959586865</v>
      </c>
      <c r="W590" s="64">
        <f t="shared" si="78"/>
        <v>4.4959586864933954E-2</v>
      </c>
    </row>
    <row r="591" spans="13:23">
      <c r="M591" s="12">
        <v>586</v>
      </c>
      <c r="N591" s="12">
        <f t="shared" si="79"/>
        <v>217.32234123531799</v>
      </c>
      <c r="O591" s="82">
        <f>(M605-M590)*(M605-M590)+(N590-N605)*(N590-N605)</f>
        <v>2250</v>
      </c>
      <c r="Q591" s="13">
        <f t="shared" si="81"/>
        <v>586</v>
      </c>
      <c r="R591" s="13">
        <f t="shared" si="82"/>
        <v>3069.5649528882755</v>
      </c>
      <c r="U591" s="43">
        <f t="shared" si="80"/>
        <v>586</v>
      </c>
      <c r="V591" s="43">
        <f t="shared" si="83"/>
        <v>15614.00746125094</v>
      </c>
      <c r="W591" s="64">
        <f t="shared" si="78"/>
        <v>7.4612509397411486E-3</v>
      </c>
    </row>
    <row r="592" spans="13:23">
      <c r="M592" s="12">
        <v>587</v>
      </c>
      <c r="N592" s="12">
        <f t="shared" si="79"/>
        <v>214.60661685977905</v>
      </c>
      <c r="O592" s="82"/>
      <c r="Q592" s="13">
        <f t="shared" si="81"/>
        <v>587</v>
      </c>
      <c r="R592" s="13">
        <f t="shared" si="82"/>
        <v>3069.373877519648</v>
      </c>
      <c r="U592" s="43">
        <f t="shared" si="80"/>
        <v>587</v>
      </c>
      <c r="V592" s="43">
        <f t="shared" si="83"/>
        <v>15613.969898779746</v>
      </c>
      <c r="W592" s="64">
        <f t="shared" si="78"/>
        <v>0.96989877974556293</v>
      </c>
    </row>
    <row r="593" spans="13:23">
      <c r="M593" s="12">
        <v>588</v>
      </c>
      <c r="N593" s="12">
        <f t="shared" si="79"/>
        <v>211.85136298829894</v>
      </c>
      <c r="O593" s="82"/>
      <c r="Q593" s="13">
        <f t="shared" si="81"/>
        <v>588</v>
      </c>
      <c r="R593" s="13">
        <f t="shared" si="82"/>
        <v>3069.1824644357657</v>
      </c>
      <c r="U593" s="43">
        <f t="shared" si="80"/>
        <v>588</v>
      </c>
      <c r="V593" s="43">
        <f t="shared" si="83"/>
        <v>15613.932272172824</v>
      </c>
      <c r="W593" s="64">
        <f t="shared" si="78"/>
        <v>0.93227217282401398</v>
      </c>
    </row>
    <row r="594" spans="13:23">
      <c r="M594" s="12">
        <v>589</v>
      </c>
      <c r="N594" s="12">
        <f t="shared" si="79"/>
        <v>209.05501668221214</v>
      </c>
      <c r="O594" s="82"/>
      <c r="Q594" s="13">
        <f t="shared" si="81"/>
        <v>589</v>
      </c>
      <c r="R594" s="13">
        <f t="shared" si="82"/>
        <v>3068.9907135734379</v>
      </c>
      <c r="U594" s="43">
        <f t="shared" si="80"/>
        <v>589</v>
      </c>
      <c r="V594" s="43">
        <f t="shared" si="83"/>
        <v>15613.894581429708</v>
      </c>
      <c r="W594" s="64">
        <f t="shared" si="78"/>
        <v>0.89458142970761401</v>
      </c>
    </row>
    <row r="595" spans="13:23">
      <c r="M595" s="12">
        <v>590</v>
      </c>
      <c r="N595" s="12">
        <f t="shared" si="79"/>
        <v>206.21590627301279</v>
      </c>
      <c r="O595" s="82"/>
      <c r="Q595" s="13">
        <f t="shared" si="81"/>
        <v>590</v>
      </c>
      <c r="R595" s="13">
        <f t="shared" si="82"/>
        <v>3068.7986248693478</v>
      </c>
      <c r="U595" s="43">
        <f t="shared" si="80"/>
        <v>590</v>
      </c>
      <c r="V595" s="43">
        <f t="shared" si="83"/>
        <v>15613.856826549934</v>
      </c>
      <c r="W595" s="64">
        <f t="shared" si="78"/>
        <v>0.85682654993433971</v>
      </c>
    </row>
    <row r="596" spans="13:23">
      <c r="M596" s="12">
        <v>591</v>
      </c>
      <c r="N596" s="12">
        <f t="shared" si="79"/>
        <v>203.33224043422135</v>
      </c>
      <c r="O596" s="82"/>
      <c r="Q596" s="13">
        <f t="shared" si="81"/>
        <v>591</v>
      </c>
      <c r="R596" s="13">
        <f t="shared" si="82"/>
        <v>3068.6061982600504</v>
      </c>
      <c r="U596" s="43">
        <f t="shared" si="80"/>
        <v>591</v>
      </c>
      <c r="V596" s="43">
        <f t="shared" si="83"/>
        <v>15613.819007533039</v>
      </c>
      <c r="W596" s="64">
        <f t="shared" si="78"/>
        <v>0.8190075330385298</v>
      </c>
    </row>
    <row r="597" spans="13:23">
      <c r="M597" s="12">
        <v>592</v>
      </c>
      <c r="N597" s="12">
        <f t="shared" si="79"/>
        <v>200.40209579742424</v>
      </c>
      <c r="O597" s="82"/>
      <c r="Q597" s="13">
        <f t="shared" si="81"/>
        <v>592</v>
      </c>
      <c r="R597" s="13">
        <f t="shared" si="82"/>
        <v>3068.4134336819739</v>
      </c>
      <c r="U597" s="43">
        <f t="shared" si="80"/>
        <v>592</v>
      </c>
      <c r="V597" s="43">
        <f t="shared" si="83"/>
        <v>15613.781124378553</v>
      </c>
      <c r="W597" s="64">
        <f t="shared" si="78"/>
        <v>0.781124378552704</v>
      </c>
    </row>
    <row r="598" spans="13:23">
      <c r="M598" s="12">
        <v>593</v>
      </c>
      <c r="N598" s="12">
        <f t="shared" si="79"/>
        <v>197.42340286804907</v>
      </c>
      <c r="O598" s="82"/>
      <c r="Q598" s="13">
        <f t="shared" si="81"/>
        <v>593</v>
      </c>
      <c r="R598" s="13">
        <f t="shared" si="82"/>
        <v>3068.2203310714176</v>
      </c>
      <c r="U598" s="43">
        <f t="shared" si="80"/>
        <v>593</v>
      </c>
      <c r="V598" s="43">
        <f t="shared" si="83"/>
        <v>15613.743177086013</v>
      </c>
      <c r="W598" s="64">
        <f t="shared" si="78"/>
        <v>0.74317708601302002</v>
      </c>
    </row>
    <row r="599" spans="13:23">
      <c r="M599" s="12">
        <v>594</v>
      </c>
      <c r="N599" s="12">
        <f t="shared" si="79"/>
        <v>194.3939299463849</v>
      </c>
      <c r="O599" s="82"/>
      <c r="Q599" s="13">
        <f t="shared" si="81"/>
        <v>594</v>
      </c>
      <c r="R599" s="13">
        <f t="shared" si="82"/>
        <v>3068.0268903645547</v>
      </c>
      <c r="U599" s="43">
        <f t="shared" si="80"/>
        <v>594</v>
      </c>
      <c r="V599" s="43">
        <f t="shared" si="83"/>
        <v>15613.705165654948</v>
      </c>
      <c r="W599" s="64">
        <f t="shared" si="78"/>
        <v>0.70516565494835959</v>
      </c>
    </row>
    <row r="600" spans="13:23">
      <c r="M600" s="12">
        <v>595</v>
      </c>
      <c r="N600" s="12">
        <f t="shared" si="79"/>
        <v>191.31126469708991</v>
      </c>
      <c r="O600" s="82"/>
      <c r="Q600" s="13">
        <f t="shared" si="81"/>
        <v>595</v>
      </c>
      <c r="R600" s="13">
        <f t="shared" si="82"/>
        <v>3067.8331114974294</v>
      </c>
      <c r="U600" s="43">
        <f t="shared" si="80"/>
        <v>595</v>
      </c>
      <c r="V600" s="43">
        <f t="shared" si="83"/>
        <v>15613.667090084891</v>
      </c>
      <c r="W600" s="64">
        <f t="shared" si="78"/>
        <v>0.66709008489124244</v>
      </c>
    </row>
    <row r="601" spans="13:23">
      <c r="M601" s="12">
        <v>596</v>
      </c>
      <c r="N601" s="12">
        <f t="shared" si="79"/>
        <v>188.17279293245343</v>
      </c>
      <c r="O601" s="82"/>
      <c r="Q601" s="13">
        <f t="shared" si="81"/>
        <v>596</v>
      </c>
      <c r="R601" s="13">
        <f t="shared" si="82"/>
        <v>3067.6389944059583</v>
      </c>
      <c r="U601" s="43">
        <f t="shared" si="80"/>
        <v>596</v>
      </c>
      <c r="V601" s="43">
        <f t="shared" si="83"/>
        <v>15613.628950375374</v>
      </c>
      <c r="W601" s="64">
        <f t="shared" si="78"/>
        <v>0.6289503753741883</v>
      </c>
    </row>
    <row r="602" spans="13:23">
      <c r="M602" s="12">
        <v>597</v>
      </c>
      <c r="N602" s="12">
        <f t="shared" si="79"/>
        <v>184.97567407634983</v>
      </c>
      <c r="O602" s="82"/>
      <c r="Q602" s="13">
        <f t="shared" si="81"/>
        <v>597</v>
      </c>
      <c r="R602" s="13">
        <f t="shared" si="82"/>
        <v>3067.4445390259298</v>
      </c>
      <c r="U602" s="43">
        <f t="shared" si="80"/>
        <v>597</v>
      </c>
      <c r="V602" s="43">
        <f t="shared" si="83"/>
        <v>15613.590746525926</v>
      </c>
      <c r="W602" s="64">
        <f t="shared" si="78"/>
        <v>0.5907465259260789</v>
      </c>
    </row>
    <row r="603" spans="13:23">
      <c r="M603" s="12">
        <v>598</v>
      </c>
      <c r="N603" s="12">
        <f t="shared" si="79"/>
        <v>181.7168126508937</v>
      </c>
      <c r="O603" s="82"/>
      <c r="Q603" s="13">
        <f t="shared" si="81"/>
        <v>598</v>
      </c>
      <c r="R603" s="13">
        <f t="shared" si="82"/>
        <v>3067.2497452930043</v>
      </c>
      <c r="U603" s="43">
        <f t="shared" si="80"/>
        <v>598</v>
      </c>
      <c r="V603" s="43">
        <f t="shared" si="83"/>
        <v>15613.552478536074</v>
      </c>
      <c r="W603" s="64">
        <f t="shared" si="78"/>
        <v>0.55247853607397701</v>
      </c>
    </row>
    <row r="604" spans="13:23">
      <c r="M604" s="12">
        <v>599</v>
      </c>
      <c r="N604" s="12">
        <f t="shared" si="79"/>
        <v>178.39282496782207</v>
      </c>
      <c r="O604" s="82"/>
      <c r="Q604" s="13">
        <f t="shared" si="81"/>
        <v>599</v>
      </c>
      <c r="R604" s="13">
        <f t="shared" si="82"/>
        <v>3067.0546131427136</v>
      </c>
      <c r="U604" s="43">
        <f t="shared" si="80"/>
        <v>599</v>
      </c>
      <c r="V604" s="43">
        <f t="shared" si="83"/>
        <v>15613.51414640535</v>
      </c>
      <c r="W604" s="64">
        <f t="shared" si="78"/>
        <v>0.51414640535040235</v>
      </c>
    </row>
    <row r="605" spans="13:23">
      <c r="M605" s="23">
        <v>600</v>
      </c>
      <c r="N605" s="23">
        <f t="shared" si="79"/>
        <v>175</v>
      </c>
      <c r="O605" s="82"/>
      <c r="Q605" s="13">
        <f t="shared" si="81"/>
        <v>600</v>
      </c>
      <c r="R605" s="13">
        <f t="shared" si="82"/>
        <v>3066.859142510461</v>
      </c>
      <c r="U605" s="43">
        <f t="shared" si="80"/>
        <v>600</v>
      </c>
      <c r="V605" s="43">
        <f t="shared" si="83"/>
        <v>15613.475750133281</v>
      </c>
      <c r="W605" s="64">
        <f t="shared" si="78"/>
        <v>0.47575013328059867</v>
      </c>
    </row>
    <row r="606" spans="13:23">
      <c r="M606" s="12">
        <v>601</v>
      </c>
      <c r="N606" s="12">
        <f t="shared" si="79"/>
        <v>171.53425313913255</v>
      </c>
      <c r="O606" s="82">
        <f>(M605-M630)*(M605-M630)+(N630-N605)*(N630-N605)</f>
        <v>31250</v>
      </c>
      <c r="Q606" s="13">
        <f t="shared" si="81"/>
        <v>601</v>
      </c>
      <c r="R606" s="13">
        <f t="shared" si="82"/>
        <v>3066.6633333315217</v>
      </c>
      <c r="U606" s="43">
        <f t="shared" si="80"/>
        <v>601</v>
      </c>
      <c r="V606" s="43">
        <f t="shared" si="83"/>
        <v>15613.437289719392</v>
      </c>
      <c r="W606" s="64">
        <f t="shared" si="78"/>
        <v>0.43728971939162875</v>
      </c>
    </row>
    <row r="607" spans="13:23">
      <c r="M607" s="12">
        <v>602</v>
      </c>
      <c r="N607" s="12">
        <f t="shared" si="79"/>
        <v>167.99107119129874</v>
      </c>
      <c r="O607" s="82"/>
      <c r="Q607" s="13">
        <f t="shared" si="81"/>
        <v>602</v>
      </c>
      <c r="R607" s="13">
        <f t="shared" si="82"/>
        <v>3066.467185541042</v>
      </c>
      <c r="U607" s="43">
        <f t="shared" si="80"/>
        <v>602</v>
      </c>
      <c r="V607" s="43">
        <f t="shared" si="83"/>
        <v>15613.398765163209</v>
      </c>
      <c r="W607" s="64">
        <f t="shared" si="78"/>
        <v>0.39876516320873634</v>
      </c>
    </row>
    <row r="608" spans="13:23">
      <c r="M608" s="12">
        <v>603</v>
      </c>
      <c r="N608" s="12">
        <f t="shared" si="79"/>
        <v>164.36544649043483</v>
      </c>
      <c r="O608" s="82"/>
      <c r="Q608" s="13">
        <f t="shared" si="81"/>
        <v>603</v>
      </c>
      <c r="R608" s="13">
        <f t="shared" si="82"/>
        <v>3066.2706990740398</v>
      </c>
      <c r="U608" s="43">
        <f t="shared" si="80"/>
        <v>603</v>
      </c>
      <c r="V608" s="43">
        <f t="shared" si="83"/>
        <v>15613.360176464257</v>
      </c>
      <c r="W608" s="64">
        <f t="shared" si="78"/>
        <v>0.36017646425716521</v>
      </c>
    </row>
    <row r="609" spans="13:23">
      <c r="M609" s="12">
        <v>604</v>
      </c>
      <c r="N609" s="12">
        <f t="shared" si="79"/>
        <v>160.65179737556628</v>
      </c>
      <c r="O609" s="82"/>
      <c r="Q609" s="13">
        <f t="shared" si="81"/>
        <v>604</v>
      </c>
      <c r="R609" s="13">
        <f t="shared" si="82"/>
        <v>3066.0738738654031</v>
      </c>
      <c r="U609" s="43">
        <f t="shared" si="80"/>
        <v>604</v>
      </c>
      <c r="V609" s="43">
        <f t="shared" si="83"/>
        <v>15613.321523622064</v>
      </c>
      <c r="W609" s="64">
        <f t="shared" si="78"/>
        <v>0.32152362206397811</v>
      </c>
    </row>
    <row r="610" spans="13:23">
      <c r="M610" s="12">
        <v>605</v>
      </c>
      <c r="N610" s="12">
        <f t="shared" si="79"/>
        <v>156.84387141358121</v>
      </c>
      <c r="O610" s="82"/>
      <c r="Q610" s="13">
        <f t="shared" si="81"/>
        <v>605</v>
      </c>
      <c r="R610" s="13">
        <f t="shared" si="82"/>
        <v>3065.876709849892</v>
      </c>
      <c r="U610" s="43">
        <f t="shared" si="80"/>
        <v>605</v>
      </c>
      <c r="V610" s="43">
        <f t="shared" si="83"/>
        <v>15613.282806636149</v>
      </c>
      <c r="W610" s="64">
        <f t="shared" si="78"/>
        <v>0.28280663614896184</v>
      </c>
    </row>
    <row r="611" spans="13:23">
      <c r="M611" s="12">
        <v>606</v>
      </c>
      <c r="N611" s="12">
        <f t="shared" si="79"/>
        <v>152.93462655657808</v>
      </c>
      <c r="O611" s="82"/>
      <c r="Q611" s="13">
        <f t="shared" si="81"/>
        <v>606</v>
      </c>
      <c r="R611" s="13">
        <f t="shared" si="82"/>
        <v>3065.6792069621374</v>
      </c>
      <c r="U611" s="43">
        <f t="shared" si="80"/>
        <v>606</v>
      </c>
      <c r="V611" s="43">
        <f t="shared" si="83"/>
        <v>15613.244025506039</v>
      </c>
      <c r="W611" s="64">
        <f t="shared" si="78"/>
        <v>0.24402550603917916</v>
      </c>
    </row>
    <row r="612" spans="13:23">
      <c r="M612" s="12">
        <v>607</v>
      </c>
      <c r="N612" s="12">
        <f t="shared" si="79"/>
        <v>148.91608375189028</v>
      </c>
      <c r="O612" s="82"/>
      <c r="Q612" s="13">
        <f t="shared" si="81"/>
        <v>607</v>
      </c>
      <c r="R612" s="13">
        <f t="shared" si="82"/>
        <v>3065.4813651366403</v>
      </c>
      <c r="U612" s="43">
        <f t="shared" si="80"/>
        <v>607</v>
      </c>
      <c r="V612" s="43">
        <f t="shared" si="83"/>
        <v>15613.205180231253</v>
      </c>
      <c r="W612" s="64">
        <f t="shared" si="78"/>
        <v>0.20518023125259788</v>
      </c>
    </row>
    <row r="613" spans="13:23">
      <c r="M613" s="12">
        <v>608</v>
      </c>
      <c r="N613" s="12">
        <f t="shared" si="79"/>
        <v>144.77914214416384</v>
      </c>
      <c r="O613" s="82"/>
      <c r="Q613" s="13">
        <f t="shared" si="81"/>
        <v>608</v>
      </c>
      <c r="R613" s="13">
        <f t="shared" si="82"/>
        <v>3065.2831843077729</v>
      </c>
      <c r="U613" s="43">
        <f t="shared" si="80"/>
        <v>608</v>
      </c>
      <c r="V613" s="43">
        <f t="shared" si="83"/>
        <v>15613.166270811311</v>
      </c>
      <c r="W613" s="64">
        <f t="shared" si="78"/>
        <v>0.16627081131082377</v>
      </c>
    </row>
    <row r="614" spans="13:23">
      <c r="M614" s="12">
        <v>609</v>
      </c>
      <c r="N614" s="12">
        <f t="shared" si="79"/>
        <v>140.51334456200237</v>
      </c>
      <c r="O614" s="82"/>
      <c r="Q614" s="13">
        <f t="shared" si="81"/>
        <v>609</v>
      </c>
      <c r="R614" s="13">
        <f t="shared" si="82"/>
        <v>3065.0846644097778</v>
      </c>
      <c r="U614" s="43">
        <f t="shared" si="80"/>
        <v>609</v>
      </c>
      <c r="V614" s="43">
        <f t="shared" si="83"/>
        <v>15613.127297245737</v>
      </c>
      <c r="W614" s="64">
        <f t="shared" si="78"/>
        <v>0.12729724573728163</v>
      </c>
    </row>
    <row r="615" spans="13:23">
      <c r="M615" s="12">
        <v>610</v>
      </c>
      <c r="N615" s="12">
        <f t="shared" si="79"/>
        <v>136.10657588816198</v>
      </c>
      <c r="O615" s="82"/>
      <c r="Q615" s="13">
        <f t="shared" si="81"/>
        <v>610</v>
      </c>
      <c r="R615" s="13">
        <f t="shared" si="82"/>
        <v>3064.8858053767681</v>
      </c>
      <c r="U615" s="43">
        <f t="shared" si="80"/>
        <v>610</v>
      </c>
      <c r="V615" s="43">
        <f t="shared" si="83"/>
        <v>15613.08825953405</v>
      </c>
      <c r="W615" s="64">
        <f t="shared" si="78"/>
        <v>8.8259534049939248E-2</v>
      </c>
    </row>
    <row r="616" spans="13:23">
      <c r="M616" s="12">
        <v>611</v>
      </c>
      <c r="N616" s="12">
        <f t="shared" si="79"/>
        <v>131.54466921924279</v>
      </c>
      <c r="O616" s="82"/>
      <c r="Q616" s="13">
        <f t="shared" si="81"/>
        <v>611</v>
      </c>
      <c r="R616" s="13">
        <f t="shared" si="82"/>
        <v>3064.6866071427271</v>
      </c>
      <c r="U616" s="43">
        <f t="shared" si="80"/>
        <v>611</v>
      </c>
      <c r="V616" s="43">
        <f t="shared" si="83"/>
        <v>15613.049157675769</v>
      </c>
      <c r="W616" s="64">
        <f t="shared" si="78"/>
        <v>4.9157675768583431E-2</v>
      </c>
    </row>
    <row r="617" spans="13:23">
      <c r="M617" s="12">
        <v>612</v>
      </c>
      <c r="N617" s="12">
        <f t="shared" si="79"/>
        <v>126.81088281373961</v>
      </c>
      <c r="O617" s="82"/>
      <c r="Q617" s="13">
        <f t="shared" si="81"/>
        <v>612</v>
      </c>
      <c r="R617" s="13">
        <f t="shared" si="82"/>
        <v>3064.4870696415087</v>
      </c>
      <c r="U617" s="43">
        <f t="shared" si="80"/>
        <v>612</v>
      </c>
      <c r="V617" s="43">
        <f t="shared" si="83"/>
        <v>15613.009991670408</v>
      </c>
      <c r="W617" s="64">
        <f t="shared" si="78"/>
        <v>9.9916704075440066E-3</v>
      </c>
    </row>
    <row r="618" spans="13:23">
      <c r="M618" s="12">
        <v>613</v>
      </c>
      <c r="N618" s="12">
        <f t="shared" si="79"/>
        <v>121.88519188154072</v>
      </c>
      <c r="O618" s="82"/>
      <c r="Q618" s="13">
        <f t="shared" si="81"/>
        <v>613</v>
      </c>
      <c r="R618" s="13">
        <f t="shared" si="82"/>
        <v>3064.2871928068362</v>
      </c>
      <c r="U618" s="43">
        <f t="shared" si="80"/>
        <v>613</v>
      </c>
      <c r="V618" s="43">
        <f t="shared" si="83"/>
        <v>15612.970761517488</v>
      </c>
      <c r="W618" s="64">
        <f t="shared" si="78"/>
        <v>0.97076151748842676</v>
      </c>
    </row>
    <row r="619" spans="13:23">
      <c r="M619" s="12">
        <v>614</v>
      </c>
      <c r="N619" s="12">
        <f t="shared" si="79"/>
        <v>116.7433081593973</v>
      </c>
      <c r="O619" s="82"/>
      <c r="Q619" s="13">
        <f t="shared" si="81"/>
        <v>614</v>
      </c>
      <c r="R619" s="13">
        <f t="shared" si="82"/>
        <v>3064.0869765723037</v>
      </c>
      <c r="U619" s="43">
        <f t="shared" si="80"/>
        <v>614</v>
      </c>
      <c r="V619" s="43">
        <f t="shared" si="83"/>
        <v>15612.931467216527</v>
      </c>
      <c r="W619" s="64">
        <f t="shared" si="78"/>
        <v>0.93146721652738051</v>
      </c>
    </row>
    <row r="620" spans="13:23">
      <c r="M620" s="12">
        <v>615</v>
      </c>
      <c r="N620" s="12">
        <f t="shared" si="79"/>
        <v>111.35528725660043</v>
      </c>
      <c r="O620" s="82"/>
      <c r="Q620" s="13">
        <f t="shared" si="81"/>
        <v>615</v>
      </c>
      <c r="R620" s="13">
        <f t="shared" si="82"/>
        <v>3063.8864208713744</v>
      </c>
      <c r="U620" s="43">
        <f t="shared" si="80"/>
        <v>615</v>
      </c>
      <c r="V620" s="43">
        <f t="shared" si="83"/>
        <v>15612.892108767037</v>
      </c>
      <c r="W620" s="64">
        <f t="shared" si="78"/>
        <v>0.89210876703691611</v>
      </c>
    </row>
    <row r="621" spans="13:23">
      <c r="M621" s="12">
        <v>616</v>
      </c>
      <c r="N621" s="12">
        <f t="shared" si="79"/>
        <v>105.68348972285122</v>
      </c>
      <c r="O621" s="82"/>
      <c r="Q621" s="13">
        <f t="shared" si="81"/>
        <v>616</v>
      </c>
      <c r="R621" s="13">
        <f t="shared" si="82"/>
        <v>3063.6855256373819</v>
      </c>
      <c r="U621" s="43">
        <f t="shared" si="80"/>
        <v>616</v>
      </c>
      <c r="V621" s="43">
        <f t="shared" si="83"/>
        <v>15612.852686168533</v>
      </c>
      <c r="W621" s="64">
        <f t="shared" si="78"/>
        <v>0.85268616853318235</v>
      </c>
    </row>
    <row r="622" spans="13:23">
      <c r="M622" s="12">
        <v>617</v>
      </c>
      <c r="N622" s="12">
        <f t="shared" si="79"/>
        <v>99.679486355016891</v>
      </c>
      <c r="O622" s="82"/>
      <c r="Q622" s="13">
        <f t="shared" si="81"/>
        <v>617</v>
      </c>
      <c r="R622" s="13">
        <f t="shared" si="82"/>
        <v>3063.4842908035289</v>
      </c>
      <c r="U622" s="43">
        <f t="shared" si="80"/>
        <v>617</v>
      </c>
      <c r="V622" s="43">
        <f t="shared" si="83"/>
        <v>15612.813199420532</v>
      </c>
      <c r="W622" s="64">
        <f t="shared" si="78"/>
        <v>0.81319942053232808</v>
      </c>
    </row>
    <row r="623" spans="13:23">
      <c r="M623" s="12">
        <v>618</v>
      </c>
      <c r="N623" s="12">
        <f t="shared" si="79"/>
        <v>93.27915093953203</v>
      </c>
      <c r="O623" s="82"/>
      <c r="Q623" s="13">
        <f t="shared" si="81"/>
        <v>618</v>
      </c>
      <c r="R623" s="13">
        <f t="shared" si="82"/>
        <v>3063.2827163028878</v>
      </c>
      <c r="U623" s="43">
        <f t="shared" si="80"/>
        <v>618</v>
      </c>
      <c r="V623" s="43">
        <f t="shared" si="83"/>
        <v>15612.773648522545</v>
      </c>
      <c r="W623" s="64">
        <f t="shared" si="78"/>
        <v>0.77364852254504513</v>
      </c>
    </row>
    <row r="624" spans="13:23">
      <c r="M624" s="12">
        <v>619</v>
      </c>
      <c r="N624" s="12">
        <f t="shared" si="79"/>
        <v>86.394444265820709</v>
      </c>
      <c r="O624" s="82"/>
      <c r="Q624" s="13">
        <f t="shared" si="81"/>
        <v>619</v>
      </c>
      <c r="R624" s="13">
        <f t="shared" si="82"/>
        <v>3063.0808020684012</v>
      </c>
      <c r="U624" s="43">
        <f t="shared" si="80"/>
        <v>619</v>
      </c>
      <c r="V624" s="43">
        <f t="shared" si="83"/>
        <v>15612.734033474086</v>
      </c>
      <c r="W624" s="64">
        <f t="shared" si="78"/>
        <v>0.73403347408566333</v>
      </c>
    </row>
    <row r="625" spans="13:23">
      <c r="M625" s="12">
        <v>620</v>
      </c>
      <c r="N625" s="12">
        <f t="shared" si="79"/>
        <v>78.898669190297497</v>
      </c>
      <c r="O625" s="82"/>
      <c r="Q625" s="13">
        <f t="shared" si="81"/>
        <v>620</v>
      </c>
      <c r="R625" s="13">
        <f t="shared" si="82"/>
        <v>3062.8785480328793</v>
      </c>
      <c r="U625" s="43">
        <f t="shared" si="80"/>
        <v>620</v>
      </c>
      <c r="V625" s="43">
        <f t="shared" si="83"/>
        <v>15612.694354274665</v>
      </c>
      <c r="W625" s="64">
        <f t="shared" si="78"/>
        <v>0.69435427466487454</v>
      </c>
    </row>
    <row r="626" spans="13:23">
      <c r="M626" s="12">
        <v>621</v>
      </c>
      <c r="N626" s="12">
        <f t="shared" si="79"/>
        <v>70.597450378891168</v>
      </c>
      <c r="O626" s="82"/>
      <c r="Q626" s="13">
        <f t="shared" si="81"/>
        <v>621</v>
      </c>
      <c r="R626" s="13">
        <f t="shared" si="82"/>
        <v>3062.675954129003</v>
      </c>
      <c r="U626" s="43">
        <f t="shared" si="80"/>
        <v>621</v>
      </c>
      <c r="V626" s="43">
        <f t="shared" si="83"/>
        <v>15612.654610923793</v>
      </c>
      <c r="W626" s="64">
        <f t="shared" si="78"/>
        <v>0.6546109237933706</v>
      </c>
    </row>
    <row r="627" spans="13:23">
      <c r="M627" s="12">
        <v>622</v>
      </c>
      <c r="N627" s="12">
        <f t="shared" si="79"/>
        <v>61.163714733492114</v>
      </c>
      <c r="O627" s="82"/>
      <c r="Q627" s="13">
        <f t="shared" si="81"/>
        <v>622</v>
      </c>
      <c r="R627" s="13">
        <f t="shared" si="82"/>
        <v>3062.4730202893215</v>
      </c>
      <c r="U627" s="43">
        <f t="shared" si="80"/>
        <v>622</v>
      </c>
      <c r="V627" s="43">
        <f t="shared" si="83"/>
        <v>15612.614803420982</v>
      </c>
      <c r="W627" s="64">
        <f t="shared" si="78"/>
        <v>0.61480342098184337</v>
      </c>
    </row>
    <row r="628" spans="13:23">
      <c r="M628" s="12">
        <v>623</v>
      </c>
      <c r="N628" s="12">
        <f t="shared" si="79"/>
        <v>49.959983987187186</v>
      </c>
      <c r="O628" s="82"/>
      <c r="Q628" s="13">
        <f t="shared" si="81"/>
        <v>623</v>
      </c>
      <c r="R628" s="13">
        <f t="shared" si="82"/>
        <v>3062.2697464462531</v>
      </c>
      <c r="U628" s="43">
        <f t="shared" si="80"/>
        <v>623</v>
      </c>
      <c r="V628" s="43">
        <f t="shared" si="83"/>
        <v>15612.574931765739</v>
      </c>
      <c r="W628" s="64">
        <f t="shared" si="78"/>
        <v>0.57493176573916571</v>
      </c>
    </row>
    <row r="629" spans="13:23">
      <c r="M629" s="12">
        <v>624</v>
      </c>
      <c r="N629" s="12">
        <f t="shared" si="79"/>
        <v>35.341194094144583</v>
      </c>
      <c r="O629" s="82"/>
      <c r="Q629" s="13">
        <f t="shared" si="81"/>
        <v>624</v>
      </c>
      <c r="R629" s="13">
        <f t="shared" si="82"/>
        <v>3062.0661325320848</v>
      </c>
      <c r="U629" s="43">
        <f t="shared" si="80"/>
        <v>624</v>
      </c>
      <c r="V629" s="43">
        <f t="shared" si="83"/>
        <v>15612.534995957574</v>
      </c>
      <c r="W629" s="64">
        <f t="shared" si="78"/>
        <v>0.53499595757421048</v>
      </c>
    </row>
    <row r="630" spans="13:23">
      <c r="M630" s="15">
        <v>625</v>
      </c>
      <c r="N630" s="15">
        <f t="shared" si="79"/>
        <v>0</v>
      </c>
      <c r="O630" s="82"/>
      <c r="Q630" s="13">
        <f t="shared" si="81"/>
        <v>625</v>
      </c>
      <c r="R630" s="13">
        <f t="shared" si="82"/>
        <v>3061.8621784789725</v>
      </c>
      <c r="U630" s="43">
        <f t="shared" si="80"/>
        <v>625</v>
      </c>
      <c r="V630" s="43">
        <f t="shared" si="83"/>
        <v>15612.494995995996</v>
      </c>
      <c r="W630" s="64">
        <f t="shared" si="78"/>
        <v>0.49499599599585054</v>
      </c>
    </row>
    <row r="631" spans="13:23">
      <c r="Q631" s="13">
        <f t="shared" si="81"/>
        <v>626</v>
      </c>
      <c r="R631" s="13">
        <f t="shared" si="82"/>
        <v>3061.6578842189406</v>
      </c>
      <c r="U631" s="43">
        <f t="shared" si="80"/>
        <v>626</v>
      </c>
      <c r="V631" s="43">
        <f t="shared" si="83"/>
        <v>15612.454931880508</v>
      </c>
      <c r="W631" s="64">
        <f t="shared" si="78"/>
        <v>0.45493188050750177</v>
      </c>
    </row>
    <row r="632" spans="13:23">
      <c r="N632" s="18" t="s">
        <v>36</v>
      </c>
      <c r="O632" s="17">
        <f>4/1250*(SQRT(O5)+SQRT(O181)+SQRT(O381)+SQRT(O226)+SQRT(O533)+SQRT(O606)+SQRT(O342)+SQRT(O506)+SQRT(O591))</f>
        <v>3.1342420188479649</v>
      </c>
      <c r="Q632" s="13">
        <f t="shared" si="81"/>
        <v>627</v>
      </c>
      <c r="R632" s="13">
        <f t="shared" si="82"/>
        <v>3061.4532496838819</v>
      </c>
      <c r="U632" s="43">
        <f t="shared" si="80"/>
        <v>627</v>
      </c>
      <c r="V632" s="43">
        <f t="shared" si="83"/>
        <v>15612.414803610618</v>
      </c>
      <c r="W632" s="64">
        <f t="shared" si="78"/>
        <v>0.41480361061803706</v>
      </c>
    </row>
    <row r="633" spans="13:23">
      <c r="Q633" s="13">
        <f t="shared" si="81"/>
        <v>628</v>
      </c>
      <c r="R633" s="13">
        <f t="shared" si="82"/>
        <v>3061.2482748055572</v>
      </c>
      <c r="U633" s="43">
        <f t="shared" si="80"/>
        <v>628</v>
      </c>
      <c r="V633" s="43">
        <f t="shared" si="83"/>
        <v>15612.374611185833</v>
      </c>
      <c r="W633" s="64">
        <f t="shared" si="78"/>
        <v>0.37461118583269126</v>
      </c>
    </row>
    <row r="634" spans="13:23">
      <c r="Q634" s="13">
        <f t="shared" si="81"/>
        <v>629</v>
      </c>
      <c r="R634" s="13">
        <f t="shared" si="82"/>
        <v>3061.0429595155961</v>
      </c>
      <c r="U634" s="43">
        <f t="shared" si="80"/>
        <v>629</v>
      </c>
      <c r="V634" s="43">
        <f t="shared" si="83"/>
        <v>15612.334354605657</v>
      </c>
      <c r="W634" s="64">
        <f t="shared" si="78"/>
        <v>0.33435460565669928</v>
      </c>
    </row>
    <row r="635" spans="13:23">
      <c r="Q635" s="13">
        <f t="shared" si="81"/>
        <v>630</v>
      </c>
      <c r="R635" s="13">
        <f t="shared" si="82"/>
        <v>3060.8373037454962</v>
      </c>
      <c r="U635" s="43">
        <f t="shared" si="80"/>
        <v>630</v>
      </c>
      <c r="V635" s="43">
        <f t="shared" si="83"/>
        <v>15612.29403386959</v>
      </c>
      <c r="W635" s="64">
        <f t="shared" si="78"/>
        <v>0.29403386958983901</v>
      </c>
    </row>
    <row r="636" spans="13:23">
      <c r="Q636" s="13">
        <f t="shared" si="81"/>
        <v>631</v>
      </c>
      <c r="R636" s="13">
        <f t="shared" si="82"/>
        <v>3060.6313074266232</v>
      </c>
      <c r="U636" s="43">
        <f t="shared" si="80"/>
        <v>631</v>
      </c>
      <c r="V636" s="43">
        <f t="shared" si="83"/>
        <v>15612.253648977139</v>
      </c>
      <c r="W636" s="64">
        <f t="shared" si="78"/>
        <v>0.25364897713916434</v>
      </c>
    </row>
    <row r="637" spans="13:23">
      <c r="Q637" s="13">
        <f t="shared" si="81"/>
        <v>632</v>
      </c>
      <c r="R637" s="13">
        <f t="shared" si="82"/>
        <v>3060.4249704902095</v>
      </c>
      <c r="U637" s="43">
        <f t="shared" si="80"/>
        <v>632</v>
      </c>
      <c r="V637" s="43">
        <f t="shared" si="83"/>
        <v>15612.213199927804</v>
      </c>
      <c r="W637" s="64">
        <f t="shared" si="78"/>
        <v>0.21319992780445318</v>
      </c>
    </row>
    <row r="638" spans="13:23">
      <c r="Q638" s="13">
        <f t="shared" si="81"/>
        <v>633</v>
      </c>
      <c r="R638" s="13">
        <f t="shared" si="82"/>
        <v>3060.2182928673569</v>
      </c>
      <c r="U638" s="43">
        <f t="shared" si="80"/>
        <v>633</v>
      </c>
      <c r="V638" s="43">
        <f t="shared" si="83"/>
        <v>15612.172686721089</v>
      </c>
      <c r="W638" s="64">
        <f t="shared" si="78"/>
        <v>0.17268672108912142</v>
      </c>
    </row>
    <row r="639" spans="13:23">
      <c r="Q639" s="13">
        <f t="shared" si="81"/>
        <v>634</v>
      </c>
      <c r="R639" s="13">
        <f t="shared" si="82"/>
        <v>3060.0112744890334</v>
      </c>
      <c r="U639" s="43">
        <f t="shared" si="80"/>
        <v>634</v>
      </c>
      <c r="V639" s="43">
        <f t="shared" si="83"/>
        <v>15612.132109356493</v>
      </c>
      <c r="W639" s="64">
        <f t="shared" si="78"/>
        <v>0.13210935649294697</v>
      </c>
    </row>
    <row r="640" spans="13:23">
      <c r="Q640" s="13">
        <f t="shared" si="81"/>
        <v>635</v>
      </c>
      <c r="R640" s="13">
        <f t="shared" si="82"/>
        <v>3059.8039152860761</v>
      </c>
      <c r="U640" s="43">
        <f t="shared" si="80"/>
        <v>635</v>
      </c>
      <c r="V640" s="43">
        <f t="shared" si="83"/>
        <v>15612.091467833514</v>
      </c>
      <c r="W640" s="64">
        <f t="shared" si="78"/>
        <v>9.1467833513888763E-2</v>
      </c>
    </row>
    <row r="641" spans="17:23">
      <c r="Q641" s="13">
        <f t="shared" si="81"/>
        <v>636</v>
      </c>
      <c r="R641" s="13">
        <f t="shared" si="82"/>
        <v>3059.5962151891872</v>
      </c>
      <c r="U641" s="43">
        <f t="shared" si="80"/>
        <v>636</v>
      </c>
      <c r="V641" s="43">
        <f t="shared" si="83"/>
        <v>15612.050762151654</v>
      </c>
      <c r="W641" s="64">
        <f t="shared" si="78"/>
        <v>5.0762151653543697E-2</v>
      </c>
    </row>
    <row r="642" spans="17:23">
      <c r="Q642" s="13">
        <f t="shared" si="81"/>
        <v>637</v>
      </c>
      <c r="R642" s="13">
        <f t="shared" si="82"/>
        <v>3059.3881741289383</v>
      </c>
      <c r="U642" s="43">
        <f t="shared" si="80"/>
        <v>637</v>
      </c>
      <c r="V642" s="43">
        <f t="shared" si="83"/>
        <v>15612.009992310408</v>
      </c>
      <c r="W642" s="64">
        <f t="shared" si="78"/>
        <v>9.9923104080517078E-3</v>
      </c>
    </row>
    <row r="643" spans="17:23">
      <c r="Q643" s="13">
        <f t="shared" si="81"/>
        <v>638</v>
      </c>
      <c r="R643" s="13">
        <f t="shared" si="82"/>
        <v>3059.1797920357672</v>
      </c>
      <c r="U643" s="43">
        <f t="shared" si="80"/>
        <v>638</v>
      </c>
      <c r="V643" s="43">
        <f t="shared" si="83"/>
        <v>15611.969158309275</v>
      </c>
      <c r="W643" s="64">
        <f t="shared" si="78"/>
        <v>0.96915830927537172</v>
      </c>
    </row>
    <row r="644" spans="17:23">
      <c r="Q644" s="13">
        <f t="shared" si="81"/>
        <v>639</v>
      </c>
      <c r="R644" s="13">
        <f t="shared" si="82"/>
        <v>3058.9710688399782</v>
      </c>
      <c r="U644" s="43">
        <f t="shared" si="80"/>
        <v>639</v>
      </c>
      <c r="V644" s="43">
        <f t="shared" si="83"/>
        <v>15611.928260147752</v>
      </c>
      <c r="W644" s="64">
        <f t="shared" si="78"/>
        <v>0.92826014775164367</v>
      </c>
    </row>
    <row r="645" spans="17:23">
      <c r="Q645" s="13">
        <f t="shared" si="81"/>
        <v>640</v>
      </c>
      <c r="R645" s="13">
        <f t="shared" si="82"/>
        <v>3058.7620044717437</v>
      </c>
      <c r="U645" s="43">
        <f t="shared" si="80"/>
        <v>640</v>
      </c>
      <c r="V645" s="43">
        <f t="shared" si="83"/>
        <v>15611.887297825333</v>
      </c>
      <c r="W645" s="64">
        <f t="shared" ref="W645:W708" si="84">MOD(V645,INT(V645))</f>
        <v>0.88729782533300749</v>
      </c>
    </row>
    <row r="646" spans="17:23">
      <c r="Q646" s="13">
        <f t="shared" si="81"/>
        <v>641</v>
      </c>
      <c r="R646" s="13">
        <f t="shared" si="82"/>
        <v>3058.5525988611016</v>
      </c>
      <c r="U646" s="43">
        <f t="shared" si="80"/>
        <v>641</v>
      </c>
      <c r="V646" s="43">
        <f t="shared" si="83"/>
        <v>15611.846271341516</v>
      </c>
      <c r="W646" s="64">
        <f t="shared" si="84"/>
        <v>0.84627134151560313</v>
      </c>
    </row>
    <row r="647" spans="17:23">
      <c r="Q647" s="13">
        <f t="shared" si="81"/>
        <v>642</v>
      </c>
      <c r="R647" s="13">
        <f t="shared" si="82"/>
        <v>3058.3428519379577</v>
      </c>
      <c r="U647" s="43">
        <f t="shared" ref="U647:U710" si="85">U646+1</f>
        <v>642</v>
      </c>
      <c r="V647" s="43">
        <f t="shared" si="83"/>
        <v>15611.805180695794</v>
      </c>
      <c r="W647" s="64">
        <f t="shared" si="84"/>
        <v>0.80518069579375151</v>
      </c>
    </row>
    <row r="648" spans="17:23">
      <c r="Q648" s="13">
        <f t="shared" si="81"/>
        <v>643</v>
      </c>
      <c r="R648" s="13">
        <f t="shared" si="82"/>
        <v>3058.1327636320825</v>
      </c>
      <c r="U648" s="43">
        <f t="shared" si="85"/>
        <v>643</v>
      </c>
      <c r="V648" s="43">
        <f t="shared" si="83"/>
        <v>15611.764025887658</v>
      </c>
      <c r="W648" s="64">
        <f t="shared" si="84"/>
        <v>0.76402588765813562</v>
      </c>
    </row>
    <row r="649" spans="17:23">
      <c r="Q649" s="13">
        <f t="shared" si="81"/>
        <v>644</v>
      </c>
      <c r="R649" s="13">
        <f t="shared" si="82"/>
        <v>3057.9223338731153</v>
      </c>
      <c r="U649" s="43">
        <f t="shared" si="85"/>
        <v>644</v>
      </c>
      <c r="V649" s="43">
        <f t="shared" si="83"/>
        <v>15611.722806916603</v>
      </c>
      <c r="W649" s="64">
        <f t="shared" si="84"/>
        <v>0.72280691660307639</v>
      </c>
    </row>
    <row r="650" spans="17:23">
      <c r="Q650" s="13">
        <f t="shared" si="81"/>
        <v>645</v>
      </c>
      <c r="R650" s="13">
        <f t="shared" si="82"/>
        <v>3057.7115625905594</v>
      </c>
      <c r="U650" s="43">
        <f t="shared" si="85"/>
        <v>645</v>
      </c>
      <c r="V650" s="43">
        <f t="shared" si="83"/>
        <v>15611.681523782119</v>
      </c>
      <c r="W650" s="64">
        <f t="shared" si="84"/>
        <v>0.68152378211925679</v>
      </c>
    </row>
    <row r="651" spans="17:23">
      <c r="Q651" s="13">
        <f t="shared" ref="Q651:Q714" si="86">Q650+1</f>
        <v>646</v>
      </c>
      <c r="R651" s="13">
        <f t="shared" ref="R651:R714" si="87">SQRT(Q$1*Q$1-Q651*Q651)</f>
        <v>3057.5004497137852</v>
      </c>
      <c r="U651" s="43">
        <f t="shared" si="85"/>
        <v>646</v>
      </c>
      <c r="V651" s="43">
        <f t="shared" si="83"/>
        <v>15611.640176483699</v>
      </c>
      <c r="W651" s="64">
        <f t="shared" si="84"/>
        <v>0.64017648369917879</v>
      </c>
    </row>
    <row r="652" spans="17:23">
      <c r="Q652" s="13">
        <f t="shared" si="86"/>
        <v>647</v>
      </c>
      <c r="R652" s="13">
        <f t="shared" si="87"/>
        <v>3057.2889951720299</v>
      </c>
      <c r="U652" s="43">
        <f t="shared" si="85"/>
        <v>647</v>
      </c>
      <c r="V652" s="43">
        <f t="shared" si="83"/>
        <v>15611.598765020834</v>
      </c>
      <c r="W652" s="64">
        <f t="shared" si="84"/>
        <v>0.59876502083352534</v>
      </c>
    </row>
    <row r="653" spans="17:23">
      <c r="Q653" s="13">
        <f t="shared" si="86"/>
        <v>648</v>
      </c>
      <c r="R653" s="13">
        <f t="shared" si="87"/>
        <v>3057.0771988943948</v>
      </c>
      <c r="U653" s="43">
        <f t="shared" si="85"/>
        <v>648</v>
      </c>
      <c r="V653" s="43">
        <f t="shared" si="83"/>
        <v>15611.557289393009</v>
      </c>
      <c r="W653" s="64">
        <f t="shared" si="84"/>
        <v>0.55728939300934144</v>
      </c>
    </row>
    <row r="654" spans="17:23">
      <c r="Q654" s="13">
        <f t="shared" si="86"/>
        <v>649</v>
      </c>
      <c r="R654" s="13">
        <f t="shared" si="87"/>
        <v>3056.8650608098487</v>
      </c>
      <c r="U654" s="43">
        <f t="shared" si="85"/>
        <v>649</v>
      </c>
      <c r="V654" s="43">
        <f t="shared" ref="V654:V717" si="88">SQRT(U$1*U$1-U654*U654)</f>
        <v>15611.515749599717</v>
      </c>
      <c r="W654" s="64">
        <f t="shared" si="84"/>
        <v>0.51574959971731005</v>
      </c>
    </row>
    <row r="655" spans="17:23">
      <c r="Q655" s="13">
        <f t="shared" si="86"/>
        <v>650</v>
      </c>
      <c r="R655" s="13">
        <f t="shared" si="87"/>
        <v>3056.6525808472247</v>
      </c>
      <c r="U655" s="43">
        <f t="shared" si="85"/>
        <v>650</v>
      </c>
      <c r="V655" s="43">
        <f t="shared" si="88"/>
        <v>15611.474145640443</v>
      </c>
      <c r="W655" s="64">
        <f t="shared" si="84"/>
        <v>0.47414564044265717</v>
      </c>
    </row>
    <row r="656" spans="17:23">
      <c r="Q656" s="13">
        <f t="shared" si="86"/>
        <v>651</v>
      </c>
      <c r="R656" s="13">
        <f t="shared" si="87"/>
        <v>3056.4397589352225</v>
      </c>
      <c r="U656" s="43">
        <f t="shared" si="85"/>
        <v>651</v>
      </c>
      <c r="V656" s="43">
        <f t="shared" si="88"/>
        <v>15611.432477514676</v>
      </c>
      <c r="W656" s="64">
        <f t="shared" si="84"/>
        <v>0.43247751467606577</v>
      </c>
    </row>
    <row r="657" spans="17:23">
      <c r="Q657" s="13">
        <f t="shared" si="86"/>
        <v>652</v>
      </c>
      <c r="R657" s="13">
        <f t="shared" si="87"/>
        <v>3056.2265950024057</v>
      </c>
      <c r="U657" s="43">
        <f t="shared" si="85"/>
        <v>652</v>
      </c>
      <c r="V657" s="43">
        <f t="shared" si="88"/>
        <v>15611.390745221901</v>
      </c>
      <c r="W657" s="64">
        <f t="shared" si="84"/>
        <v>0.39074522190094285</v>
      </c>
    </row>
    <row r="658" spans="17:23">
      <c r="Q658" s="13">
        <f t="shared" si="86"/>
        <v>653</v>
      </c>
      <c r="R658" s="13">
        <f t="shared" si="87"/>
        <v>3056.0130889772054</v>
      </c>
      <c r="U658" s="43">
        <f t="shared" si="85"/>
        <v>653</v>
      </c>
      <c r="V658" s="43">
        <f t="shared" si="88"/>
        <v>15611.348948761603</v>
      </c>
      <c r="W658" s="64">
        <f t="shared" si="84"/>
        <v>0.34894876160251442</v>
      </c>
    </row>
    <row r="659" spans="17:23">
      <c r="Q659" s="13">
        <f t="shared" si="86"/>
        <v>654</v>
      </c>
      <c r="R659" s="13">
        <f t="shared" si="87"/>
        <v>3055.7992407879156</v>
      </c>
      <c r="U659" s="43">
        <f t="shared" si="85"/>
        <v>654</v>
      </c>
      <c r="V659" s="43">
        <f t="shared" si="88"/>
        <v>15611.307088133268</v>
      </c>
      <c r="W659" s="64">
        <f t="shared" si="84"/>
        <v>0.30708813326782547</v>
      </c>
    </row>
    <row r="660" spans="17:23">
      <c r="Q660" s="13">
        <f t="shared" si="86"/>
        <v>655</v>
      </c>
      <c r="R660" s="13">
        <f t="shared" si="87"/>
        <v>3055.5850503626962</v>
      </c>
      <c r="U660" s="43">
        <f t="shared" si="85"/>
        <v>655</v>
      </c>
      <c r="V660" s="43">
        <f t="shared" si="88"/>
        <v>15611.265163336378</v>
      </c>
      <c r="W660" s="64">
        <f t="shared" si="84"/>
        <v>0.26516333637846401</v>
      </c>
    </row>
    <row r="661" spans="17:23">
      <c r="Q661" s="13">
        <f t="shared" si="86"/>
        <v>656</v>
      </c>
      <c r="R661" s="13">
        <f t="shared" si="87"/>
        <v>3055.3705176295721</v>
      </c>
      <c r="U661" s="43">
        <f t="shared" si="85"/>
        <v>656</v>
      </c>
      <c r="V661" s="43">
        <f t="shared" si="88"/>
        <v>15611.223174370418</v>
      </c>
      <c r="W661" s="64">
        <f t="shared" si="84"/>
        <v>0.22317437041783705</v>
      </c>
    </row>
    <row r="662" spans="17:23">
      <c r="Q662" s="13">
        <f t="shared" si="86"/>
        <v>657</v>
      </c>
      <c r="R662" s="13">
        <f t="shared" si="87"/>
        <v>3055.1556425164331</v>
      </c>
      <c r="U662" s="43">
        <f t="shared" si="85"/>
        <v>657</v>
      </c>
      <c r="V662" s="43">
        <f t="shared" si="88"/>
        <v>15611.181121234869</v>
      </c>
      <c r="W662" s="64">
        <f t="shared" si="84"/>
        <v>0.18112123486935161</v>
      </c>
    </row>
    <row r="663" spans="17:23">
      <c r="Q663" s="13">
        <f t="shared" si="86"/>
        <v>658</v>
      </c>
      <c r="R663" s="13">
        <f t="shared" si="87"/>
        <v>3054.9404249510335</v>
      </c>
      <c r="U663" s="43">
        <f t="shared" si="85"/>
        <v>658</v>
      </c>
      <c r="V663" s="43">
        <f t="shared" si="88"/>
        <v>15611.139003929213</v>
      </c>
      <c r="W663" s="64">
        <f t="shared" si="84"/>
        <v>0.13900392921277671</v>
      </c>
    </row>
    <row r="664" spans="17:23">
      <c r="Q664" s="13">
        <f t="shared" si="86"/>
        <v>659</v>
      </c>
      <c r="R664" s="13">
        <f t="shared" si="87"/>
        <v>3054.7248648609911</v>
      </c>
      <c r="U664" s="43">
        <f t="shared" si="85"/>
        <v>659</v>
      </c>
      <c r="V664" s="43">
        <f t="shared" si="88"/>
        <v>15611.096822452932</v>
      </c>
      <c r="W664" s="64">
        <f t="shared" si="84"/>
        <v>9.6822452931519365E-2</v>
      </c>
    </row>
    <row r="665" spans="17:23">
      <c r="Q665" s="13">
        <f t="shared" si="86"/>
        <v>660</v>
      </c>
      <c r="R665" s="13">
        <f t="shared" si="87"/>
        <v>3054.5089621737893</v>
      </c>
      <c r="U665" s="43">
        <f t="shared" si="85"/>
        <v>660</v>
      </c>
      <c r="V665" s="43">
        <f t="shared" si="88"/>
        <v>15611.054576805502</v>
      </c>
      <c r="W665" s="64">
        <f t="shared" si="84"/>
        <v>5.4576805501710624E-2</v>
      </c>
    </row>
    <row r="666" spans="17:23">
      <c r="Q666" s="13">
        <f t="shared" si="86"/>
        <v>661</v>
      </c>
      <c r="R666" s="13">
        <f t="shared" si="87"/>
        <v>3054.2927168167757</v>
      </c>
      <c r="U666" s="43">
        <f t="shared" si="85"/>
        <v>661</v>
      </c>
      <c r="V666" s="43">
        <f t="shared" si="88"/>
        <v>15611.012266986405</v>
      </c>
      <c r="W666" s="64">
        <f t="shared" si="84"/>
        <v>1.2266986404938507E-2</v>
      </c>
    </row>
    <row r="667" spans="17:23">
      <c r="Q667" s="13">
        <f t="shared" si="86"/>
        <v>662</v>
      </c>
      <c r="R667" s="13">
        <f t="shared" si="87"/>
        <v>3054.0761287171608</v>
      </c>
      <c r="U667" s="43">
        <f t="shared" si="85"/>
        <v>662</v>
      </c>
      <c r="V667" s="43">
        <f t="shared" si="88"/>
        <v>15610.969892995117</v>
      </c>
      <c r="W667" s="64">
        <f t="shared" si="84"/>
        <v>0.96989299511733407</v>
      </c>
    </row>
    <row r="668" spans="17:23">
      <c r="Q668" s="13">
        <f t="shared" si="86"/>
        <v>663</v>
      </c>
      <c r="R668" s="13">
        <f t="shared" si="87"/>
        <v>3053.8591978020204</v>
      </c>
      <c r="U668" s="43">
        <f t="shared" si="85"/>
        <v>663</v>
      </c>
      <c r="V668" s="43">
        <f t="shared" si="88"/>
        <v>15610.927454831119</v>
      </c>
      <c r="W668" s="64">
        <f t="shared" si="84"/>
        <v>0.92745483111866633</v>
      </c>
    </row>
    <row r="669" spans="17:23">
      <c r="Q669" s="13">
        <f t="shared" si="86"/>
        <v>664</v>
      </c>
      <c r="R669" s="13">
        <f t="shared" si="87"/>
        <v>3053.6419239982934</v>
      </c>
      <c r="U669" s="43">
        <f t="shared" si="85"/>
        <v>664</v>
      </c>
      <c r="V669" s="43">
        <f t="shared" si="88"/>
        <v>15610.884952493885</v>
      </c>
      <c r="W669" s="64">
        <f t="shared" si="84"/>
        <v>0.88495249388506636</v>
      </c>
    </row>
    <row r="670" spans="17:23">
      <c r="Q670" s="13">
        <f t="shared" si="86"/>
        <v>665</v>
      </c>
      <c r="R670" s="13">
        <f t="shared" si="87"/>
        <v>3053.4243072327827</v>
      </c>
      <c r="U670" s="43">
        <f t="shared" si="85"/>
        <v>665</v>
      </c>
      <c r="V670" s="43">
        <f t="shared" si="88"/>
        <v>15610.842385982891</v>
      </c>
      <c r="W670" s="64">
        <f t="shared" si="84"/>
        <v>0.84238598289084621</v>
      </c>
    </row>
    <row r="671" spans="17:23">
      <c r="Q671" s="13">
        <f t="shared" si="86"/>
        <v>666</v>
      </c>
      <c r="R671" s="13">
        <f t="shared" si="87"/>
        <v>3053.2063474321549</v>
      </c>
      <c r="U671" s="43">
        <f t="shared" si="85"/>
        <v>666</v>
      </c>
      <c r="V671" s="43">
        <f t="shared" si="88"/>
        <v>15610.799755297612</v>
      </c>
      <c r="W671" s="64">
        <f t="shared" si="84"/>
        <v>0.79975529761213693</v>
      </c>
    </row>
    <row r="672" spans="17:23">
      <c r="Q672" s="13">
        <f t="shared" si="86"/>
        <v>667</v>
      </c>
      <c r="R672" s="13">
        <f t="shared" si="87"/>
        <v>3052.9880445229392</v>
      </c>
      <c r="U672" s="43">
        <f t="shared" si="85"/>
        <v>667</v>
      </c>
      <c r="V672" s="43">
        <f t="shared" si="88"/>
        <v>15610.757060437523</v>
      </c>
      <c r="W672" s="64">
        <f t="shared" si="84"/>
        <v>0.75706043752325058</v>
      </c>
    </row>
    <row r="673" spans="17:23">
      <c r="Q673" s="13">
        <f t="shared" si="86"/>
        <v>668</v>
      </c>
      <c r="R673" s="13">
        <f t="shared" si="87"/>
        <v>3052.7693984315292</v>
      </c>
      <c r="U673" s="43">
        <f t="shared" si="85"/>
        <v>668</v>
      </c>
      <c r="V673" s="43">
        <f t="shared" si="88"/>
        <v>15610.714301402098</v>
      </c>
      <c r="W673" s="64">
        <f t="shared" si="84"/>
        <v>0.71430140209849924</v>
      </c>
    </row>
    <row r="674" spans="17:23">
      <c r="Q674" s="13">
        <f t="shared" si="86"/>
        <v>669</v>
      </c>
      <c r="R674" s="13">
        <f t="shared" si="87"/>
        <v>3052.550409084181</v>
      </c>
      <c r="U674" s="43">
        <f t="shared" si="85"/>
        <v>669</v>
      </c>
      <c r="V674" s="43">
        <f t="shared" si="88"/>
        <v>15610.671478190809</v>
      </c>
      <c r="W674" s="64">
        <f t="shared" si="84"/>
        <v>0.67147819080855697</v>
      </c>
    </row>
    <row r="675" spans="17:23">
      <c r="Q675" s="13">
        <f t="shared" si="86"/>
        <v>670</v>
      </c>
      <c r="R675" s="13">
        <f t="shared" si="87"/>
        <v>3052.3310764070138</v>
      </c>
      <c r="U675" s="43">
        <f t="shared" si="85"/>
        <v>670</v>
      </c>
      <c r="V675" s="43">
        <f t="shared" si="88"/>
        <v>15610.628590803126</v>
      </c>
      <c r="W675" s="64">
        <f t="shared" si="84"/>
        <v>0.62859080312591686</v>
      </c>
    </row>
    <row r="676" spans="17:23">
      <c r="Q676" s="13">
        <f t="shared" si="86"/>
        <v>671</v>
      </c>
      <c r="R676" s="13">
        <f t="shared" si="87"/>
        <v>3052.1114003260104</v>
      </c>
      <c r="U676" s="43">
        <f t="shared" si="85"/>
        <v>671</v>
      </c>
      <c r="V676" s="43">
        <f t="shared" si="88"/>
        <v>15610.585639238523</v>
      </c>
      <c r="W676" s="64">
        <f t="shared" si="84"/>
        <v>0.58563923852307198</v>
      </c>
    </row>
    <row r="677" spans="17:23">
      <c r="Q677" s="13">
        <f t="shared" si="86"/>
        <v>672</v>
      </c>
      <c r="R677" s="13">
        <f t="shared" si="87"/>
        <v>3051.8913807670156</v>
      </c>
      <c r="U677" s="43">
        <f t="shared" si="85"/>
        <v>672</v>
      </c>
      <c r="V677" s="43">
        <f t="shared" si="88"/>
        <v>15610.542623496469</v>
      </c>
      <c r="W677" s="64">
        <f t="shared" si="84"/>
        <v>0.54262349646887742</v>
      </c>
    </row>
    <row r="678" spans="17:23">
      <c r="Q678" s="13">
        <f t="shared" si="86"/>
        <v>673</v>
      </c>
      <c r="R678" s="13">
        <f t="shared" si="87"/>
        <v>3051.6710176557367</v>
      </c>
      <c r="U678" s="43">
        <f t="shared" si="85"/>
        <v>673</v>
      </c>
      <c r="V678" s="43">
        <f t="shared" si="88"/>
        <v>15610.499543576432</v>
      </c>
      <c r="W678" s="64">
        <f t="shared" si="84"/>
        <v>0.49954357643218827</v>
      </c>
    </row>
    <row r="679" spans="17:23">
      <c r="Q679" s="13">
        <f t="shared" si="86"/>
        <v>674</v>
      </c>
      <c r="R679" s="13">
        <f t="shared" si="87"/>
        <v>3051.4503109177444</v>
      </c>
      <c r="U679" s="43">
        <f t="shared" si="85"/>
        <v>674</v>
      </c>
      <c r="V679" s="43">
        <f t="shared" si="88"/>
        <v>15610.456399477884</v>
      </c>
      <c r="W679" s="64">
        <f t="shared" si="84"/>
        <v>0.45639947788367863</v>
      </c>
    </row>
    <row r="680" spans="17:23">
      <c r="Q680" s="13">
        <f t="shared" si="86"/>
        <v>675</v>
      </c>
      <c r="R680" s="13">
        <f t="shared" si="87"/>
        <v>3051.2292604784716</v>
      </c>
      <c r="U680" s="43">
        <f t="shared" si="85"/>
        <v>675</v>
      </c>
      <c r="V680" s="43">
        <f t="shared" si="88"/>
        <v>15610.413191200289</v>
      </c>
      <c r="W680" s="64">
        <f t="shared" si="84"/>
        <v>0.4131912002885656</v>
      </c>
    </row>
    <row r="681" spans="17:23">
      <c r="Q681" s="13">
        <f t="shared" si="86"/>
        <v>676</v>
      </c>
      <c r="R681" s="13">
        <f t="shared" si="87"/>
        <v>3051.0078662632122</v>
      </c>
      <c r="U681" s="43">
        <f t="shared" si="85"/>
        <v>676</v>
      </c>
      <c r="V681" s="43">
        <f t="shared" si="88"/>
        <v>15610.369918743118</v>
      </c>
      <c r="W681" s="64">
        <f t="shared" si="84"/>
        <v>0.36991874311752326</v>
      </c>
    </row>
    <row r="682" spans="17:23">
      <c r="Q682" s="13">
        <f t="shared" si="86"/>
        <v>677</v>
      </c>
      <c r="R682" s="13">
        <f t="shared" si="87"/>
        <v>3050.7861281971241</v>
      </c>
      <c r="U682" s="43">
        <f t="shared" si="85"/>
        <v>677</v>
      </c>
      <c r="V682" s="43">
        <f t="shared" si="88"/>
        <v>15610.326582105834</v>
      </c>
      <c r="W682" s="64">
        <f t="shared" si="84"/>
        <v>0.32658210583394975</v>
      </c>
    </row>
    <row r="683" spans="17:23">
      <c r="Q683" s="13">
        <f t="shared" si="86"/>
        <v>678</v>
      </c>
      <c r="R683" s="13">
        <f t="shared" si="87"/>
        <v>3050.5640462052261</v>
      </c>
      <c r="U683" s="43">
        <f t="shared" si="85"/>
        <v>678</v>
      </c>
      <c r="V683" s="43">
        <f t="shared" si="88"/>
        <v>15610.283181287903</v>
      </c>
      <c r="W683" s="64">
        <f t="shared" si="84"/>
        <v>0.28318128790306218</v>
      </c>
    </row>
    <row r="684" spans="17:23">
      <c r="Q684" s="13">
        <f t="shared" si="86"/>
        <v>679</v>
      </c>
      <c r="R684" s="13">
        <f t="shared" si="87"/>
        <v>3050.3416202123985</v>
      </c>
      <c r="U684" s="43">
        <f t="shared" si="85"/>
        <v>679</v>
      </c>
      <c r="V684" s="43">
        <f t="shared" si="88"/>
        <v>15610.239716288792</v>
      </c>
      <c r="W684" s="64">
        <f t="shared" si="84"/>
        <v>0.23971628879189666</v>
      </c>
    </row>
    <row r="685" spans="17:23">
      <c r="Q685" s="13">
        <f t="shared" si="86"/>
        <v>680</v>
      </c>
      <c r="R685" s="13">
        <f t="shared" si="87"/>
        <v>3050.118850143384</v>
      </c>
      <c r="U685" s="43">
        <f t="shared" si="85"/>
        <v>680</v>
      </c>
      <c r="V685" s="43">
        <f t="shared" si="88"/>
        <v>15610.196187107964</v>
      </c>
      <c r="W685" s="64">
        <f t="shared" si="84"/>
        <v>0.1961871079638513</v>
      </c>
    </row>
    <row r="686" spans="17:23">
      <c r="Q686" s="13">
        <f t="shared" si="86"/>
        <v>681</v>
      </c>
      <c r="R686" s="13">
        <f t="shared" si="87"/>
        <v>3049.895735922787</v>
      </c>
      <c r="U686" s="43">
        <f t="shared" si="85"/>
        <v>681</v>
      </c>
      <c r="V686" s="43">
        <f t="shared" si="88"/>
        <v>15610.152593744881</v>
      </c>
      <c r="W686" s="64">
        <f t="shared" si="84"/>
        <v>0.15259374488050526</v>
      </c>
    </row>
    <row r="687" spans="17:23">
      <c r="Q687" s="13">
        <f t="shared" si="86"/>
        <v>682</v>
      </c>
      <c r="R687" s="13">
        <f t="shared" si="87"/>
        <v>3049.6722774750733</v>
      </c>
      <c r="U687" s="43">
        <f t="shared" si="85"/>
        <v>682</v>
      </c>
      <c r="V687" s="43">
        <f t="shared" si="88"/>
        <v>15610.108936199003</v>
      </c>
      <c r="W687" s="64">
        <f t="shared" si="84"/>
        <v>0.10893619900343765</v>
      </c>
    </row>
    <row r="688" spans="17:23">
      <c r="Q688" s="13">
        <f t="shared" si="86"/>
        <v>683</v>
      </c>
      <c r="R688" s="13">
        <f t="shared" si="87"/>
        <v>3049.4484747245688</v>
      </c>
      <c r="U688" s="43">
        <f t="shared" si="85"/>
        <v>683</v>
      </c>
      <c r="V688" s="43">
        <f t="shared" si="88"/>
        <v>15610.065214469798</v>
      </c>
      <c r="W688" s="64">
        <f t="shared" si="84"/>
        <v>6.5214469797865604E-2</v>
      </c>
    </row>
    <row r="689" spans="17:23">
      <c r="Q689" s="13">
        <f t="shared" si="86"/>
        <v>684</v>
      </c>
      <c r="R689" s="13">
        <f t="shared" si="87"/>
        <v>3049.2243275954625</v>
      </c>
      <c r="U689" s="43">
        <f t="shared" si="85"/>
        <v>684</v>
      </c>
      <c r="V689" s="43">
        <f t="shared" si="88"/>
        <v>15610.02142855672</v>
      </c>
      <c r="W689" s="64">
        <f t="shared" si="84"/>
        <v>2.1428556719911285E-2</v>
      </c>
    </row>
    <row r="690" spans="17:23">
      <c r="Q690" s="13">
        <f t="shared" si="86"/>
        <v>685</v>
      </c>
      <c r="R690" s="13">
        <f t="shared" si="87"/>
        <v>3048.9998360118029</v>
      </c>
      <c r="U690" s="43">
        <f t="shared" si="85"/>
        <v>685</v>
      </c>
      <c r="V690" s="43">
        <f t="shared" si="88"/>
        <v>15609.977578459233</v>
      </c>
      <c r="W690" s="64">
        <f t="shared" si="84"/>
        <v>0.97757845923297282</v>
      </c>
    </row>
    <row r="691" spans="17:23">
      <c r="Q691" s="13">
        <f t="shared" si="86"/>
        <v>686</v>
      </c>
      <c r="R691" s="13">
        <f t="shared" si="87"/>
        <v>3048.7749998975</v>
      </c>
      <c r="U691" s="43">
        <f t="shared" si="85"/>
        <v>686</v>
      </c>
      <c r="V691" s="43">
        <f t="shared" si="88"/>
        <v>15609.933664176795</v>
      </c>
      <c r="W691" s="64">
        <f t="shared" si="84"/>
        <v>0.93366417679499136</v>
      </c>
    </row>
    <row r="692" spans="17:23">
      <c r="Q692" s="13">
        <f t="shared" si="86"/>
        <v>687</v>
      </c>
      <c r="R692" s="13">
        <f t="shared" si="87"/>
        <v>3048.5498191763245</v>
      </c>
      <c r="U692" s="43">
        <f t="shared" si="85"/>
        <v>687</v>
      </c>
      <c r="V692" s="43">
        <f t="shared" si="88"/>
        <v>15609.889685708864</v>
      </c>
      <c r="W692" s="64">
        <f t="shared" si="84"/>
        <v>0.88968570886390808</v>
      </c>
    </row>
    <row r="693" spans="17:23">
      <c r="Q693" s="13">
        <f t="shared" si="86"/>
        <v>688</v>
      </c>
      <c r="R693" s="13">
        <f t="shared" si="87"/>
        <v>3048.3242937719078</v>
      </c>
      <c r="U693" s="43">
        <f t="shared" si="85"/>
        <v>688</v>
      </c>
      <c r="V693" s="43">
        <f t="shared" si="88"/>
        <v>15609.845643054899</v>
      </c>
      <c r="W693" s="64">
        <f t="shared" si="84"/>
        <v>0.8456430548994831</v>
      </c>
    </row>
    <row r="694" spans="17:23">
      <c r="Q694" s="13">
        <f t="shared" si="86"/>
        <v>689</v>
      </c>
      <c r="R694" s="13">
        <f t="shared" si="87"/>
        <v>3048.0984236077416</v>
      </c>
      <c r="U694" s="43">
        <f t="shared" si="85"/>
        <v>689</v>
      </c>
      <c r="V694" s="43">
        <f t="shared" si="88"/>
        <v>15609.801536214354</v>
      </c>
      <c r="W694" s="64">
        <f t="shared" si="84"/>
        <v>0.80153621435420064</v>
      </c>
    </row>
    <row r="695" spans="17:23">
      <c r="Q695" s="13">
        <f t="shared" si="86"/>
        <v>690</v>
      </c>
      <c r="R695" s="13">
        <f t="shared" si="87"/>
        <v>3047.8722086071784</v>
      </c>
      <c r="U695" s="43">
        <f t="shared" si="85"/>
        <v>690</v>
      </c>
      <c r="V695" s="43">
        <f t="shared" si="88"/>
        <v>15609.757365186686</v>
      </c>
      <c r="W695" s="64">
        <f t="shared" si="84"/>
        <v>0.75736518668600183</v>
      </c>
    </row>
    <row r="696" spans="17:23">
      <c r="Q696" s="13">
        <f t="shared" si="86"/>
        <v>691</v>
      </c>
      <c r="R696" s="13">
        <f t="shared" si="87"/>
        <v>3047.6456486934303</v>
      </c>
      <c r="U696" s="43">
        <f t="shared" si="85"/>
        <v>691</v>
      </c>
      <c r="V696" s="43">
        <f t="shared" si="88"/>
        <v>15609.713129971351</v>
      </c>
      <c r="W696" s="64">
        <f t="shared" si="84"/>
        <v>0.71312997135100886</v>
      </c>
    </row>
    <row r="697" spans="17:23">
      <c r="Q697" s="13">
        <f t="shared" si="86"/>
        <v>692</v>
      </c>
      <c r="R697" s="13">
        <f t="shared" si="87"/>
        <v>3047.4187437895698</v>
      </c>
      <c r="U697" s="43">
        <f t="shared" si="85"/>
        <v>692</v>
      </c>
      <c r="V697" s="43">
        <f t="shared" si="88"/>
        <v>15609.668830567804</v>
      </c>
      <c r="W697" s="64">
        <f t="shared" si="84"/>
        <v>0.6688305678035249</v>
      </c>
    </row>
    <row r="698" spans="17:23">
      <c r="Q698" s="13">
        <f t="shared" si="86"/>
        <v>693</v>
      </c>
      <c r="R698" s="13">
        <f t="shared" si="87"/>
        <v>3047.1914938185291</v>
      </c>
      <c r="U698" s="43">
        <f t="shared" si="85"/>
        <v>693</v>
      </c>
      <c r="V698" s="43">
        <f t="shared" si="88"/>
        <v>15609.624466975494</v>
      </c>
      <c r="W698" s="64">
        <f t="shared" si="84"/>
        <v>0.62446697549421515</v>
      </c>
    </row>
    <row r="699" spans="17:23">
      <c r="Q699" s="13">
        <f t="shared" si="86"/>
        <v>694</v>
      </c>
      <c r="R699" s="13">
        <f t="shared" si="87"/>
        <v>3046.9638987031008</v>
      </c>
      <c r="U699" s="43">
        <f t="shared" si="85"/>
        <v>694</v>
      </c>
      <c r="V699" s="43">
        <f t="shared" si="88"/>
        <v>15609.580039193879</v>
      </c>
      <c r="W699" s="64">
        <f t="shared" si="84"/>
        <v>0.58003919387920178</v>
      </c>
    </row>
    <row r="700" spans="17:23">
      <c r="Q700" s="13">
        <f t="shared" si="86"/>
        <v>695</v>
      </c>
      <c r="R700" s="13">
        <f t="shared" si="87"/>
        <v>3046.7359583659363</v>
      </c>
      <c r="U700" s="43">
        <f t="shared" si="85"/>
        <v>695</v>
      </c>
      <c r="V700" s="43">
        <f t="shared" si="88"/>
        <v>15609.535547222409</v>
      </c>
      <c r="W700" s="64">
        <f t="shared" si="84"/>
        <v>0.53554722240914998</v>
      </c>
    </row>
    <row r="701" spans="17:23">
      <c r="Q701" s="13">
        <f t="shared" si="86"/>
        <v>696</v>
      </c>
      <c r="R701" s="13">
        <f t="shared" si="87"/>
        <v>3046.5076727295468</v>
      </c>
      <c r="U701" s="43">
        <f t="shared" si="85"/>
        <v>696</v>
      </c>
      <c r="V701" s="43">
        <f t="shared" si="88"/>
        <v>15609.490991060535</v>
      </c>
      <c r="W701" s="64">
        <f t="shared" si="84"/>
        <v>0.49099106053472497</v>
      </c>
    </row>
    <row r="702" spans="17:23">
      <c r="Q702" s="13">
        <f t="shared" si="86"/>
        <v>697</v>
      </c>
      <c r="R702" s="13">
        <f t="shared" si="87"/>
        <v>3046.2790417163033</v>
      </c>
      <c r="U702" s="43">
        <f t="shared" si="85"/>
        <v>697</v>
      </c>
      <c r="V702" s="43">
        <f t="shared" si="88"/>
        <v>15609.446370707707</v>
      </c>
      <c r="W702" s="64">
        <f t="shared" si="84"/>
        <v>0.44637070770659193</v>
      </c>
    </row>
    <row r="703" spans="17:23">
      <c r="Q703" s="13">
        <f t="shared" si="86"/>
        <v>698</v>
      </c>
      <c r="R703" s="13">
        <f t="shared" si="87"/>
        <v>3046.0500652484357</v>
      </c>
      <c r="U703" s="43">
        <f t="shared" si="85"/>
        <v>698</v>
      </c>
      <c r="V703" s="43">
        <f t="shared" si="88"/>
        <v>15609.401686163375</v>
      </c>
      <c r="W703" s="64">
        <f t="shared" si="84"/>
        <v>0.40168616337541607</v>
      </c>
    </row>
    <row r="704" spans="17:23">
      <c r="Q704" s="13">
        <f t="shared" si="86"/>
        <v>699</v>
      </c>
      <c r="R704" s="13">
        <f t="shared" si="87"/>
        <v>3045.8207432480331</v>
      </c>
      <c r="U704" s="43">
        <f t="shared" si="85"/>
        <v>699</v>
      </c>
      <c r="V704" s="43">
        <f t="shared" si="88"/>
        <v>15609.356937426986</v>
      </c>
      <c r="W704" s="64">
        <f t="shared" si="84"/>
        <v>0.35693742698640563</v>
      </c>
    </row>
    <row r="705" spans="17:23">
      <c r="Q705" s="13">
        <f t="shared" si="86"/>
        <v>700</v>
      </c>
      <c r="R705" s="13">
        <f t="shared" si="87"/>
        <v>3045.5910756370431</v>
      </c>
      <c r="U705" s="43">
        <f t="shared" si="85"/>
        <v>700</v>
      </c>
      <c r="V705" s="43">
        <f t="shared" si="88"/>
        <v>15609.312124497992</v>
      </c>
      <c r="W705" s="64">
        <f t="shared" si="84"/>
        <v>0.31212449799204478</v>
      </c>
    </row>
    <row r="706" spans="17:23">
      <c r="Q706" s="13">
        <f t="shared" si="86"/>
        <v>701</v>
      </c>
      <c r="R706" s="13">
        <f t="shared" si="87"/>
        <v>3045.3610623372724</v>
      </c>
      <c r="U706" s="43">
        <f t="shared" si="85"/>
        <v>701</v>
      </c>
      <c r="V706" s="43">
        <f t="shared" si="88"/>
        <v>15609.267247375836</v>
      </c>
      <c r="W706" s="64">
        <f t="shared" si="84"/>
        <v>0.26724737583572278</v>
      </c>
    </row>
    <row r="707" spans="17:23">
      <c r="Q707" s="13">
        <f t="shared" si="86"/>
        <v>702</v>
      </c>
      <c r="R707" s="13">
        <f t="shared" si="87"/>
        <v>3045.1307032703867</v>
      </c>
      <c r="U707" s="43">
        <f t="shared" si="85"/>
        <v>702</v>
      </c>
      <c r="V707" s="43">
        <f t="shared" si="88"/>
        <v>15609.222306059966</v>
      </c>
      <c r="W707" s="64">
        <f t="shared" si="84"/>
        <v>0.22230605996628583</v>
      </c>
    </row>
    <row r="708" spans="17:23">
      <c r="Q708" s="13">
        <f t="shared" si="86"/>
        <v>703</v>
      </c>
      <c r="R708" s="13">
        <f t="shared" si="87"/>
        <v>3044.8999983579101</v>
      </c>
      <c r="U708" s="43">
        <f t="shared" si="85"/>
        <v>703</v>
      </c>
      <c r="V708" s="43">
        <f t="shared" si="88"/>
        <v>15609.177300549827</v>
      </c>
      <c r="W708" s="64">
        <f t="shared" si="84"/>
        <v>0.17730054982712318</v>
      </c>
    </row>
    <row r="709" spans="17:23">
      <c r="Q709" s="13">
        <f t="shared" si="86"/>
        <v>704</v>
      </c>
      <c r="R709" s="13">
        <f t="shared" si="87"/>
        <v>3044.6689475212243</v>
      </c>
      <c r="U709" s="43">
        <f t="shared" si="85"/>
        <v>704</v>
      </c>
      <c r="V709" s="43">
        <f t="shared" si="88"/>
        <v>15609.132230844865</v>
      </c>
      <c r="W709" s="64">
        <f t="shared" ref="W709:W772" si="89">MOD(V709,INT(V709))</f>
        <v>0.13223084486526204</v>
      </c>
    </row>
    <row r="710" spans="17:23">
      <c r="Q710" s="13">
        <f t="shared" si="86"/>
        <v>705</v>
      </c>
      <c r="R710" s="13">
        <f t="shared" si="87"/>
        <v>3044.4375506815704</v>
      </c>
      <c r="U710" s="43">
        <f t="shared" si="85"/>
        <v>705</v>
      </c>
      <c r="V710" s="43">
        <f t="shared" si="88"/>
        <v>15609.087096944522</v>
      </c>
      <c r="W710" s="64">
        <f t="shared" si="89"/>
        <v>8.7096944522272679E-2</v>
      </c>
    </row>
    <row r="711" spans="17:23">
      <c r="Q711" s="13">
        <f t="shared" si="86"/>
        <v>706</v>
      </c>
      <c r="R711" s="13">
        <f t="shared" si="87"/>
        <v>3044.2058077600468</v>
      </c>
      <c r="U711" s="43">
        <f t="shared" ref="U711:U774" si="90">U710+1</f>
        <v>706</v>
      </c>
      <c r="V711" s="43">
        <f t="shared" si="88"/>
        <v>15609.041898848243</v>
      </c>
      <c r="W711" s="64">
        <f t="shared" si="89"/>
        <v>4.1898848243363318E-2</v>
      </c>
    </row>
    <row r="712" spans="17:23">
      <c r="Q712" s="13">
        <f t="shared" si="86"/>
        <v>707</v>
      </c>
      <c r="R712" s="13">
        <f t="shared" si="87"/>
        <v>3043.9737186776106</v>
      </c>
      <c r="U712" s="43">
        <f t="shared" si="90"/>
        <v>707</v>
      </c>
      <c r="V712" s="43">
        <f t="shared" si="88"/>
        <v>15608.99663655547</v>
      </c>
      <c r="W712" s="64">
        <f t="shared" si="89"/>
        <v>0.99663655547010421</v>
      </c>
    </row>
    <row r="713" spans="17:23">
      <c r="Q713" s="13">
        <f t="shared" si="86"/>
        <v>708</v>
      </c>
      <c r="R713" s="13">
        <f t="shared" si="87"/>
        <v>3043.7412833550752</v>
      </c>
      <c r="U713" s="43">
        <f t="shared" si="90"/>
        <v>708</v>
      </c>
      <c r="V713" s="43">
        <f t="shared" si="88"/>
        <v>15608.951310065644</v>
      </c>
      <c r="W713" s="64">
        <f t="shared" si="89"/>
        <v>0.95131006564406562</v>
      </c>
    </row>
    <row r="714" spans="17:23">
      <c r="Q714" s="13">
        <f t="shared" si="86"/>
        <v>709</v>
      </c>
      <c r="R714" s="13">
        <f t="shared" si="87"/>
        <v>3043.5085017131132</v>
      </c>
      <c r="U714" s="43">
        <f t="shared" si="90"/>
        <v>709</v>
      </c>
      <c r="V714" s="43">
        <f t="shared" si="88"/>
        <v>15608.905919378207</v>
      </c>
      <c r="W714" s="64">
        <f t="shared" si="89"/>
        <v>0.90591937820681778</v>
      </c>
    </row>
    <row r="715" spans="17:23">
      <c r="Q715" s="13">
        <f t="shared" ref="Q715:Q778" si="91">Q714+1</f>
        <v>710</v>
      </c>
      <c r="R715" s="13">
        <f t="shared" ref="R715:R778" si="92">SQRT(Q$1*Q$1-Q715*Q715)</f>
        <v>3043.2753736722543</v>
      </c>
      <c r="U715" s="43">
        <f t="shared" si="90"/>
        <v>710</v>
      </c>
      <c r="V715" s="43">
        <f t="shared" si="88"/>
        <v>15608.860464492594</v>
      </c>
      <c r="W715" s="64">
        <f t="shared" si="89"/>
        <v>0.860464492594474</v>
      </c>
    </row>
    <row r="716" spans="17:23">
      <c r="Q716" s="13">
        <f t="shared" si="91"/>
        <v>711</v>
      </c>
      <c r="R716" s="13">
        <f t="shared" si="92"/>
        <v>3043.0418991528854</v>
      </c>
      <c r="U716" s="43">
        <f t="shared" si="90"/>
        <v>711</v>
      </c>
      <c r="V716" s="43">
        <f t="shared" si="88"/>
        <v>15608.814945408252</v>
      </c>
      <c r="W716" s="64">
        <f t="shared" si="89"/>
        <v>0.81494540825224249</v>
      </c>
    </row>
    <row r="717" spans="17:23">
      <c r="Q717" s="13">
        <f t="shared" si="91"/>
        <v>712</v>
      </c>
      <c r="R717" s="13">
        <f t="shared" si="92"/>
        <v>3042.8080780752507</v>
      </c>
      <c r="U717" s="43">
        <f t="shared" si="90"/>
        <v>712</v>
      </c>
      <c r="V717" s="43">
        <f t="shared" si="88"/>
        <v>15608.769362124613</v>
      </c>
      <c r="W717" s="64">
        <f t="shared" si="89"/>
        <v>0.76936212461259856</v>
      </c>
    </row>
    <row r="718" spans="17:23">
      <c r="Q718" s="13">
        <f t="shared" si="91"/>
        <v>713</v>
      </c>
      <c r="R718" s="13">
        <f t="shared" si="92"/>
        <v>3042.573910359451</v>
      </c>
      <c r="U718" s="43">
        <f t="shared" si="90"/>
        <v>713</v>
      </c>
      <c r="V718" s="43">
        <f t="shared" ref="V718:V781" si="93">SQRT(U$1*U$1-U718*U718)</f>
        <v>15608.723714641117</v>
      </c>
      <c r="W718" s="64">
        <f t="shared" si="89"/>
        <v>0.72371464111711248</v>
      </c>
    </row>
    <row r="719" spans="17:23">
      <c r="Q719" s="13">
        <f t="shared" si="91"/>
        <v>714</v>
      </c>
      <c r="R719" s="13">
        <f t="shared" si="92"/>
        <v>3042.3393959254449</v>
      </c>
      <c r="U719" s="43">
        <f t="shared" si="90"/>
        <v>714</v>
      </c>
      <c r="V719" s="43">
        <f t="shared" si="93"/>
        <v>15608.678002957202</v>
      </c>
      <c r="W719" s="64">
        <f t="shared" si="89"/>
        <v>0.67800295720189752</v>
      </c>
    </row>
    <row r="720" spans="17:23">
      <c r="Q720" s="13">
        <f t="shared" si="91"/>
        <v>715</v>
      </c>
      <c r="R720" s="13">
        <f t="shared" si="92"/>
        <v>3042.1045346930468</v>
      </c>
      <c r="U720" s="43">
        <f t="shared" si="90"/>
        <v>715</v>
      </c>
      <c r="V720" s="43">
        <f t="shared" si="93"/>
        <v>15608.632227072301</v>
      </c>
      <c r="W720" s="64">
        <f t="shared" si="89"/>
        <v>0.63222707230124797</v>
      </c>
    </row>
    <row r="721" spans="17:23">
      <c r="Q721" s="13">
        <f t="shared" si="91"/>
        <v>716</v>
      </c>
      <c r="R721" s="13">
        <f t="shared" si="92"/>
        <v>3041.8693265819293</v>
      </c>
      <c r="U721" s="43">
        <f t="shared" si="90"/>
        <v>716</v>
      </c>
      <c r="V721" s="43">
        <f t="shared" si="93"/>
        <v>15608.586386985849</v>
      </c>
      <c r="W721" s="64">
        <f t="shared" si="89"/>
        <v>0.58638698584945814</v>
      </c>
    </row>
    <row r="722" spans="17:23">
      <c r="Q722" s="13">
        <f t="shared" si="91"/>
        <v>717</v>
      </c>
      <c r="R722" s="13">
        <f t="shared" si="92"/>
        <v>3041.6337715116197</v>
      </c>
      <c r="U722" s="43">
        <f t="shared" si="90"/>
        <v>717</v>
      </c>
      <c r="V722" s="43">
        <f t="shared" si="93"/>
        <v>15608.540482697284</v>
      </c>
      <c r="W722" s="64">
        <f t="shared" si="89"/>
        <v>0.5404826972844603</v>
      </c>
    </row>
    <row r="723" spans="17:23">
      <c r="Q723" s="13">
        <f t="shared" si="91"/>
        <v>718</v>
      </c>
      <c r="R723" s="13">
        <f t="shared" si="92"/>
        <v>3041.3978694015027</v>
      </c>
      <c r="U723" s="43">
        <f t="shared" si="90"/>
        <v>718</v>
      </c>
      <c r="V723" s="43">
        <f t="shared" si="93"/>
        <v>15608.494514206039</v>
      </c>
      <c r="W723" s="64">
        <f t="shared" si="89"/>
        <v>0.49451420603872975</v>
      </c>
    </row>
    <row r="724" spans="17:23">
      <c r="Q724" s="13">
        <f t="shared" si="91"/>
        <v>719</v>
      </c>
      <c r="R724" s="13">
        <f t="shared" si="92"/>
        <v>3041.1616201708189</v>
      </c>
      <c r="U724" s="43">
        <f t="shared" si="90"/>
        <v>719</v>
      </c>
      <c r="V724" s="43">
        <f t="shared" si="93"/>
        <v>15608.448481511543</v>
      </c>
      <c r="W724" s="64">
        <f t="shared" si="89"/>
        <v>0.44848151154292282</v>
      </c>
    </row>
    <row r="725" spans="17:23">
      <c r="Q725" s="13">
        <f t="shared" si="91"/>
        <v>720</v>
      </c>
      <c r="R725" s="13">
        <f t="shared" si="92"/>
        <v>3040.925023738665</v>
      </c>
      <c r="U725" s="43">
        <f t="shared" si="90"/>
        <v>720</v>
      </c>
      <c r="V725" s="43">
        <f t="shared" si="93"/>
        <v>15608.402384613231</v>
      </c>
      <c r="W725" s="64">
        <f t="shared" si="89"/>
        <v>0.40238461323133379</v>
      </c>
    </row>
    <row r="726" spans="17:23">
      <c r="Q726" s="13">
        <f t="shared" si="91"/>
        <v>721</v>
      </c>
      <c r="R726" s="13">
        <f t="shared" si="92"/>
        <v>3040.6880800239937</v>
      </c>
      <c r="U726" s="43">
        <f t="shared" si="90"/>
        <v>721</v>
      </c>
      <c r="V726" s="43">
        <f t="shared" si="93"/>
        <v>15608.356223510533</v>
      </c>
      <c r="W726" s="64">
        <f t="shared" si="89"/>
        <v>0.35622351053279999</v>
      </c>
    </row>
    <row r="727" spans="17:23">
      <c r="Q727" s="13">
        <f t="shared" si="91"/>
        <v>722</v>
      </c>
      <c r="R727" s="13">
        <f t="shared" si="92"/>
        <v>3040.4507889456131</v>
      </c>
      <c r="U727" s="43">
        <f t="shared" si="90"/>
        <v>722</v>
      </c>
      <c r="V727" s="43">
        <f t="shared" si="93"/>
        <v>15608.30999820288</v>
      </c>
      <c r="W727" s="64">
        <f t="shared" si="89"/>
        <v>0.30999820287979674</v>
      </c>
    </row>
    <row r="728" spans="17:23">
      <c r="Q728" s="13">
        <f t="shared" si="91"/>
        <v>723</v>
      </c>
      <c r="R728" s="13">
        <f t="shared" si="92"/>
        <v>3040.213150422187</v>
      </c>
      <c r="U728" s="43">
        <f t="shared" si="90"/>
        <v>723</v>
      </c>
      <c r="V728" s="43">
        <f t="shared" si="93"/>
        <v>15608.263708689701</v>
      </c>
      <c r="W728" s="64">
        <f t="shared" si="89"/>
        <v>0.26370868970116135</v>
      </c>
    </row>
    <row r="729" spans="17:23">
      <c r="Q729" s="13">
        <f t="shared" si="91"/>
        <v>724</v>
      </c>
      <c r="R729" s="13">
        <f t="shared" si="92"/>
        <v>3039.9751643722357</v>
      </c>
      <c r="U729" s="43">
        <f t="shared" si="90"/>
        <v>724</v>
      </c>
      <c r="V729" s="43">
        <f t="shared" si="93"/>
        <v>15608.217354970426</v>
      </c>
      <c r="W729" s="64">
        <f t="shared" si="89"/>
        <v>0.21735497042573115</v>
      </c>
    </row>
    <row r="730" spans="17:23">
      <c r="Q730" s="13">
        <f t="shared" si="91"/>
        <v>725</v>
      </c>
      <c r="R730" s="13">
        <f t="shared" si="92"/>
        <v>3039.7368307141328</v>
      </c>
      <c r="U730" s="43">
        <f t="shared" si="90"/>
        <v>725</v>
      </c>
      <c r="V730" s="43">
        <f t="shared" si="93"/>
        <v>15608.170937044481</v>
      </c>
      <c r="W730" s="64">
        <f t="shared" si="89"/>
        <v>0.17093704448052449</v>
      </c>
    </row>
    <row r="731" spans="17:23">
      <c r="Q731" s="13">
        <f t="shared" si="91"/>
        <v>726</v>
      </c>
      <c r="R731" s="13">
        <f t="shared" si="92"/>
        <v>3039.4981493661089</v>
      </c>
      <c r="U731" s="43">
        <f t="shared" si="90"/>
        <v>726</v>
      </c>
      <c r="V731" s="43">
        <f t="shared" si="93"/>
        <v>15608.124454911294</v>
      </c>
      <c r="W731" s="64">
        <f t="shared" si="89"/>
        <v>0.12445491129437869</v>
      </c>
    </row>
    <row r="732" spans="17:23">
      <c r="Q732" s="13">
        <f t="shared" si="91"/>
        <v>727</v>
      </c>
      <c r="R732" s="13">
        <f t="shared" si="92"/>
        <v>3039.2591202462486</v>
      </c>
      <c r="U732" s="43">
        <f t="shared" si="90"/>
        <v>727</v>
      </c>
      <c r="V732" s="43">
        <f t="shared" si="93"/>
        <v>15608.077908570292</v>
      </c>
      <c r="W732" s="64">
        <f t="shared" si="89"/>
        <v>7.7908570292493096E-2</v>
      </c>
    </row>
    <row r="733" spans="17:23">
      <c r="Q733" s="13">
        <f t="shared" si="91"/>
        <v>728</v>
      </c>
      <c r="R733" s="13">
        <f t="shared" si="92"/>
        <v>3039.0197432724913</v>
      </c>
      <c r="U733" s="43">
        <f t="shared" si="90"/>
        <v>728</v>
      </c>
      <c r="V733" s="43">
        <f t="shared" si="93"/>
        <v>15608.0312980209</v>
      </c>
      <c r="W733" s="64">
        <f t="shared" si="89"/>
        <v>3.1298020900067058E-2</v>
      </c>
    </row>
    <row r="734" spans="17:23">
      <c r="Q734" s="13">
        <f t="shared" si="91"/>
        <v>729</v>
      </c>
      <c r="R734" s="13">
        <f t="shared" si="92"/>
        <v>3038.7800183626323</v>
      </c>
      <c r="U734" s="43">
        <f t="shared" si="90"/>
        <v>729</v>
      </c>
      <c r="V734" s="43">
        <f t="shared" si="93"/>
        <v>15607.984623262544</v>
      </c>
      <c r="W734" s="64">
        <f t="shared" si="89"/>
        <v>0.98462326254411892</v>
      </c>
    </row>
    <row r="735" spans="17:23">
      <c r="Q735" s="13">
        <f t="shared" si="91"/>
        <v>730</v>
      </c>
      <c r="R735" s="13">
        <f t="shared" si="92"/>
        <v>3038.5399454343201</v>
      </c>
      <c r="U735" s="43">
        <f t="shared" si="90"/>
        <v>730</v>
      </c>
      <c r="V735" s="43">
        <f t="shared" si="93"/>
        <v>15607.937884294644</v>
      </c>
      <c r="W735" s="64">
        <f t="shared" si="89"/>
        <v>0.93788429464439105</v>
      </c>
    </row>
    <row r="736" spans="17:23">
      <c r="Q736" s="13">
        <f t="shared" si="91"/>
        <v>731</v>
      </c>
      <c r="R736" s="13">
        <f t="shared" si="92"/>
        <v>3038.2995244050576</v>
      </c>
      <c r="U736" s="43">
        <f t="shared" si="90"/>
        <v>731</v>
      </c>
      <c r="V736" s="43">
        <f t="shared" si="93"/>
        <v>15607.891081116628</v>
      </c>
      <c r="W736" s="64">
        <f t="shared" si="89"/>
        <v>0.89108111662790179</v>
      </c>
    </row>
    <row r="737" spans="17:23">
      <c r="Q737" s="13">
        <f t="shared" si="91"/>
        <v>732</v>
      </c>
      <c r="R737" s="13">
        <f t="shared" si="92"/>
        <v>3038.0587551922035</v>
      </c>
      <c r="U737" s="43">
        <f t="shared" si="90"/>
        <v>732</v>
      </c>
      <c r="V737" s="43">
        <f t="shared" si="93"/>
        <v>15607.844213727916</v>
      </c>
      <c r="W737" s="64">
        <f t="shared" si="89"/>
        <v>0.84421372791621252</v>
      </c>
    </row>
    <row r="738" spans="17:23">
      <c r="Q738" s="13">
        <f t="shared" si="91"/>
        <v>733</v>
      </c>
      <c r="R738" s="13">
        <f t="shared" si="92"/>
        <v>3037.8176377129685</v>
      </c>
      <c r="U738" s="43">
        <f t="shared" si="90"/>
        <v>733</v>
      </c>
      <c r="V738" s="43">
        <f t="shared" si="93"/>
        <v>15607.797282127931</v>
      </c>
      <c r="W738" s="64">
        <f t="shared" si="89"/>
        <v>0.7972821279308846</v>
      </c>
    </row>
    <row r="739" spans="17:23">
      <c r="Q739" s="13">
        <f t="shared" si="91"/>
        <v>734</v>
      </c>
      <c r="R739" s="13">
        <f t="shared" si="92"/>
        <v>3037.5761718844187</v>
      </c>
      <c r="U739" s="43">
        <f t="shared" si="90"/>
        <v>734</v>
      </c>
      <c r="V739" s="43">
        <f t="shared" si="93"/>
        <v>15607.75028631609</v>
      </c>
      <c r="W739" s="64">
        <f t="shared" si="89"/>
        <v>0.75028631608984142</v>
      </c>
    </row>
    <row r="740" spans="17:23">
      <c r="Q740" s="13">
        <f t="shared" si="91"/>
        <v>735</v>
      </c>
      <c r="R740" s="13">
        <f t="shared" si="92"/>
        <v>3037.3343576234738</v>
      </c>
      <c r="U740" s="43">
        <f t="shared" si="90"/>
        <v>735</v>
      </c>
      <c r="V740" s="43">
        <f t="shared" si="93"/>
        <v>15607.703226291816</v>
      </c>
      <c r="W740" s="64">
        <f t="shared" si="89"/>
        <v>0.70322629181646334</v>
      </c>
    </row>
    <row r="741" spans="17:23">
      <c r="Q741" s="13">
        <f t="shared" si="91"/>
        <v>736</v>
      </c>
      <c r="R741" s="13">
        <f t="shared" si="92"/>
        <v>3037.0921948469063</v>
      </c>
      <c r="U741" s="43">
        <f t="shared" si="90"/>
        <v>736</v>
      </c>
      <c r="V741" s="43">
        <f t="shared" si="93"/>
        <v>15607.65610205453</v>
      </c>
      <c r="W741" s="64">
        <f t="shared" si="89"/>
        <v>0.65610205453049275</v>
      </c>
    </row>
    <row r="742" spans="17:23">
      <c r="Q742" s="13">
        <f t="shared" si="91"/>
        <v>737</v>
      </c>
      <c r="R742" s="13">
        <f t="shared" si="92"/>
        <v>3036.8496834713437</v>
      </c>
      <c r="U742" s="43">
        <f t="shared" si="90"/>
        <v>737</v>
      </c>
      <c r="V742" s="43">
        <f t="shared" si="93"/>
        <v>15607.608913603646</v>
      </c>
      <c r="W742" s="64">
        <f t="shared" si="89"/>
        <v>0.60891360364621505</v>
      </c>
    </row>
    <row r="743" spans="17:23">
      <c r="Q743" s="13">
        <f t="shared" si="91"/>
        <v>738</v>
      </c>
      <c r="R743" s="13">
        <f t="shared" si="92"/>
        <v>3036.6068234132649</v>
      </c>
      <c r="U743" s="43">
        <f t="shared" si="90"/>
        <v>738</v>
      </c>
      <c r="V743" s="43">
        <f t="shared" si="93"/>
        <v>15607.561660938585</v>
      </c>
      <c r="W743" s="64">
        <f t="shared" si="89"/>
        <v>0.56166093858519162</v>
      </c>
    </row>
    <row r="744" spans="17:23">
      <c r="Q744" s="13">
        <f t="shared" si="91"/>
        <v>739</v>
      </c>
      <c r="R744" s="13">
        <f t="shared" si="92"/>
        <v>3036.3636145890036</v>
      </c>
      <c r="U744" s="43">
        <f t="shared" si="90"/>
        <v>739</v>
      </c>
      <c r="V744" s="43">
        <f t="shared" si="93"/>
        <v>15607.514344058762</v>
      </c>
      <c r="W744" s="64">
        <f t="shared" si="89"/>
        <v>0.51434405876170786</v>
      </c>
    </row>
    <row r="745" spans="17:23">
      <c r="Q745" s="13">
        <f t="shared" si="91"/>
        <v>740</v>
      </c>
      <c r="R745" s="13">
        <f t="shared" si="92"/>
        <v>3036.1200569147459</v>
      </c>
      <c r="U745" s="43">
        <f t="shared" si="90"/>
        <v>740</v>
      </c>
      <c r="V745" s="43">
        <f t="shared" si="93"/>
        <v>15607.466962963594</v>
      </c>
      <c r="W745" s="64">
        <f t="shared" si="89"/>
        <v>0.46696296359368716</v>
      </c>
    </row>
    <row r="746" spans="17:23">
      <c r="Q746" s="13">
        <f t="shared" si="91"/>
        <v>741</v>
      </c>
      <c r="R746" s="13">
        <f t="shared" si="92"/>
        <v>3035.8761503065307</v>
      </c>
      <c r="U746" s="43">
        <f t="shared" si="90"/>
        <v>741</v>
      </c>
      <c r="V746" s="43">
        <f t="shared" si="93"/>
        <v>15607.419517652494</v>
      </c>
      <c r="W746" s="64">
        <f t="shared" si="89"/>
        <v>0.41951765249359596</v>
      </c>
    </row>
    <row r="747" spans="17:23">
      <c r="Q747" s="13">
        <f t="shared" si="91"/>
        <v>742</v>
      </c>
      <c r="R747" s="13">
        <f t="shared" si="92"/>
        <v>3035.6318946802494</v>
      </c>
      <c r="U747" s="43">
        <f t="shared" si="90"/>
        <v>742</v>
      </c>
      <c r="V747" s="43">
        <f t="shared" si="93"/>
        <v>15607.372008124878</v>
      </c>
      <c r="W747" s="64">
        <f t="shared" si="89"/>
        <v>0.37200812487753865</v>
      </c>
    </row>
    <row r="748" spans="17:23">
      <c r="Q748" s="13">
        <f t="shared" si="91"/>
        <v>743</v>
      </c>
      <c r="R748" s="13">
        <f t="shared" si="92"/>
        <v>3035.3872899516464</v>
      </c>
      <c r="U748" s="43">
        <f t="shared" si="90"/>
        <v>743</v>
      </c>
      <c r="V748" s="43">
        <f t="shared" si="93"/>
        <v>15607.32443438016</v>
      </c>
      <c r="W748" s="64">
        <f t="shared" si="89"/>
        <v>0.32443438015980064</v>
      </c>
    </row>
    <row r="749" spans="17:23">
      <c r="Q749" s="13">
        <f t="shared" si="91"/>
        <v>744</v>
      </c>
      <c r="R749" s="13">
        <f t="shared" si="92"/>
        <v>3035.1423360363183</v>
      </c>
      <c r="U749" s="43">
        <f t="shared" si="90"/>
        <v>744</v>
      </c>
      <c r="V749" s="43">
        <f t="shared" si="93"/>
        <v>15607.276796417753</v>
      </c>
      <c r="W749" s="64">
        <f t="shared" si="89"/>
        <v>0.27679641775284836</v>
      </c>
    </row>
    <row r="750" spans="17:23">
      <c r="Q750" s="13">
        <f t="shared" si="91"/>
        <v>745</v>
      </c>
      <c r="R750" s="13">
        <f t="shared" si="92"/>
        <v>3034.8970328497144</v>
      </c>
      <c r="U750" s="43">
        <f t="shared" si="90"/>
        <v>745</v>
      </c>
      <c r="V750" s="43">
        <f t="shared" si="93"/>
        <v>15607.229094237067</v>
      </c>
      <c r="W750" s="64">
        <f t="shared" si="89"/>
        <v>0.22909423706732923</v>
      </c>
    </row>
    <row r="751" spans="17:23">
      <c r="Q751" s="13">
        <f t="shared" si="91"/>
        <v>746</v>
      </c>
      <c r="R751" s="13">
        <f t="shared" si="92"/>
        <v>3034.6513803071352</v>
      </c>
      <c r="U751" s="43">
        <f t="shared" si="90"/>
        <v>746</v>
      </c>
      <c r="V751" s="43">
        <f t="shared" si="93"/>
        <v>15607.181327837516</v>
      </c>
      <c r="W751" s="64">
        <f t="shared" si="89"/>
        <v>0.18132783751570969</v>
      </c>
    </row>
    <row r="752" spans="17:23">
      <c r="Q752" s="13">
        <f t="shared" si="91"/>
        <v>747</v>
      </c>
      <c r="R752" s="13">
        <f t="shared" si="92"/>
        <v>3034.4053783237337</v>
      </c>
      <c r="U752" s="43">
        <f t="shared" si="90"/>
        <v>747</v>
      </c>
      <c r="V752" s="43">
        <f t="shared" si="93"/>
        <v>15607.133497218507</v>
      </c>
      <c r="W752" s="64">
        <f t="shared" si="89"/>
        <v>0.13349721850681817</v>
      </c>
    </row>
    <row r="753" spans="17:23">
      <c r="Q753" s="13">
        <f t="shared" si="91"/>
        <v>748</v>
      </c>
      <c r="R753" s="13">
        <f t="shared" si="92"/>
        <v>3034.1590268145142</v>
      </c>
      <c r="U753" s="43">
        <f t="shared" si="90"/>
        <v>748</v>
      </c>
      <c r="V753" s="43">
        <f t="shared" si="93"/>
        <v>15607.085602379453</v>
      </c>
      <c r="W753" s="64">
        <f t="shared" si="89"/>
        <v>8.5602379453121102E-2</v>
      </c>
    </row>
    <row r="754" spans="17:23">
      <c r="Q754" s="13">
        <f t="shared" si="91"/>
        <v>749</v>
      </c>
      <c r="R754" s="13">
        <f t="shared" si="92"/>
        <v>3033.9123256943335</v>
      </c>
      <c r="U754" s="43">
        <f t="shared" si="90"/>
        <v>749</v>
      </c>
      <c r="V754" s="43">
        <f t="shared" si="93"/>
        <v>15607.03764331976</v>
      </c>
      <c r="W754" s="64">
        <f t="shared" si="89"/>
        <v>3.7643319759808946E-2</v>
      </c>
    </row>
    <row r="755" spans="17:23">
      <c r="Q755" s="13">
        <f t="shared" si="91"/>
        <v>750</v>
      </c>
      <c r="R755" s="13">
        <f t="shared" si="92"/>
        <v>3033.6652748778993</v>
      </c>
      <c r="U755" s="43">
        <f t="shared" si="90"/>
        <v>750</v>
      </c>
      <c r="V755" s="43">
        <f t="shared" si="93"/>
        <v>15606.989620038838</v>
      </c>
      <c r="W755" s="64">
        <f t="shared" si="89"/>
        <v>0.98962003883752914</v>
      </c>
    </row>
    <row r="756" spans="17:23">
      <c r="Q756" s="13">
        <f t="shared" si="91"/>
        <v>751</v>
      </c>
      <c r="R756" s="13">
        <f t="shared" si="92"/>
        <v>3033.4178742797703</v>
      </c>
      <c r="U756" s="43">
        <f t="shared" si="90"/>
        <v>751</v>
      </c>
      <c r="V756" s="43">
        <f t="shared" si="93"/>
        <v>15606.941532536091</v>
      </c>
      <c r="W756" s="64">
        <f t="shared" si="89"/>
        <v>0.94153253609147214</v>
      </c>
    </row>
    <row r="757" spans="17:23">
      <c r="Q757" s="13">
        <f t="shared" si="91"/>
        <v>752</v>
      </c>
      <c r="R757" s="13">
        <f t="shared" si="92"/>
        <v>3033.1701238143569</v>
      </c>
      <c r="U757" s="43">
        <f t="shared" si="90"/>
        <v>752</v>
      </c>
      <c r="V757" s="43">
        <f t="shared" si="93"/>
        <v>15606.893380810929</v>
      </c>
      <c r="W757" s="64">
        <f t="shared" si="89"/>
        <v>0.89338081092864741</v>
      </c>
    </row>
    <row r="758" spans="17:23">
      <c r="Q758" s="13">
        <f t="shared" si="91"/>
        <v>753</v>
      </c>
      <c r="R758" s="13">
        <f t="shared" si="92"/>
        <v>3032.92202339592</v>
      </c>
      <c r="U758" s="43">
        <f t="shared" si="90"/>
        <v>753</v>
      </c>
      <c r="V758" s="43">
        <f t="shared" si="93"/>
        <v>15606.845164862756</v>
      </c>
      <c r="W758" s="64">
        <f t="shared" si="89"/>
        <v>0.84516486275606439</v>
      </c>
    </row>
    <row r="759" spans="17:23">
      <c r="Q759" s="13">
        <f t="shared" si="91"/>
        <v>754</v>
      </c>
      <c r="R759" s="13">
        <f t="shared" si="92"/>
        <v>3032.6735729385714</v>
      </c>
      <c r="U759" s="43">
        <f t="shared" si="90"/>
        <v>754</v>
      </c>
      <c r="V759" s="43">
        <f t="shared" si="93"/>
        <v>15606.796884690977</v>
      </c>
      <c r="W759" s="64">
        <f t="shared" si="89"/>
        <v>0.79688469097709458</v>
      </c>
    </row>
    <row r="760" spans="17:23">
      <c r="Q760" s="13">
        <f t="shared" si="91"/>
        <v>755</v>
      </c>
      <c r="R760" s="13">
        <f t="shared" si="92"/>
        <v>3032.4247723562739</v>
      </c>
      <c r="U760" s="43">
        <f t="shared" si="90"/>
        <v>755</v>
      </c>
      <c r="V760" s="43">
        <f t="shared" si="93"/>
        <v>15606.748540294997</v>
      </c>
      <c r="W760" s="64">
        <f t="shared" si="89"/>
        <v>0.74854029499692842</v>
      </c>
    </row>
    <row r="761" spans="17:23">
      <c r="Q761" s="13">
        <f t="shared" si="91"/>
        <v>756</v>
      </c>
      <c r="R761" s="13">
        <f t="shared" si="92"/>
        <v>3032.1756215628407</v>
      </c>
      <c r="U761" s="43">
        <f t="shared" si="90"/>
        <v>756</v>
      </c>
      <c r="V761" s="43">
        <f t="shared" si="93"/>
        <v>15606.700131674217</v>
      </c>
      <c r="W761" s="64">
        <f t="shared" si="89"/>
        <v>0.70013167421711842</v>
      </c>
    </row>
    <row r="762" spans="17:23">
      <c r="Q762" s="13">
        <f t="shared" si="91"/>
        <v>757</v>
      </c>
      <c r="R762" s="13">
        <f t="shared" si="92"/>
        <v>3031.9261204719351</v>
      </c>
      <c r="U762" s="43">
        <f t="shared" si="90"/>
        <v>757</v>
      </c>
      <c r="V762" s="43">
        <f t="shared" si="93"/>
        <v>15606.651658828039</v>
      </c>
      <c r="W762" s="64">
        <f t="shared" si="89"/>
        <v>0.65165882803921704</v>
      </c>
    </row>
    <row r="763" spans="17:23">
      <c r="Q763" s="13">
        <f t="shared" si="91"/>
        <v>758</v>
      </c>
      <c r="R763" s="13">
        <f t="shared" si="92"/>
        <v>3031.676268997071</v>
      </c>
      <c r="U763" s="43">
        <f t="shared" si="90"/>
        <v>758</v>
      </c>
      <c r="V763" s="43">
        <f t="shared" si="93"/>
        <v>15606.603121755868</v>
      </c>
      <c r="W763" s="64">
        <f t="shared" si="89"/>
        <v>0.60312175586841477</v>
      </c>
    </row>
    <row r="764" spans="17:23">
      <c r="Q764" s="13">
        <f t="shared" si="91"/>
        <v>759</v>
      </c>
      <c r="R764" s="13">
        <f t="shared" si="92"/>
        <v>3031.4260670516114</v>
      </c>
      <c r="U764" s="43">
        <f t="shared" si="90"/>
        <v>759</v>
      </c>
      <c r="V764" s="43">
        <f t="shared" si="93"/>
        <v>15606.554520457103</v>
      </c>
      <c r="W764" s="64">
        <f t="shared" si="89"/>
        <v>0.5545204571026261</v>
      </c>
    </row>
    <row r="765" spans="17:23">
      <c r="Q765" s="13">
        <f t="shared" si="91"/>
        <v>760</v>
      </c>
      <c r="R765" s="13">
        <f t="shared" si="92"/>
        <v>3031.17551454877</v>
      </c>
      <c r="U765" s="43">
        <f t="shared" si="90"/>
        <v>760</v>
      </c>
      <c r="V765" s="43">
        <f t="shared" si="93"/>
        <v>15606.505854931142</v>
      </c>
      <c r="W765" s="64">
        <f t="shared" si="89"/>
        <v>0.50585493114158453</v>
      </c>
    </row>
    <row r="766" spans="17:23">
      <c r="Q766" s="13">
        <f t="shared" si="91"/>
        <v>761</v>
      </c>
      <c r="R766" s="13">
        <f t="shared" si="92"/>
        <v>3030.92461140161</v>
      </c>
      <c r="U766" s="43">
        <f t="shared" si="90"/>
        <v>761</v>
      </c>
      <c r="V766" s="43">
        <f t="shared" si="93"/>
        <v>15606.457125177387</v>
      </c>
      <c r="W766" s="64">
        <f t="shared" si="89"/>
        <v>0.45712517738684255</v>
      </c>
    </row>
    <row r="767" spans="17:23">
      <c r="Q767" s="13">
        <f t="shared" si="91"/>
        <v>762</v>
      </c>
      <c r="R767" s="13">
        <f t="shared" si="92"/>
        <v>3030.6733575230437</v>
      </c>
      <c r="U767" s="43">
        <f t="shared" si="90"/>
        <v>762</v>
      </c>
      <c r="V767" s="43">
        <f t="shared" si="93"/>
        <v>15606.408331195234</v>
      </c>
      <c r="W767" s="64">
        <f t="shared" si="89"/>
        <v>0.40833119523449568</v>
      </c>
    </row>
    <row r="768" spans="17:23">
      <c r="Q768" s="13">
        <f t="shared" si="91"/>
        <v>763</v>
      </c>
      <c r="R768" s="13">
        <f t="shared" si="92"/>
        <v>3030.4217528258341</v>
      </c>
      <c r="U768" s="43">
        <f t="shared" si="90"/>
        <v>763</v>
      </c>
      <c r="V768" s="43">
        <f t="shared" si="93"/>
        <v>15606.359472984082</v>
      </c>
      <c r="W768" s="64">
        <f t="shared" si="89"/>
        <v>0.35947298408245842</v>
      </c>
    </row>
    <row r="769" spans="17:23">
      <c r="Q769" s="13">
        <f t="shared" si="91"/>
        <v>764</v>
      </c>
      <c r="R769" s="13">
        <f t="shared" si="92"/>
        <v>3030.1697972225911</v>
      </c>
      <c r="U769" s="43">
        <f t="shared" si="90"/>
        <v>764</v>
      </c>
      <c r="V769" s="43">
        <f t="shared" si="93"/>
        <v>15606.310550543329</v>
      </c>
      <c r="W769" s="64">
        <f t="shared" si="89"/>
        <v>0.31055054332864529</v>
      </c>
    </row>
    <row r="770" spans="17:23">
      <c r="Q770" s="13">
        <f t="shared" si="91"/>
        <v>765</v>
      </c>
      <c r="R770" s="13">
        <f t="shared" si="92"/>
        <v>3029.9174906257763</v>
      </c>
      <c r="U770" s="43">
        <f t="shared" si="90"/>
        <v>765</v>
      </c>
      <c r="V770" s="43">
        <f t="shared" si="93"/>
        <v>15606.261563872367</v>
      </c>
      <c r="W770" s="64">
        <f t="shared" si="89"/>
        <v>0.26156387236733281</v>
      </c>
    </row>
    <row r="771" spans="17:23">
      <c r="Q771" s="13">
        <f t="shared" si="91"/>
        <v>766</v>
      </c>
      <c r="R771" s="13">
        <f t="shared" si="92"/>
        <v>3029.6648329476975</v>
      </c>
      <c r="U771" s="43">
        <f t="shared" si="90"/>
        <v>766</v>
      </c>
      <c r="V771" s="43">
        <f t="shared" si="93"/>
        <v>15606.212512970596</v>
      </c>
      <c r="W771" s="64">
        <f t="shared" si="89"/>
        <v>0.21251297059643548</v>
      </c>
    </row>
    <row r="772" spans="17:23">
      <c r="Q772" s="13">
        <f t="shared" si="91"/>
        <v>767</v>
      </c>
      <c r="R772" s="13">
        <f t="shared" si="92"/>
        <v>3029.4118241005135</v>
      </c>
      <c r="U772" s="43">
        <f t="shared" si="90"/>
        <v>767</v>
      </c>
      <c r="V772" s="43">
        <f t="shared" si="93"/>
        <v>15606.163397837407</v>
      </c>
      <c r="W772" s="64">
        <f t="shared" si="89"/>
        <v>0.16339783740659186</v>
      </c>
    </row>
    <row r="773" spans="17:23">
      <c r="Q773" s="13">
        <f t="shared" si="91"/>
        <v>768</v>
      </c>
      <c r="R773" s="13">
        <f t="shared" si="92"/>
        <v>3029.1584639962302</v>
      </c>
      <c r="U773" s="43">
        <f t="shared" si="90"/>
        <v>768</v>
      </c>
      <c r="V773" s="43">
        <f t="shared" si="93"/>
        <v>15606.114218472194</v>
      </c>
      <c r="W773" s="64">
        <f t="shared" ref="W773:W836" si="94">MOD(V773,INT(V773))</f>
        <v>0.11421847219389747</v>
      </c>
    </row>
    <row r="774" spans="17:23">
      <c r="Q774" s="13">
        <f t="shared" si="91"/>
        <v>769</v>
      </c>
      <c r="R774" s="13">
        <f t="shared" si="92"/>
        <v>3028.9047525467022</v>
      </c>
      <c r="U774" s="43">
        <f t="shared" si="90"/>
        <v>769</v>
      </c>
      <c r="V774" s="43">
        <f t="shared" si="93"/>
        <v>15606.064974874351</v>
      </c>
      <c r="W774" s="64">
        <f t="shared" si="94"/>
        <v>6.4974874350809841E-2</v>
      </c>
    </row>
    <row r="775" spans="17:23">
      <c r="Q775" s="13">
        <f t="shared" si="91"/>
        <v>770</v>
      </c>
      <c r="R775" s="13">
        <f t="shared" si="92"/>
        <v>3028.6506896636329</v>
      </c>
      <c r="U775" s="43">
        <f t="shared" ref="U775:U838" si="95">U774+1</f>
        <v>770</v>
      </c>
      <c r="V775" s="43">
        <f t="shared" si="93"/>
        <v>15606.01566704327</v>
      </c>
      <c r="W775" s="64">
        <f t="shared" si="94"/>
        <v>1.5667043269786518E-2</v>
      </c>
    </row>
    <row r="776" spans="17:23">
      <c r="Q776" s="13">
        <f t="shared" si="91"/>
        <v>771</v>
      </c>
      <c r="R776" s="13">
        <f t="shared" si="92"/>
        <v>3028.396275258573</v>
      </c>
      <c r="U776" s="43">
        <f t="shared" si="95"/>
        <v>771</v>
      </c>
      <c r="V776" s="43">
        <f t="shared" si="93"/>
        <v>15605.966294978341</v>
      </c>
      <c r="W776" s="64">
        <f t="shared" si="94"/>
        <v>0.96629497834146605</v>
      </c>
    </row>
    <row r="777" spans="17:23">
      <c r="Q777" s="13">
        <f t="shared" si="91"/>
        <v>772</v>
      </c>
      <c r="R777" s="13">
        <f t="shared" si="92"/>
        <v>3028.141509242922</v>
      </c>
      <c r="U777" s="43">
        <f t="shared" si="95"/>
        <v>772</v>
      </c>
      <c r="V777" s="43">
        <f t="shared" si="93"/>
        <v>15605.916858678955</v>
      </c>
      <c r="W777" s="64">
        <f t="shared" si="94"/>
        <v>0.91685867895466799</v>
      </c>
    </row>
    <row r="778" spans="17:23">
      <c r="Q778" s="13">
        <f t="shared" si="91"/>
        <v>773</v>
      </c>
      <c r="R778" s="13">
        <f t="shared" si="92"/>
        <v>3027.8863915279253</v>
      </c>
      <c r="U778" s="43">
        <f t="shared" si="95"/>
        <v>773</v>
      </c>
      <c r="V778" s="43">
        <f t="shared" si="93"/>
        <v>15605.8673581445</v>
      </c>
      <c r="W778" s="64">
        <f t="shared" si="94"/>
        <v>0.8673581445000309</v>
      </c>
    </row>
    <row r="779" spans="17:23">
      <c r="Q779" s="13">
        <f t="shared" ref="Q779:Q842" si="96">Q778+1</f>
        <v>774</v>
      </c>
      <c r="R779" s="13">
        <f t="shared" ref="R779:R842" si="97">SQRT(Q$1*Q$1-Q779*Q779)</f>
        <v>3027.6309220246776</v>
      </c>
      <c r="U779" s="43">
        <f t="shared" si="95"/>
        <v>774</v>
      </c>
      <c r="V779" s="43">
        <f t="shared" si="93"/>
        <v>15605.817793374366</v>
      </c>
      <c r="W779" s="64">
        <f t="shared" si="94"/>
        <v>0.81779337436637434</v>
      </c>
    </row>
    <row r="780" spans="17:23">
      <c r="Q780" s="13">
        <f t="shared" si="96"/>
        <v>775</v>
      </c>
      <c r="R780" s="13">
        <f t="shared" si="97"/>
        <v>3027.3751006441207</v>
      </c>
      <c r="U780" s="43">
        <f t="shared" si="95"/>
        <v>775</v>
      </c>
      <c r="V780" s="43">
        <f t="shared" si="93"/>
        <v>15605.768164367943</v>
      </c>
      <c r="W780" s="64">
        <f t="shared" si="94"/>
        <v>0.76816436794251786</v>
      </c>
    </row>
    <row r="781" spans="17:23">
      <c r="Q781" s="13">
        <f t="shared" si="96"/>
        <v>776</v>
      </c>
      <c r="R781" s="13">
        <f t="shared" si="97"/>
        <v>3027.1189272970428</v>
      </c>
      <c r="U781" s="43">
        <f t="shared" si="95"/>
        <v>776</v>
      </c>
      <c r="V781" s="43">
        <f t="shared" si="93"/>
        <v>15605.718471124615</v>
      </c>
      <c r="W781" s="64">
        <f t="shared" si="94"/>
        <v>0.71847112461546203</v>
      </c>
    </row>
    <row r="782" spans="17:23">
      <c r="Q782" s="13">
        <f t="shared" si="96"/>
        <v>777</v>
      </c>
      <c r="R782" s="13">
        <f t="shared" si="97"/>
        <v>3026.86240189408</v>
      </c>
      <c r="U782" s="43">
        <f t="shared" si="95"/>
        <v>777</v>
      </c>
      <c r="V782" s="43">
        <f t="shared" ref="V782:V845" si="98">SQRT(U$1*U$1-U782*U782)</f>
        <v>15605.66871364377</v>
      </c>
      <c r="W782" s="64">
        <f t="shared" si="94"/>
        <v>0.66871364377038844</v>
      </c>
    </row>
    <row r="783" spans="17:23">
      <c r="Q783" s="13">
        <f t="shared" si="96"/>
        <v>778</v>
      </c>
      <c r="R783" s="13">
        <f t="shared" si="97"/>
        <v>3026.6055243457149</v>
      </c>
      <c r="U783" s="43">
        <f t="shared" si="95"/>
        <v>778</v>
      </c>
      <c r="V783" s="43">
        <f t="shared" si="98"/>
        <v>15605.618891924792</v>
      </c>
      <c r="W783" s="64">
        <f t="shared" si="94"/>
        <v>0.61889192479247868</v>
      </c>
    </row>
    <row r="784" spans="17:23">
      <c r="Q784" s="13">
        <f t="shared" si="96"/>
        <v>779</v>
      </c>
      <c r="R784" s="13">
        <f t="shared" si="97"/>
        <v>3026.3482945622768</v>
      </c>
      <c r="U784" s="43">
        <f t="shared" si="95"/>
        <v>779</v>
      </c>
      <c r="V784" s="43">
        <f t="shared" si="98"/>
        <v>15605.569005967069</v>
      </c>
      <c r="W784" s="64">
        <f t="shared" si="94"/>
        <v>0.5690059670687333</v>
      </c>
    </row>
    <row r="785" spans="17:23">
      <c r="Q785" s="13">
        <f t="shared" si="96"/>
        <v>780</v>
      </c>
      <c r="R785" s="13">
        <f t="shared" si="97"/>
        <v>3026.0907124539408</v>
      </c>
      <c r="U785" s="43">
        <f t="shared" si="95"/>
        <v>780</v>
      </c>
      <c r="V785" s="43">
        <f t="shared" si="98"/>
        <v>15605.519055769981</v>
      </c>
      <c r="W785" s="64">
        <f t="shared" si="94"/>
        <v>0.51905576998069591</v>
      </c>
    </row>
    <row r="786" spans="17:23">
      <c r="Q786" s="13">
        <f t="shared" si="96"/>
        <v>781</v>
      </c>
      <c r="R786" s="13">
        <f t="shared" si="97"/>
        <v>3025.8327779307301</v>
      </c>
      <c r="U786" s="43">
        <f t="shared" si="95"/>
        <v>781</v>
      </c>
      <c r="V786" s="43">
        <f t="shared" si="98"/>
        <v>15605.469041332914</v>
      </c>
      <c r="W786" s="64">
        <f t="shared" si="94"/>
        <v>0.4690413329135481</v>
      </c>
    </row>
    <row r="787" spans="17:23">
      <c r="Q787" s="13">
        <f t="shared" si="96"/>
        <v>782</v>
      </c>
      <c r="R787" s="13">
        <f t="shared" si="97"/>
        <v>3025.5744909025129</v>
      </c>
      <c r="U787" s="43">
        <f t="shared" si="95"/>
        <v>782</v>
      </c>
      <c r="V787" s="43">
        <f t="shared" si="98"/>
        <v>15605.418962655249</v>
      </c>
      <c r="W787" s="64">
        <f t="shared" si="94"/>
        <v>0.41896265524883347</v>
      </c>
    </row>
    <row r="788" spans="17:23">
      <c r="Q788" s="13">
        <f t="shared" si="96"/>
        <v>783</v>
      </c>
      <c r="R788" s="13">
        <f t="shared" si="97"/>
        <v>3025.3158512790033</v>
      </c>
      <c r="U788" s="43">
        <f t="shared" si="95"/>
        <v>783</v>
      </c>
      <c r="V788" s="43">
        <f t="shared" si="98"/>
        <v>15605.368819736366</v>
      </c>
      <c r="W788" s="64">
        <f t="shared" si="94"/>
        <v>0.36881973636627663</v>
      </c>
    </row>
    <row r="789" spans="17:23">
      <c r="Q789" s="13">
        <f t="shared" si="96"/>
        <v>784</v>
      </c>
      <c r="R789" s="13">
        <f t="shared" si="97"/>
        <v>3025.0568589697614</v>
      </c>
      <c r="U789" s="43">
        <f t="shared" si="95"/>
        <v>784</v>
      </c>
      <c r="V789" s="43">
        <f t="shared" si="98"/>
        <v>15605.318612575649</v>
      </c>
      <c r="W789" s="64">
        <f t="shared" si="94"/>
        <v>0.31861257564924017</v>
      </c>
    </row>
    <row r="790" spans="17:23">
      <c r="Q790" s="13">
        <f t="shared" si="96"/>
        <v>785</v>
      </c>
      <c r="R790" s="13">
        <f t="shared" si="97"/>
        <v>3024.7975138841939</v>
      </c>
      <c r="U790" s="43">
        <f t="shared" si="95"/>
        <v>785</v>
      </c>
      <c r="V790" s="43">
        <f t="shared" si="98"/>
        <v>15605.268341172477</v>
      </c>
      <c r="W790" s="64">
        <f t="shared" si="94"/>
        <v>0.26834117247744871</v>
      </c>
    </row>
    <row r="791" spans="17:23">
      <c r="Q791" s="13">
        <f t="shared" si="96"/>
        <v>786</v>
      </c>
      <c r="R791" s="13">
        <f t="shared" si="97"/>
        <v>3024.5378159315514</v>
      </c>
      <c r="U791" s="43">
        <f t="shared" si="95"/>
        <v>786</v>
      </c>
      <c r="V791" s="43">
        <f t="shared" si="98"/>
        <v>15605.218005526229</v>
      </c>
      <c r="W791" s="64">
        <f t="shared" si="94"/>
        <v>0.21800552622880787</v>
      </c>
    </row>
    <row r="792" spans="17:23">
      <c r="Q792" s="13">
        <f t="shared" si="96"/>
        <v>787</v>
      </c>
      <c r="R792" s="13">
        <f t="shared" si="97"/>
        <v>3024.2777650209314</v>
      </c>
      <c r="U792" s="43">
        <f t="shared" si="95"/>
        <v>787</v>
      </c>
      <c r="V792" s="43">
        <f t="shared" si="98"/>
        <v>15605.167605636281</v>
      </c>
      <c r="W792" s="64">
        <f t="shared" si="94"/>
        <v>0.16760563628122327</v>
      </c>
    </row>
    <row r="793" spans="17:23">
      <c r="Q793" s="13">
        <f t="shared" si="96"/>
        <v>788</v>
      </c>
      <c r="R793" s="13">
        <f t="shared" si="97"/>
        <v>3024.0173610612756</v>
      </c>
      <c r="U793" s="43">
        <f t="shared" si="95"/>
        <v>788</v>
      </c>
      <c r="V793" s="43">
        <f t="shared" si="98"/>
        <v>15605.117141502014</v>
      </c>
      <c r="W793" s="64">
        <f t="shared" si="94"/>
        <v>0.11714150201441953</v>
      </c>
    </row>
    <row r="794" spans="17:23">
      <c r="Q794" s="13">
        <f t="shared" si="96"/>
        <v>789</v>
      </c>
      <c r="R794" s="13">
        <f t="shared" si="97"/>
        <v>3023.7566039613703</v>
      </c>
      <c r="U794" s="43">
        <f t="shared" si="95"/>
        <v>789</v>
      </c>
      <c r="V794" s="43">
        <f t="shared" si="98"/>
        <v>15605.066613122803</v>
      </c>
      <c r="W794" s="64">
        <f t="shared" si="94"/>
        <v>6.6613122802664293E-2</v>
      </c>
    </row>
    <row r="795" spans="17:23">
      <c r="Q795" s="13">
        <f t="shared" si="96"/>
        <v>790</v>
      </c>
      <c r="R795" s="13">
        <f t="shared" si="97"/>
        <v>3023.4954936298482</v>
      </c>
      <c r="U795" s="43">
        <f t="shared" si="95"/>
        <v>790</v>
      </c>
      <c r="V795" s="43">
        <f t="shared" si="98"/>
        <v>15605.016020498024</v>
      </c>
      <c r="W795" s="64">
        <f t="shared" si="94"/>
        <v>1.6020498023863183E-2</v>
      </c>
    </row>
    <row r="796" spans="17:23">
      <c r="Q796" s="13">
        <f t="shared" si="96"/>
        <v>791</v>
      </c>
      <c r="R796" s="13">
        <f t="shared" si="97"/>
        <v>3023.2340299751854</v>
      </c>
      <c r="U796" s="43">
        <f t="shared" si="95"/>
        <v>791</v>
      </c>
      <c r="V796" s="43">
        <f t="shared" si="98"/>
        <v>15604.965363627052</v>
      </c>
      <c r="W796" s="64">
        <f t="shared" si="94"/>
        <v>0.96536362705228385</v>
      </c>
    </row>
    <row r="797" spans="17:23">
      <c r="Q797" s="13">
        <f t="shared" si="96"/>
        <v>792</v>
      </c>
      <c r="R797" s="13">
        <f t="shared" si="97"/>
        <v>3022.9722129057027</v>
      </c>
      <c r="U797" s="43">
        <f t="shared" si="95"/>
        <v>792</v>
      </c>
      <c r="V797" s="43">
        <f t="shared" si="98"/>
        <v>15604.914642509262</v>
      </c>
      <c r="W797" s="64">
        <f t="shared" si="94"/>
        <v>0.91464250926219393</v>
      </c>
    </row>
    <row r="798" spans="17:23">
      <c r="Q798" s="13">
        <f t="shared" si="96"/>
        <v>793</v>
      </c>
      <c r="R798" s="13">
        <f t="shared" si="97"/>
        <v>3022.7100423295651</v>
      </c>
      <c r="U798" s="43">
        <f t="shared" si="95"/>
        <v>793</v>
      </c>
      <c r="V798" s="43">
        <f t="shared" si="98"/>
        <v>15604.863857144028</v>
      </c>
      <c r="W798" s="64">
        <f t="shared" si="94"/>
        <v>0.86385714402786107</v>
      </c>
    </row>
    <row r="799" spans="17:23">
      <c r="Q799" s="13">
        <f t="shared" si="96"/>
        <v>794</v>
      </c>
      <c r="R799" s="13">
        <f t="shared" si="97"/>
        <v>3022.4475181547818</v>
      </c>
      <c r="U799" s="43">
        <f t="shared" si="95"/>
        <v>794</v>
      </c>
      <c r="V799" s="43">
        <f t="shared" si="98"/>
        <v>15604.813007530722</v>
      </c>
      <c r="W799" s="64">
        <f t="shared" si="94"/>
        <v>0.81300753072173393</v>
      </c>
    </row>
    <row r="800" spans="17:23">
      <c r="Q800" s="13">
        <f t="shared" si="96"/>
        <v>795</v>
      </c>
      <c r="R800" s="13">
        <f t="shared" si="97"/>
        <v>3022.1846402892065</v>
      </c>
      <c r="U800" s="43">
        <f t="shared" si="95"/>
        <v>795</v>
      </c>
      <c r="V800" s="43">
        <f t="shared" si="98"/>
        <v>15604.762093668714</v>
      </c>
      <c r="W800" s="64">
        <f t="shared" si="94"/>
        <v>0.76209366871444217</v>
      </c>
    </row>
    <row r="801" spans="17:23">
      <c r="Q801" s="13">
        <f t="shared" si="96"/>
        <v>796</v>
      </c>
      <c r="R801" s="13">
        <f t="shared" si="97"/>
        <v>3021.9214086405359</v>
      </c>
      <c r="U801" s="43">
        <f t="shared" si="95"/>
        <v>796</v>
      </c>
      <c r="V801" s="43">
        <f t="shared" si="98"/>
        <v>15604.711115557378</v>
      </c>
      <c r="W801" s="64">
        <f t="shared" si="94"/>
        <v>0.71111555737843446</v>
      </c>
    </row>
    <row r="802" spans="17:23">
      <c r="Q802" s="13">
        <f t="shared" si="96"/>
        <v>797</v>
      </c>
      <c r="R802" s="13">
        <f t="shared" si="97"/>
        <v>3021.6578231163103</v>
      </c>
      <c r="U802" s="43">
        <f t="shared" si="95"/>
        <v>797</v>
      </c>
      <c r="V802" s="43">
        <f t="shared" si="98"/>
        <v>15604.660073196084</v>
      </c>
      <c r="W802" s="64">
        <f t="shared" si="94"/>
        <v>0.66007319608434045</v>
      </c>
    </row>
    <row r="803" spans="17:23">
      <c r="Q803" s="13">
        <f t="shared" si="96"/>
        <v>798</v>
      </c>
      <c r="R803" s="13">
        <f t="shared" si="97"/>
        <v>3021.3938836239145</v>
      </c>
      <c r="U803" s="43">
        <f t="shared" si="95"/>
        <v>798</v>
      </c>
      <c r="V803" s="43">
        <f t="shared" si="98"/>
        <v>15604.608966584199</v>
      </c>
      <c r="W803" s="64">
        <f t="shared" si="94"/>
        <v>0.60896658419915184</v>
      </c>
    </row>
    <row r="804" spans="17:23">
      <c r="Q804" s="13">
        <f t="shared" si="96"/>
        <v>799</v>
      </c>
      <c r="R804" s="13">
        <f t="shared" si="97"/>
        <v>3021.129590070575</v>
      </c>
      <c r="U804" s="43">
        <f t="shared" si="95"/>
        <v>799</v>
      </c>
      <c r="V804" s="43">
        <f t="shared" si="98"/>
        <v>15604.557795721095</v>
      </c>
      <c r="W804" s="64">
        <f t="shared" si="94"/>
        <v>0.55779572109531728</v>
      </c>
    </row>
    <row r="805" spans="17:23">
      <c r="Q805" s="13">
        <f t="shared" si="96"/>
        <v>800</v>
      </c>
      <c r="R805" s="13">
        <f t="shared" si="97"/>
        <v>3020.8649423633624</v>
      </c>
      <c r="U805" s="43">
        <f t="shared" si="95"/>
        <v>800</v>
      </c>
      <c r="V805" s="43">
        <f t="shared" si="98"/>
        <v>15604.506560606138</v>
      </c>
      <c r="W805" s="64">
        <f t="shared" si="94"/>
        <v>0.50656060613800946</v>
      </c>
    </row>
    <row r="806" spans="17:23">
      <c r="Q806" s="13">
        <f t="shared" si="96"/>
        <v>801</v>
      </c>
      <c r="R806" s="13">
        <f t="shared" si="97"/>
        <v>3020.5999404091895</v>
      </c>
      <c r="U806" s="43">
        <f t="shared" si="95"/>
        <v>801</v>
      </c>
      <c r="V806" s="43">
        <f t="shared" si="98"/>
        <v>15604.455261238696</v>
      </c>
      <c r="W806" s="64">
        <f t="shared" si="94"/>
        <v>0.45526123869603907</v>
      </c>
    </row>
    <row r="807" spans="17:23">
      <c r="Q807" s="13">
        <f t="shared" si="96"/>
        <v>802</v>
      </c>
      <c r="R807" s="13">
        <f t="shared" si="97"/>
        <v>3020.334584114813</v>
      </c>
      <c r="U807" s="43">
        <f t="shared" si="95"/>
        <v>802</v>
      </c>
      <c r="V807" s="43">
        <f t="shared" si="98"/>
        <v>15604.403897618133</v>
      </c>
      <c r="W807" s="64">
        <f t="shared" si="94"/>
        <v>0.40389761813275982</v>
      </c>
    </row>
    <row r="808" spans="17:23">
      <c r="Q808" s="13">
        <f t="shared" si="96"/>
        <v>803</v>
      </c>
      <c r="R808" s="13">
        <f t="shared" si="97"/>
        <v>3020.0688733868305</v>
      </c>
      <c r="U808" s="43">
        <f t="shared" si="95"/>
        <v>803</v>
      </c>
      <c r="V808" s="43">
        <f t="shared" si="98"/>
        <v>15604.352469743819</v>
      </c>
      <c r="W808" s="64">
        <f t="shared" si="94"/>
        <v>0.35246974381880136</v>
      </c>
    </row>
    <row r="809" spans="17:23">
      <c r="Q809" s="13">
        <f t="shared" si="96"/>
        <v>804</v>
      </c>
      <c r="R809" s="13">
        <f t="shared" si="97"/>
        <v>3019.8028081316834</v>
      </c>
      <c r="U809" s="43">
        <f t="shared" si="95"/>
        <v>804</v>
      </c>
      <c r="V809" s="43">
        <f t="shared" si="98"/>
        <v>15604.300977615114</v>
      </c>
      <c r="W809" s="64">
        <f t="shared" si="94"/>
        <v>0.30097761511387944</v>
      </c>
    </row>
    <row r="810" spans="17:23">
      <c r="Q810" s="13">
        <f t="shared" si="96"/>
        <v>805</v>
      </c>
      <c r="R810" s="13">
        <f t="shared" si="97"/>
        <v>3019.5363882556539</v>
      </c>
      <c r="U810" s="43">
        <f t="shared" si="95"/>
        <v>805</v>
      </c>
      <c r="V810" s="43">
        <f t="shared" si="98"/>
        <v>15604.249421231385</v>
      </c>
      <c r="W810" s="64">
        <f t="shared" si="94"/>
        <v>0.24942123138498573</v>
      </c>
    </row>
    <row r="811" spans="17:23">
      <c r="Q811" s="13">
        <f t="shared" si="96"/>
        <v>806</v>
      </c>
      <c r="R811" s="13">
        <f t="shared" si="97"/>
        <v>3019.2696136648678</v>
      </c>
      <c r="U811" s="43">
        <f t="shared" si="95"/>
        <v>806</v>
      </c>
      <c r="V811" s="43">
        <f t="shared" si="98"/>
        <v>15604.197800591994</v>
      </c>
      <c r="W811" s="64">
        <f t="shared" si="94"/>
        <v>0.19780059199365496</v>
      </c>
    </row>
    <row r="812" spans="17:23">
      <c r="Q812" s="13">
        <f t="shared" si="96"/>
        <v>807</v>
      </c>
      <c r="R812" s="13">
        <f t="shared" si="97"/>
        <v>3019.0024842652911</v>
      </c>
      <c r="U812" s="43">
        <f t="shared" si="95"/>
        <v>807</v>
      </c>
      <c r="V812" s="43">
        <f t="shared" si="98"/>
        <v>15604.146115696303</v>
      </c>
      <c r="W812" s="64">
        <f t="shared" si="94"/>
        <v>0.14611569630324084</v>
      </c>
    </row>
    <row r="813" spans="17:23">
      <c r="Q813" s="13">
        <f t="shared" si="96"/>
        <v>808</v>
      </c>
      <c r="R813" s="13">
        <f t="shared" si="97"/>
        <v>3018.7349999627327</v>
      </c>
      <c r="U813" s="43">
        <f t="shared" si="95"/>
        <v>808</v>
      </c>
      <c r="V813" s="43">
        <f t="shared" si="98"/>
        <v>15604.094366543673</v>
      </c>
      <c r="W813" s="64">
        <f t="shared" si="94"/>
        <v>9.4366543673459091E-2</v>
      </c>
    </row>
    <row r="814" spans="17:23">
      <c r="Q814" s="13">
        <f t="shared" si="96"/>
        <v>809</v>
      </c>
      <c r="R814" s="13">
        <f t="shared" si="97"/>
        <v>3018.4671606628422</v>
      </c>
      <c r="U814" s="43">
        <f t="shared" si="95"/>
        <v>809</v>
      </c>
      <c r="V814" s="43">
        <f t="shared" si="98"/>
        <v>15604.042553133468</v>
      </c>
      <c r="W814" s="64">
        <f t="shared" si="94"/>
        <v>4.2553133467663429E-2</v>
      </c>
    </row>
    <row r="815" spans="17:23">
      <c r="Q815" s="13">
        <f t="shared" si="96"/>
        <v>810</v>
      </c>
      <c r="R815" s="13">
        <f t="shared" si="97"/>
        <v>3018.1989662711103</v>
      </c>
      <c r="U815" s="43">
        <f t="shared" si="95"/>
        <v>810</v>
      </c>
      <c r="V815" s="43">
        <f t="shared" si="98"/>
        <v>15603.990675465042</v>
      </c>
      <c r="W815" s="64">
        <f t="shared" si="94"/>
        <v>0.9906754650419316</v>
      </c>
    </row>
    <row r="816" spans="17:23">
      <c r="Q816" s="13">
        <f t="shared" si="96"/>
        <v>811</v>
      </c>
      <c r="R816" s="13">
        <f t="shared" si="97"/>
        <v>3017.93041669287</v>
      </c>
      <c r="U816" s="43">
        <f t="shared" si="95"/>
        <v>811</v>
      </c>
      <c r="V816" s="43">
        <f t="shared" si="98"/>
        <v>15603.93873353776</v>
      </c>
      <c r="W816" s="64">
        <f t="shared" si="94"/>
        <v>0.93873353775961732</v>
      </c>
    </row>
    <row r="817" spans="17:23">
      <c r="Q817" s="13">
        <f t="shared" si="96"/>
        <v>812</v>
      </c>
      <c r="R817" s="13">
        <f t="shared" si="97"/>
        <v>3017.6615118332938</v>
      </c>
      <c r="U817" s="43">
        <f t="shared" si="95"/>
        <v>812</v>
      </c>
      <c r="V817" s="43">
        <f t="shared" si="98"/>
        <v>15603.886727350977</v>
      </c>
      <c r="W817" s="64">
        <f t="shared" si="94"/>
        <v>0.88672735097679833</v>
      </c>
    </row>
    <row r="818" spans="17:23">
      <c r="Q818" s="13">
        <f t="shared" si="96"/>
        <v>813</v>
      </c>
      <c r="R818" s="13">
        <f t="shared" si="97"/>
        <v>3017.3922515973954</v>
      </c>
      <c r="U818" s="43">
        <f t="shared" si="95"/>
        <v>813</v>
      </c>
      <c r="V818" s="43">
        <f t="shared" si="98"/>
        <v>15603.834656904051</v>
      </c>
      <c r="W818" s="64">
        <f t="shared" si="94"/>
        <v>0.83465690405137138</v>
      </c>
    </row>
    <row r="819" spans="17:23">
      <c r="Q819" s="13">
        <f t="shared" si="96"/>
        <v>814</v>
      </c>
      <c r="R819" s="13">
        <f t="shared" si="97"/>
        <v>3017.1226358900294</v>
      </c>
      <c r="U819" s="43">
        <f t="shared" si="95"/>
        <v>814</v>
      </c>
      <c r="V819" s="43">
        <f t="shared" si="98"/>
        <v>15603.782522196341</v>
      </c>
      <c r="W819" s="64">
        <f t="shared" si="94"/>
        <v>0.78252219634123321</v>
      </c>
    </row>
    <row r="820" spans="17:23">
      <c r="Q820" s="13">
        <f t="shared" si="96"/>
        <v>815</v>
      </c>
      <c r="R820" s="13">
        <f t="shared" si="97"/>
        <v>3016.8526646158907</v>
      </c>
      <c r="U820" s="43">
        <f t="shared" si="95"/>
        <v>815</v>
      </c>
      <c r="V820" s="43">
        <f t="shared" si="98"/>
        <v>15603.730323227199</v>
      </c>
      <c r="W820" s="64">
        <f t="shared" si="94"/>
        <v>0.73032322719882359</v>
      </c>
    </row>
    <row r="821" spans="17:23">
      <c r="Q821" s="13">
        <f t="shared" si="96"/>
        <v>816</v>
      </c>
      <c r="R821" s="13">
        <f t="shared" si="97"/>
        <v>3016.5823376795138</v>
      </c>
      <c r="U821" s="43">
        <f t="shared" si="95"/>
        <v>816</v>
      </c>
      <c r="V821" s="43">
        <f t="shared" si="98"/>
        <v>15603.678059995982</v>
      </c>
      <c r="W821" s="64">
        <f t="shared" si="94"/>
        <v>0.67805999598203925</v>
      </c>
    </row>
    <row r="822" spans="17:23">
      <c r="Q822" s="13">
        <f t="shared" si="96"/>
        <v>817</v>
      </c>
      <c r="R822" s="13">
        <f t="shared" si="97"/>
        <v>3016.3116549852734</v>
      </c>
      <c r="U822" s="43">
        <f t="shared" si="95"/>
        <v>817</v>
      </c>
      <c r="V822" s="43">
        <f t="shared" si="98"/>
        <v>15603.625732502045</v>
      </c>
      <c r="W822" s="64">
        <f t="shared" si="94"/>
        <v>0.62573250204513897</v>
      </c>
    </row>
    <row r="823" spans="17:23">
      <c r="Q823" s="13">
        <f t="shared" si="96"/>
        <v>818</v>
      </c>
      <c r="R823" s="13">
        <f t="shared" si="97"/>
        <v>3016.0406164373849</v>
      </c>
      <c r="U823" s="43">
        <f t="shared" si="95"/>
        <v>818</v>
      </c>
      <c r="V823" s="43">
        <f t="shared" si="98"/>
        <v>15603.573340744741</v>
      </c>
      <c r="W823" s="64">
        <f t="shared" si="94"/>
        <v>0.57334074474056251</v>
      </c>
    </row>
    <row r="824" spans="17:23">
      <c r="Q824" s="13">
        <f t="shared" si="96"/>
        <v>819</v>
      </c>
      <c r="R824" s="13">
        <f t="shared" si="97"/>
        <v>3015.7692219399019</v>
      </c>
      <c r="U824" s="43">
        <f t="shared" si="95"/>
        <v>819</v>
      </c>
      <c r="V824" s="43">
        <f t="shared" si="98"/>
        <v>15603.520884723423</v>
      </c>
      <c r="W824" s="64">
        <f t="shared" si="94"/>
        <v>0.52088472342256864</v>
      </c>
    </row>
    <row r="825" spans="17:23">
      <c r="Q825" s="13">
        <f t="shared" si="96"/>
        <v>820</v>
      </c>
      <c r="R825" s="13">
        <f t="shared" si="97"/>
        <v>3015.4974713967181</v>
      </c>
      <c r="U825" s="43">
        <f t="shared" si="95"/>
        <v>820</v>
      </c>
      <c r="V825" s="43">
        <f t="shared" si="98"/>
        <v>15603.46836443744</v>
      </c>
      <c r="W825" s="64">
        <f t="shared" si="94"/>
        <v>0.46836443743995915</v>
      </c>
    </row>
    <row r="826" spans="17:23">
      <c r="Q826" s="13">
        <f t="shared" si="96"/>
        <v>821</v>
      </c>
      <c r="R826" s="13">
        <f t="shared" si="97"/>
        <v>3015.2253647115667</v>
      </c>
      <c r="U826" s="43">
        <f t="shared" si="95"/>
        <v>821</v>
      </c>
      <c r="V826" s="43">
        <f t="shared" si="98"/>
        <v>15603.415779886147</v>
      </c>
      <c r="W826" s="64">
        <f t="shared" si="94"/>
        <v>0.41577988614699279</v>
      </c>
    </row>
    <row r="827" spans="17:23">
      <c r="Q827" s="13">
        <f t="shared" si="96"/>
        <v>822</v>
      </c>
      <c r="R827" s="13">
        <f t="shared" si="97"/>
        <v>3014.9529017880195</v>
      </c>
      <c r="U827" s="43">
        <f t="shared" si="95"/>
        <v>822</v>
      </c>
      <c r="V827" s="43">
        <f t="shared" si="98"/>
        <v>15603.363131068891</v>
      </c>
      <c r="W827" s="64">
        <f t="shared" si="94"/>
        <v>0.36313106889065239</v>
      </c>
    </row>
    <row r="828" spans="17:23">
      <c r="Q828" s="13">
        <f t="shared" si="96"/>
        <v>823</v>
      </c>
      <c r="R828" s="13">
        <f t="shared" si="97"/>
        <v>3014.6800825294881</v>
      </c>
      <c r="U828" s="43">
        <f t="shared" si="95"/>
        <v>823</v>
      </c>
      <c r="V828" s="43">
        <f t="shared" si="98"/>
        <v>15603.310417985025</v>
      </c>
      <c r="W828" s="64">
        <f t="shared" si="94"/>
        <v>0.31041798502519669</v>
      </c>
    </row>
    <row r="829" spans="17:23">
      <c r="Q829" s="13">
        <f t="shared" si="96"/>
        <v>824</v>
      </c>
      <c r="R829" s="13">
        <f t="shared" si="97"/>
        <v>3014.4069068392209</v>
      </c>
      <c r="U829" s="43">
        <f t="shared" si="95"/>
        <v>824</v>
      </c>
      <c r="V829" s="43">
        <f t="shared" si="98"/>
        <v>15603.257640633894</v>
      </c>
      <c r="W829" s="64">
        <f t="shared" si="94"/>
        <v>0.25764063389397052</v>
      </c>
    </row>
    <row r="830" spans="17:23">
      <c r="Q830" s="13">
        <f t="shared" si="96"/>
        <v>825</v>
      </c>
      <c r="R830" s="13">
        <f t="shared" si="97"/>
        <v>3014.1333746203072</v>
      </c>
      <c r="U830" s="43">
        <f t="shared" si="95"/>
        <v>825</v>
      </c>
      <c r="V830" s="43">
        <f t="shared" si="98"/>
        <v>15603.204799014849</v>
      </c>
      <c r="W830" s="64">
        <f t="shared" si="94"/>
        <v>0.20479901484941365</v>
      </c>
    </row>
    <row r="831" spans="17:23">
      <c r="Q831" s="13">
        <f t="shared" si="96"/>
        <v>826</v>
      </c>
      <c r="R831" s="13">
        <f t="shared" si="97"/>
        <v>3013.8594857756725</v>
      </c>
      <c r="U831" s="43">
        <f t="shared" si="95"/>
        <v>826</v>
      </c>
      <c r="V831" s="43">
        <f t="shared" si="98"/>
        <v>15603.151893127235</v>
      </c>
      <c r="W831" s="64">
        <f t="shared" si="94"/>
        <v>0.15189312723487092</v>
      </c>
    </row>
    <row r="832" spans="17:23">
      <c r="Q832" s="13">
        <f t="shared" si="96"/>
        <v>827</v>
      </c>
      <c r="R832" s="13">
        <f t="shared" si="97"/>
        <v>3013.5852402080814</v>
      </c>
      <c r="U832" s="43">
        <f t="shared" si="95"/>
        <v>827</v>
      </c>
      <c r="V832" s="43">
        <f t="shared" si="98"/>
        <v>15603.098922970397</v>
      </c>
      <c r="W832" s="64">
        <f t="shared" si="94"/>
        <v>9.8922970397325116E-2</v>
      </c>
    </row>
    <row r="833" spans="17:23">
      <c r="Q833" s="13">
        <f t="shared" si="96"/>
        <v>828</v>
      </c>
      <c r="R833" s="13">
        <f t="shared" si="97"/>
        <v>3013.3106378201369</v>
      </c>
      <c r="U833" s="43">
        <f t="shared" si="95"/>
        <v>828</v>
      </c>
      <c r="V833" s="43">
        <f t="shared" si="98"/>
        <v>15603.045888543686</v>
      </c>
      <c r="W833" s="64">
        <f t="shared" si="94"/>
        <v>4.5888543685578043E-2</v>
      </c>
    </row>
    <row r="834" spans="17:23">
      <c r="Q834" s="13">
        <f t="shared" si="96"/>
        <v>829</v>
      </c>
      <c r="R834" s="13">
        <f t="shared" si="97"/>
        <v>3013.0356785142785</v>
      </c>
      <c r="U834" s="43">
        <f t="shared" si="95"/>
        <v>829</v>
      </c>
      <c r="V834" s="43">
        <f t="shared" si="98"/>
        <v>15602.992789846439</v>
      </c>
      <c r="W834" s="64">
        <f t="shared" si="94"/>
        <v>0.99278984643933654</v>
      </c>
    </row>
    <row r="835" spans="17:23">
      <c r="Q835" s="13">
        <f t="shared" si="96"/>
        <v>830</v>
      </c>
      <c r="R835" s="13">
        <f t="shared" si="97"/>
        <v>3012.7603621927847</v>
      </c>
      <c r="U835" s="43">
        <f t="shared" si="95"/>
        <v>830</v>
      </c>
      <c r="V835" s="43">
        <f t="shared" si="98"/>
        <v>15602.939626878007</v>
      </c>
      <c r="W835" s="64">
        <f t="shared" si="94"/>
        <v>0.93962687800740241</v>
      </c>
    </row>
    <row r="836" spans="17:23">
      <c r="Q836" s="13">
        <f t="shared" si="96"/>
        <v>831</v>
      </c>
      <c r="R836" s="13">
        <f t="shared" si="97"/>
        <v>3012.4846887577701</v>
      </c>
      <c r="U836" s="43">
        <f t="shared" si="95"/>
        <v>831</v>
      </c>
      <c r="V836" s="43">
        <f t="shared" si="98"/>
        <v>15602.886399637728</v>
      </c>
      <c r="W836" s="64">
        <f t="shared" si="94"/>
        <v>0.8863996377276635</v>
      </c>
    </row>
    <row r="837" spans="17:23">
      <c r="Q837" s="13">
        <f t="shared" si="96"/>
        <v>832</v>
      </c>
      <c r="R837" s="13">
        <f t="shared" si="97"/>
        <v>3012.2086581111876</v>
      </c>
      <c r="U837" s="43">
        <f t="shared" si="95"/>
        <v>832</v>
      </c>
      <c r="V837" s="43">
        <f t="shared" si="98"/>
        <v>15602.833108124947</v>
      </c>
      <c r="W837" s="64">
        <f t="shared" ref="W837:W900" si="99">MOD(V837,INT(V837))</f>
        <v>0.83310812494710262</v>
      </c>
    </row>
    <row r="838" spans="17:23">
      <c r="Q838" s="13">
        <f t="shared" si="96"/>
        <v>833</v>
      </c>
      <c r="R838" s="13">
        <f t="shared" si="97"/>
        <v>3011.9322701548253</v>
      </c>
      <c r="U838" s="43">
        <f t="shared" si="95"/>
        <v>833</v>
      </c>
      <c r="V838" s="43">
        <f t="shared" si="98"/>
        <v>15602.779752339004</v>
      </c>
      <c r="W838" s="64">
        <f t="shared" si="99"/>
        <v>0.77975233900360763</v>
      </c>
    </row>
    <row r="839" spans="17:23">
      <c r="Q839" s="13">
        <f t="shared" si="96"/>
        <v>834</v>
      </c>
      <c r="R839" s="13">
        <f t="shared" si="97"/>
        <v>3011.6555247903102</v>
      </c>
      <c r="U839" s="43">
        <f t="shared" ref="U839:U902" si="100">U838+1</f>
        <v>834</v>
      </c>
      <c r="V839" s="43">
        <f t="shared" si="98"/>
        <v>15602.726332279241</v>
      </c>
      <c r="W839" s="64">
        <f t="shared" si="99"/>
        <v>0.72633227924052335</v>
      </c>
    </row>
    <row r="840" spans="17:23">
      <c r="Q840" s="13">
        <f t="shared" si="96"/>
        <v>835</v>
      </c>
      <c r="R840" s="13">
        <f t="shared" si="97"/>
        <v>3011.3784219191052</v>
      </c>
      <c r="U840" s="43">
        <f t="shared" si="100"/>
        <v>835</v>
      </c>
      <c r="V840" s="43">
        <f t="shared" si="98"/>
        <v>15602.672847944996</v>
      </c>
      <c r="W840" s="64">
        <f t="shared" si="99"/>
        <v>0.67284794499573763</v>
      </c>
    </row>
    <row r="841" spans="17:23">
      <c r="Q841" s="13">
        <f t="shared" si="96"/>
        <v>836</v>
      </c>
      <c r="R841" s="13">
        <f t="shared" si="97"/>
        <v>3011.1009614425088</v>
      </c>
      <c r="U841" s="43">
        <f t="shared" si="100"/>
        <v>836</v>
      </c>
      <c r="V841" s="43">
        <f t="shared" si="98"/>
        <v>15602.619299335609</v>
      </c>
      <c r="W841" s="64">
        <f t="shared" si="99"/>
        <v>0.61929933560895734</v>
      </c>
    </row>
    <row r="842" spans="17:23">
      <c r="Q842" s="13">
        <f t="shared" si="96"/>
        <v>837</v>
      </c>
      <c r="R842" s="13">
        <f t="shared" si="97"/>
        <v>3010.8231432616562</v>
      </c>
      <c r="U842" s="43">
        <f t="shared" si="100"/>
        <v>837</v>
      </c>
      <c r="V842" s="43">
        <f t="shared" si="98"/>
        <v>15602.565686450418</v>
      </c>
      <c r="W842" s="64">
        <f t="shared" si="99"/>
        <v>0.56568645041807031</v>
      </c>
    </row>
    <row r="843" spans="17:23">
      <c r="Q843" s="13">
        <f t="shared" ref="Q843:Q906" si="101">Q842+1</f>
        <v>838</v>
      </c>
      <c r="R843" s="13">
        <f t="shared" ref="R843:R906" si="102">SQRT(Q$1*Q$1-Q843*Q843)</f>
        <v>3010.5449672775194</v>
      </c>
      <c r="U843" s="43">
        <f t="shared" si="100"/>
        <v>838</v>
      </c>
      <c r="V843" s="43">
        <f t="shared" si="98"/>
        <v>15602.512009288761</v>
      </c>
      <c r="W843" s="64">
        <f t="shared" si="99"/>
        <v>0.51200928876096441</v>
      </c>
    </row>
    <row r="844" spans="17:23">
      <c r="Q844" s="13">
        <f t="shared" si="101"/>
        <v>839</v>
      </c>
      <c r="R844" s="13">
        <f t="shared" si="102"/>
        <v>3010.2664333909051</v>
      </c>
      <c r="U844" s="43">
        <f t="shared" si="100"/>
        <v>839</v>
      </c>
      <c r="V844" s="43">
        <f t="shared" si="98"/>
        <v>15602.458267849974</v>
      </c>
      <c r="W844" s="64">
        <f t="shared" si="99"/>
        <v>0.45826784997370851</v>
      </c>
    </row>
    <row r="845" spans="17:23">
      <c r="Q845" s="13">
        <f t="shared" si="101"/>
        <v>840</v>
      </c>
      <c r="R845" s="13">
        <f t="shared" si="102"/>
        <v>3009.9875415024562</v>
      </c>
      <c r="U845" s="43">
        <f t="shared" si="100"/>
        <v>840</v>
      </c>
      <c r="V845" s="43">
        <f t="shared" si="98"/>
        <v>15602.404462133392</v>
      </c>
      <c r="W845" s="64">
        <f t="shared" si="99"/>
        <v>0.40446213339237147</v>
      </c>
    </row>
    <row r="846" spans="17:23">
      <c r="Q846" s="13">
        <f t="shared" si="101"/>
        <v>841</v>
      </c>
      <c r="R846" s="13">
        <f t="shared" si="102"/>
        <v>3009.7082915126507</v>
      </c>
      <c r="U846" s="43">
        <f t="shared" si="100"/>
        <v>841</v>
      </c>
      <c r="V846" s="43">
        <f t="shared" ref="V846:V909" si="103">SQRT(U$1*U$1-U846*U846)</f>
        <v>15602.350592138353</v>
      </c>
      <c r="W846" s="64">
        <f t="shared" si="99"/>
        <v>0.35059213835302216</v>
      </c>
    </row>
    <row r="847" spans="17:23">
      <c r="Q847" s="13">
        <f t="shared" si="101"/>
        <v>842</v>
      </c>
      <c r="R847" s="13">
        <f t="shared" si="102"/>
        <v>3009.428683321803</v>
      </c>
      <c r="U847" s="43">
        <f t="shared" si="100"/>
        <v>842</v>
      </c>
      <c r="V847" s="43">
        <f t="shared" si="103"/>
        <v>15602.296657864188</v>
      </c>
      <c r="W847" s="64">
        <f t="shared" si="99"/>
        <v>0.29665786418809148</v>
      </c>
    </row>
    <row r="848" spans="17:23">
      <c r="Q848" s="13">
        <f t="shared" si="101"/>
        <v>843</v>
      </c>
      <c r="R848" s="13">
        <f t="shared" si="102"/>
        <v>3009.1487168300605</v>
      </c>
      <c r="U848" s="43">
        <f t="shared" si="100"/>
        <v>843</v>
      </c>
      <c r="V848" s="43">
        <f t="shared" si="103"/>
        <v>15602.242659310232</v>
      </c>
      <c r="W848" s="64">
        <f t="shared" si="99"/>
        <v>0.24265931023182929</v>
      </c>
    </row>
    <row r="849" spans="17:23">
      <c r="Q849" s="13">
        <f t="shared" si="101"/>
        <v>844</v>
      </c>
      <c r="R849" s="13">
        <f t="shared" si="102"/>
        <v>3008.8683919374075</v>
      </c>
      <c r="U849" s="43">
        <f t="shared" si="100"/>
        <v>844</v>
      </c>
      <c r="V849" s="43">
        <f t="shared" si="103"/>
        <v>15602.188596475817</v>
      </c>
      <c r="W849" s="64">
        <f t="shared" si="99"/>
        <v>0.1885964758166665</v>
      </c>
    </row>
    <row r="850" spans="17:23">
      <c r="Q850" s="13">
        <f t="shared" si="101"/>
        <v>845</v>
      </c>
      <c r="R850" s="13">
        <f t="shared" si="102"/>
        <v>3008.5877085436614</v>
      </c>
      <c r="U850" s="43">
        <f t="shared" si="100"/>
        <v>845</v>
      </c>
      <c r="V850" s="43">
        <f t="shared" si="103"/>
        <v>15602.134469360273</v>
      </c>
      <c r="W850" s="64">
        <f t="shared" si="99"/>
        <v>0.13446936027321499</v>
      </c>
    </row>
    <row r="851" spans="17:23">
      <c r="Q851" s="13">
        <f t="shared" si="101"/>
        <v>846</v>
      </c>
      <c r="R851" s="13">
        <f t="shared" si="102"/>
        <v>3008.3066665484753</v>
      </c>
      <c r="U851" s="43">
        <f t="shared" si="100"/>
        <v>846</v>
      </c>
      <c r="V851" s="43">
        <f t="shared" si="103"/>
        <v>15602.080277962936</v>
      </c>
      <c r="W851" s="64">
        <f t="shared" si="99"/>
        <v>8.0277962935724645E-2</v>
      </c>
    </row>
    <row r="852" spans="17:23">
      <c r="Q852" s="13">
        <f t="shared" si="101"/>
        <v>847</v>
      </c>
      <c r="R852" s="13">
        <f t="shared" si="102"/>
        <v>3008.0252658513359</v>
      </c>
      <c r="U852" s="43">
        <f t="shared" si="100"/>
        <v>847</v>
      </c>
      <c r="V852" s="43">
        <f t="shared" si="103"/>
        <v>15602.026022283131</v>
      </c>
      <c r="W852" s="64">
        <f t="shared" si="99"/>
        <v>2.6022283131169388E-2</v>
      </c>
    </row>
    <row r="853" spans="17:23">
      <c r="Q853" s="13">
        <f t="shared" si="101"/>
        <v>848</v>
      </c>
      <c r="R853" s="13">
        <f t="shared" si="102"/>
        <v>3007.7435063515641</v>
      </c>
      <c r="U853" s="43">
        <f t="shared" si="100"/>
        <v>848</v>
      </c>
      <c r="V853" s="43">
        <f t="shared" si="103"/>
        <v>15601.97170232019</v>
      </c>
      <c r="W853" s="64">
        <f t="shared" si="99"/>
        <v>0.97170232019016112</v>
      </c>
    </row>
    <row r="854" spans="17:23">
      <c r="Q854" s="13">
        <f t="shared" si="101"/>
        <v>849</v>
      </c>
      <c r="R854" s="13">
        <f t="shared" si="102"/>
        <v>3007.461387948314</v>
      </c>
      <c r="U854" s="43">
        <f t="shared" si="100"/>
        <v>849</v>
      </c>
      <c r="V854" s="43">
        <f t="shared" si="103"/>
        <v>15601.917318073443</v>
      </c>
      <c r="W854" s="64">
        <f t="shared" si="99"/>
        <v>0.91731807344331173</v>
      </c>
    </row>
    <row r="855" spans="17:23">
      <c r="Q855" s="13">
        <f t="shared" si="101"/>
        <v>850</v>
      </c>
      <c r="R855" s="13">
        <f t="shared" si="102"/>
        <v>3007.1789105405751</v>
      </c>
      <c r="U855" s="43">
        <f t="shared" si="100"/>
        <v>850</v>
      </c>
      <c r="V855" s="43">
        <f t="shared" si="103"/>
        <v>15601.862869542214</v>
      </c>
      <c r="W855" s="64">
        <f t="shared" si="99"/>
        <v>0.86286954221395717</v>
      </c>
    </row>
    <row r="856" spans="17:23">
      <c r="Q856" s="13">
        <f t="shared" si="101"/>
        <v>851</v>
      </c>
      <c r="R856" s="13">
        <f t="shared" si="102"/>
        <v>3006.8960740271687</v>
      </c>
      <c r="U856" s="43">
        <f t="shared" si="100"/>
        <v>851</v>
      </c>
      <c r="V856" s="43">
        <f t="shared" si="103"/>
        <v>15601.808356725831</v>
      </c>
      <c r="W856" s="64">
        <f t="shared" si="99"/>
        <v>0.80835672583089035</v>
      </c>
    </row>
    <row r="857" spans="17:23">
      <c r="Q857" s="13">
        <f t="shared" si="101"/>
        <v>852</v>
      </c>
      <c r="R857" s="13">
        <f t="shared" si="102"/>
        <v>3006.6128783067502</v>
      </c>
      <c r="U857" s="43">
        <f t="shared" si="100"/>
        <v>852</v>
      </c>
      <c r="V857" s="43">
        <f t="shared" si="103"/>
        <v>15601.753779623623</v>
      </c>
      <c r="W857" s="64">
        <f t="shared" si="99"/>
        <v>0.75377962362290418</v>
      </c>
    </row>
    <row r="858" spans="17:23">
      <c r="Q858" s="13">
        <f t="shared" si="101"/>
        <v>853</v>
      </c>
      <c r="R858" s="13">
        <f t="shared" si="102"/>
        <v>3006.3293232778074</v>
      </c>
      <c r="U858" s="43">
        <f t="shared" si="100"/>
        <v>853</v>
      </c>
      <c r="V858" s="43">
        <f t="shared" si="103"/>
        <v>15601.699138234912</v>
      </c>
      <c r="W858" s="64">
        <f t="shared" si="99"/>
        <v>0.69913823491151561</v>
      </c>
    </row>
    <row r="859" spans="17:23">
      <c r="Q859" s="13">
        <f t="shared" si="101"/>
        <v>854</v>
      </c>
      <c r="R859" s="13">
        <f t="shared" si="102"/>
        <v>3006.0454088386623</v>
      </c>
      <c r="U859" s="43">
        <f t="shared" si="100"/>
        <v>854</v>
      </c>
      <c r="V859" s="43">
        <f t="shared" si="103"/>
        <v>15601.644432559024</v>
      </c>
      <c r="W859" s="64">
        <f t="shared" si="99"/>
        <v>0.64443255902369856</v>
      </c>
    </row>
    <row r="860" spans="17:23">
      <c r="Q860" s="13">
        <f t="shared" si="101"/>
        <v>855</v>
      </c>
      <c r="R860" s="13">
        <f t="shared" si="102"/>
        <v>3005.761134887468</v>
      </c>
      <c r="U860" s="43">
        <f t="shared" si="100"/>
        <v>855</v>
      </c>
      <c r="V860" s="43">
        <f t="shared" si="103"/>
        <v>15601.589662595283</v>
      </c>
      <c r="W860" s="64">
        <f t="shared" si="99"/>
        <v>0.58966259528278897</v>
      </c>
    </row>
    <row r="861" spans="17:23">
      <c r="Q861" s="13">
        <f t="shared" si="101"/>
        <v>856</v>
      </c>
      <c r="R861" s="13">
        <f t="shared" si="102"/>
        <v>3005.4765013222113</v>
      </c>
      <c r="U861" s="43">
        <f t="shared" si="100"/>
        <v>856</v>
      </c>
      <c r="V861" s="43">
        <f t="shared" si="103"/>
        <v>15601.534828343012</v>
      </c>
      <c r="W861" s="64">
        <f t="shared" si="99"/>
        <v>0.53482834301212279</v>
      </c>
    </row>
    <row r="862" spans="17:23">
      <c r="Q862" s="13">
        <f t="shared" si="101"/>
        <v>857</v>
      </c>
      <c r="R862" s="13">
        <f t="shared" si="102"/>
        <v>3005.1915080407107</v>
      </c>
      <c r="U862" s="43">
        <f t="shared" si="100"/>
        <v>857</v>
      </c>
      <c r="V862" s="43">
        <f t="shared" si="103"/>
        <v>15601.479929801531</v>
      </c>
      <c r="W862" s="64">
        <f t="shared" si="99"/>
        <v>0.47992980153139797</v>
      </c>
    </row>
    <row r="863" spans="17:23">
      <c r="Q863" s="13">
        <f t="shared" si="101"/>
        <v>858</v>
      </c>
      <c r="R863" s="13">
        <f t="shared" si="102"/>
        <v>3004.9061549406165</v>
      </c>
      <c r="U863" s="43">
        <f t="shared" si="100"/>
        <v>858</v>
      </c>
      <c r="V863" s="43">
        <f t="shared" si="103"/>
        <v>15601.424966970164</v>
      </c>
      <c r="W863" s="64">
        <f t="shared" si="99"/>
        <v>0.42496697016395046</v>
      </c>
    </row>
    <row r="864" spans="17:23">
      <c r="Q864" s="13">
        <f t="shared" si="101"/>
        <v>859</v>
      </c>
      <c r="R864" s="13">
        <f t="shared" si="102"/>
        <v>3004.6204419194114</v>
      </c>
      <c r="U864" s="43">
        <f t="shared" si="100"/>
        <v>859</v>
      </c>
      <c r="V864" s="43">
        <f t="shared" si="103"/>
        <v>15601.369939848231</v>
      </c>
      <c r="W864" s="64">
        <f t="shared" si="99"/>
        <v>0.36993984823129722</v>
      </c>
    </row>
    <row r="865" spans="17:23">
      <c r="Q865" s="13">
        <f t="shared" si="101"/>
        <v>860</v>
      </c>
      <c r="R865" s="13">
        <f t="shared" si="102"/>
        <v>3004.3343688744103</v>
      </c>
      <c r="U865" s="43">
        <f t="shared" si="100"/>
        <v>860</v>
      </c>
      <c r="V865" s="43">
        <f t="shared" si="103"/>
        <v>15601.314848435051</v>
      </c>
      <c r="W865" s="64">
        <f t="shared" si="99"/>
        <v>0.31484843505131721</v>
      </c>
    </row>
    <row r="866" spans="17:23">
      <c r="Q866" s="13">
        <f t="shared" si="101"/>
        <v>861</v>
      </c>
      <c r="R866" s="13">
        <f t="shared" si="102"/>
        <v>3004.0479357027575</v>
      </c>
      <c r="U866" s="43">
        <f t="shared" si="100"/>
        <v>861</v>
      </c>
      <c r="V866" s="43">
        <f t="shared" si="103"/>
        <v>15601.259692729944</v>
      </c>
      <c r="W866" s="64">
        <f t="shared" si="99"/>
        <v>0.2596927299437084</v>
      </c>
    </row>
    <row r="867" spans="17:23">
      <c r="Q867" s="13">
        <f t="shared" si="101"/>
        <v>862</v>
      </c>
      <c r="R867" s="13">
        <f t="shared" si="102"/>
        <v>3003.7611423014314</v>
      </c>
      <c r="U867" s="43">
        <f t="shared" si="100"/>
        <v>862</v>
      </c>
      <c r="V867" s="43">
        <f t="shared" si="103"/>
        <v>15601.204472732226</v>
      </c>
      <c r="W867" s="64">
        <f t="shared" si="99"/>
        <v>0.20447273222634976</v>
      </c>
    </row>
    <row r="868" spans="17:23">
      <c r="Q868" s="13">
        <f t="shared" si="101"/>
        <v>863</v>
      </c>
      <c r="R868" s="13">
        <f t="shared" si="102"/>
        <v>3003.4739885672393</v>
      </c>
      <c r="U868" s="43">
        <f t="shared" si="100"/>
        <v>863</v>
      </c>
      <c r="V868" s="43">
        <f t="shared" si="103"/>
        <v>15601.149188441215</v>
      </c>
      <c r="W868" s="64">
        <f t="shared" si="99"/>
        <v>0.14918844121530128</v>
      </c>
    </row>
    <row r="869" spans="17:23">
      <c r="Q869" s="13">
        <f t="shared" si="101"/>
        <v>864</v>
      </c>
      <c r="R869" s="13">
        <f t="shared" si="102"/>
        <v>3003.1864743968199</v>
      </c>
      <c r="U869" s="43">
        <f t="shared" si="100"/>
        <v>864</v>
      </c>
      <c r="V869" s="43">
        <f t="shared" si="103"/>
        <v>15601.09383985623</v>
      </c>
      <c r="W869" s="64">
        <f t="shared" si="99"/>
        <v>9.3839856230260921E-2</v>
      </c>
    </row>
    <row r="870" spans="17:23">
      <c r="Q870" s="13">
        <f t="shared" si="101"/>
        <v>865</v>
      </c>
      <c r="R870" s="13">
        <f t="shared" si="102"/>
        <v>3002.8985996866427</v>
      </c>
      <c r="U870" s="43">
        <f t="shared" si="100"/>
        <v>865</v>
      </c>
      <c r="V870" s="43">
        <f t="shared" si="103"/>
        <v>15601.038426976584</v>
      </c>
      <c r="W870" s="64">
        <f t="shared" si="99"/>
        <v>3.8426976583650685E-2</v>
      </c>
    </row>
    <row r="871" spans="17:23">
      <c r="Q871" s="13">
        <f t="shared" si="101"/>
        <v>866</v>
      </c>
      <c r="R871" s="13">
        <f t="shared" si="102"/>
        <v>3002.610364333008</v>
      </c>
      <c r="U871" s="43">
        <f t="shared" si="100"/>
        <v>866</v>
      </c>
      <c r="V871" s="43">
        <f t="shared" si="103"/>
        <v>15600.982949801593</v>
      </c>
      <c r="W871" s="64">
        <f t="shared" si="99"/>
        <v>0.98294980159334955</v>
      </c>
    </row>
    <row r="872" spans="17:23">
      <c r="Q872" s="13">
        <f t="shared" si="101"/>
        <v>867</v>
      </c>
      <c r="R872" s="13">
        <f t="shared" si="102"/>
        <v>3002.321768232046</v>
      </c>
      <c r="U872" s="43">
        <f t="shared" si="100"/>
        <v>867</v>
      </c>
      <c r="V872" s="43">
        <f t="shared" si="103"/>
        <v>15600.92740833057</v>
      </c>
      <c r="W872" s="64">
        <f t="shared" si="99"/>
        <v>0.92740833056996053</v>
      </c>
    </row>
    <row r="873" spans="17:23">
      <c r="Q873" s="13">
        <f t="shared" si="101"/>
        <v>868</v>
      </c>
      <c r="R873" s="13">
        <f t="shared" si="102"/>
        <v>3002.032811279717</v>
      </c>
      <c r="U873" s="43">
        <f t="shared" si="100"/>
        <v>868</v>
      </c>
      <c r="V873" s="43">
        <f t="shared" si="103"/>
        <v>15600.87180256283</v>
      </c>
      <c r="W873" s="64">
        <f t="shared" si="99"/>
        <v>0.8718025628295436</v>
      </c>
    </row>
    <row r="874" spans="17:23">
      <c r="Q874" s="13">
        <f t="shared" si="101"/>
        <v>869</v>
      </c>
      <c r="R874" s="13">
        <f t="shared" si="102"/>
        <v>3001.7434933718105</v>
      </c>
      <c r="U874" s="43">
        <f t="shared" si="100"/>
        <v>869</v>
      </c>
      <c r="V874" s="43">
        <f t="shared" si="103"/>
        <v>15600.816132497685</v>
      </c>
      <c r="W874" s="64">
        <f t="shared" si="99"/>
        <v>0.81613249768452079</v>
      </c>
    </row>
    <row r="875" spans="17:23">
      <c r="Q875" s="13">
        <f t="shared" si="101"/>
        <v>870</v>
      </c>
      <c r="R875" s="13">
        <f t="shared" si="102"/>
        <v>3001.4538144039466</v>
      </c>
      <c r="U875" s="43">
        <f t="shared" si="100"/>
        <v>870</v>
      </c>
      <c r="V875" s="43">
        <f t="shared" si="103"/>
        <v>15600.760398134445</v>
      </c>
      <c r="W875" s="64">
        <f t="shared" si="99"/>
        <v>0.76039813444549509</v>
      </c>
    </row>
    <row r="876" spans="17:23">
      <c r="Q876" s="13">
        <f t="shared" si="101"/>
        <v>871</v>
      </c>
      <c r="R876" s="13">
        <f t="shared" si="102"/>
        <v>3001.1637742715743</v>
      </c>
      <c r="U876" s="43">
        <f t="shared" si="100"/>
        <v>871</v>
      </c>
      <c r="V876" s="43">
        <f t="shared" si="103"/>
        <v>15600.704599472423</v>
      </c>
      <c r="W876" s="64">
        <f t="shared" si="99"/>
        <v>0.70459947242306953</v>
      </c>
    </row>
    <row r="877" spans="17:23">
      <c r="Q877" s="13">
        <f t="shared" si="101"/>
        <v>872</v>
      </c>
      <c r="R877" s="13">
        <f t="shared" si="102"/>
        <v>3000.8733728699717</v>
      </c>
      <c r="U877" s="43">
        <f t="shared" si="100"/>
        <v>872</v>
      </c>
      <c r="V877" s="43">
        <f t="shared" si="103"/>
        <v>15600.648736510928</v>
      </c>
      <c r="W877" s="64">
        <f t="shared" si="99"/>
        <v>0.64873651092784712</v>
      </c>
    </row>
    <row r="878" spans="17:23">
      <c r="Q878" s="13">
        <f t="shared" si="101"/>
        <v>873</v>
      </c>
      <c r="R878" s="13">
        <f t="shared" si="102"/>
        <v>3000.5826100942463</v>
      </c>
      <c r="S878">
        <f>Q880-Q5</f>
        <v>875</v>
      </c>
      <c r="U878" s="43">
        <f t="shared" si="100"/>
        <v>873</v>
      </c>
      <c r="V878" s="43">
        <f t="shared" si="103"/>
        <v>15600.592809249269</v>
      </c>
      <c r="W878" s="64">
        <f t="shared" si="99"/>
        <v>0.59280924926861189</v>
      </c>
    </row>
    <row r="879" spans="17:23">
      <c r="Q879" s="13">
        <f t="shared" si="101"/>
        <v>874</v>
      </c>
      <c r="R879" s="13">
        <f t="shared" si="102"/>
        <v>3000.2914858393342</v>
      </c>
      <c r="S879">
        <f>R5-R880</f>
        <v>125</v>
      </c>
      <c r="U879" s="43">
        <f t="shared" si="100"/>
        <v>874</v>
      </c>
      <c r="V879" s="43">
        <f t="shared" si="103"/>
        <v>15600.536817686756</v>
      </c>
      <c r="W879" s="64">
        <f t="shared" si="99"/>
        <v>0.53681768675596686</v>
      </c>
    </row>
    <row r="880" spans="17:23">
      <c r="Q880" s="23">
        <f t="shared" si="101"/>
        <v>875</v>
      </c>
      <c r="R880" s="23">
        <f t="shared" si="102"/>
        <v>3000</v>
      </c>
      <c r="S880">
        <f>S878*S878+S879*S879</f>
        <v>781250</v>
      </c>
      <c r="U880" s="43">
        <f t="shared" si="100"/>
        <v>875</v>
      </c>
      <c r="V880" s="43">
        <f t="shared" si="103"/>
        <v>15600.480761822695</v>
      </c>
      <c r="W880" s="64">
        <f t="shared" si="99"/>
        <v>0.48076182269505807</v>
      </c>
    </row>
    <row r="881" spans="17:23">
      <c r="Q881" s="13">
        <f t="shared" si="101"/>
        <v>876</v>
      </c>
      <c r="R881" s="13">
        <f t="shared" si="102"/>
        <v>2999.7081524708365</v>
      </c>
      <c r="U881" s="43">
        <f t="shared" si="100"/>
        <v>876</v>
      </c>
      <c r="V881" s="43">
        <f t="shared" si="103"/>
        <v>15600.424641656393</v>
      </c>
      <c r="W881" s="64">
        <f t="shared" si="99"/>
        <v>0.42464165639285056</v>
      </c>
    </row>
    <row r="882" spans="17:23">
      <c r="Q882" s="13">
        <f t="shared" si="101"/>
        <v>877</v>
      </c>
      <c r="R882" s="13">
        <f t="shared" si="102"/>
        <v>2999.4159431462654</v>
      </c>
      <c r="U882" s="43">
        <f t="shared" si="100"/>
        <v>877</v>
      </c>
      <c r="V882" s="43">
        <f t="shared" si="103"/>
        <v>15600.368457187156</v>
      </c>
      <c r="W882" s="64">
        <f t="shared" si="99"/>
        <v>0.36845718715630937</v>
      </c>
    </row>
    <row r="883" spans="17:23">
      <c r="Q883" s="13">
        <f t="shared" si="101"/>
        <v>878</v>
      </c>
      <c r="R883" s="13">
        <f t="shared" si="102"/>
        <v>2999.1233719205352</v>
      </c>
      <c r="U883" s="43">
        <f t="shared" si="100"/>
        <v>878</v>
      </c>
      <c r="V883" s="43">
        <f t="shared" si="103"/>
        <v>15600.312208414292</v>
      </c>
      <c r="W883" s="64">
        <f t="shared" si="99"/>
        <v>0.31220841429239954</v>
      </c>
    </row>
    <row r="884" spans="17:23">
      <c r="Q884" s="13">
        <f t="shared" si="101"/>
        <v>879</v>
      </c>
      <c r="R884" s="13">
        <f t="shared" si="102"/>
        <v>2998.830438687723</v>
      </c>
      <c r="U884" s="43">
        <f t="shared" si="100"/>
        <v>879</v>
      </c>
      <c r="V884" s="43">
        <f t="shared" si="103"/>
        <v>15600.255895337103</v>
      </c>
      <c r="W884" s="64">
        <f t="shared" si="99"/>
        <v>0.25589533710262913</v>
      </c>
    </row>
    <row r="885" spans="17:23">
      <c r="Q885" s="13">
        <f t="shared" si="101"/>
        <v>880</v>
      </c>
      <c r="R885" s="13">
        <f t="shared" si="102"/>
        <v>2998.5371433417331</v>
      </c>
      <c r="U885" s="43">
        <f t="shared" si="100"/>
        <v>880</v>
      </c>
      <c r="V885" s="43">
        <f t="shared" si="103"/>
        <v>15600.19951795489</v>
      </c>
      <c r="W885" s="64">
        <f t="shared" si="99"/>
        <v>0.1995179548903252</v>
      </c>
    </row>
    <row r="886" spans="17:23">
      <c r="Q886" s="13">
        <f t="shared" si="101"/>
        <v>881</v>
      </c>
      <c r="R886" s="13">
        <f t="shared" si="102"/>
        <v>2998.2434857762969</v>
      </c>
      <c r="U886" s="43">
        <f t="shared" si="100"/>
        <v>881</v>
      </c>
      <c r="V886" s="43">
        <f t="shared" si="103"/>
        <v>15600.143076266961</v>
      </c>
      <c r="W886" s="64">
        <f t="shared" si="99"/>
        <v>0.1430762669606338</v>
      </c>
    </row>
    <row r="887" spans="17:23">
      <c r="Q887" s="13">
        <f t="shared" si="101"/>
        <v>882</v>
      </c>
      <c r="R887" s="13">
        <f t="shared" si="102"/>
        <v>2997.949465884974</v>
      </c>
      <c r="U887" s="43">
        <f t="shared" si="100"/>
        <v>882</v>
      </c>
      <c r="V887" s="43">
        <f t="shared" si="103"/>
        <v>15600.086570272615</v>
      </c>
      <c r="W887" s="64">
        <f t="shared" si="99"/>
        <v>8.6570272615063004E-2</v>
      </c>
    </row>
    <row r="888" spans="17:23">
      <c r="Q888" s="13">
        <f t="shared" si="101"/>
        <v>883</v>
      </c>
      <c r="R888" s="13">
        <f t="shared" si="102"/>
        <v>2997.6550835611492</v>
      </c>
      <c r="U888" s="43">
        <f t="shared" si="100"/>
        <v>883</v>
      </c>
      <c r="V888" s="43">
        <f t="shared" si="103"/>
        <v>15600.029999971153</v>
      </c>
      <c r="W888" s="64">
        <f t="shared" si="99"/>
        <v>2.9999971153301885E-2</v>
      </c>
    </row>
    <row r="889" spans="17:23">
      <c r="Q889" s="13">
        <f t="shared" si="101"/>
        <v>884</v>
      </c>
      <c r="R889" s="13">
        <f t="shared" si="102"/>
        <v>2997.3603386980353</v>
      </c>
      <c r="U889" s="43">
        <f t="shared" si="100"/>
        <v>884</v>
      </c>
      <c r="V889" s="43">
        <f t="shared" si="103"/>
        <v>15599.973365361879</v>
      </c>
      <c r="W889" s="64">
        <f t="shared" si="99"/>
        <v>0.9733653618786775</v>
      </c>
    </row>
    <row r="890" spans="17:23">
      <c r="Q890" s="13">
        <f t="shared" si="101"/>
        <v>885</v>
      </c>
      <c r="R890" s="13">
        <f t="shared" si="102"/>
        <v>2997.0652311886706</v>
      </c>
      <c r="U890" s="43">
        <f t="shared" si="100"/>
        <v>885</v>
      </c>
      <c r="V890" s="43">
        <f t="shared" si="103"/>
        <v>15599.916666444087</v>
      </c>
      <c r="W890" s="64">
        <f t="shared" si="99"/>
        <v>0.91666644408724096</v>
      </c>
    </row>
    <row r="891" spans="17:23">
      <c r="Q891" s="13">
        <f t="shared" si="101"/>
        <v>886</v>
      </c>
      <c r="R891" s="13">
        <f t="shared" si="102"/>
        <v>2996.7697609259208</v>
      </c>
      <c r="U891" s="43">
        <f t="shared" si="100"/>
        <v>886</v>
      </c>
      <c r="V891" s="43">
        <f t="shared" si="103"/>
        <v>15599.859903217081</v>
      </c>
      <c r="W891" s="64">
        <f t="shared" si="99"/>
        <v>0.85990321708050033</v>
      </c>
    </row>
    <row r="892" spans="17:23">
      <c r="Q892" s="13">
        <f t="shared" si="101"/>
        <v>887</v>
      </c>
      <c r="R892" s="13">
        <f t="shared" si="102"/>
        <v>2996.4739278024763</v>
      </c>
      <c r="U892" s="43">
        <f t="shared" si="100"/>
        <v>887</v>
      </c>
      <c r="V892" s="43">
        <f t="shared" si="103"/>
        <v>15599.803075680155</v>
      </c>
      <c r="W892" s="64">
        <f t="shared" si="99"/>
        <v>0.8030756801545067</v>
      </c>
    </row>
    <row r="893" spans="17:23">
      <c r="Q893" s="13">
        <f t="shared" si="101"/>
        <v>888</v>
      </c>
      <c r="R893" s="13">
        <f t="shared" si="102"/>
        <v>2996.1777317108545</v>
      </c>
      <c r="U893" s="43">
        <f t="shared" si="100"/>
        <v>888</v>
      </c>
      <c r="V893" s="43">
        <f t="shared" si="103"/>
        <v>15599.746183832607</v>
      </c>
      <c r="W893" s="64">
        <f t="shared" si="99"/>
        <v>0.74618383260713017</v>
      </c>
    </row>
    <row r="894" spans="17:23">
      <c r="Q894" s="13">
        <f t="shared" si="101"/>
        <v>889</v>
      </c>
      <c r="R894" s="13">
        <f t="shared" si="102"/>
        <v>2995.881172543397</v>
      </c>
      <c r="U894" s="43">
        <f t="shared" si="100"/>
        <v>889</v>
      </c>
      <c r="V894" s="43">
        <f t="shared" si="103"/>
        <v>15599.689227673736</v>
      </c>
      <c r="W894" s="64">
        <f t="shared" si="99"/>
        <v>0.68922767373624083</v>
      </c>
    </row>
    <row r="895" spans="17:23">
      <c r="Q895" s="13">
        <f t="shared" si="101"/>
        <v>890</v>
      </c>
      <c r="R895" s="13">
        <f t="shared" si="102"/>
        <v>2995.5842501922725</v>
      </c>
      <c r="U895" s="43">
        <f t="shared" si="100"/>
        <v>890</v>
      </c>
      <c r="V895" s="43">
        <f t="shared" si="103"/>
        <v>15599.632207202836</v>
      </c>
      <c r="W895" s="64">
        <f t="shared" si="99"/>
        <v>0.63220720283607079</v>
      </c>
    </row>
    <row r="896" spans="17:23">
      <c r="Q896" s="13">
        <f t="shared" si="101"/>
        <v>891</v>
      </c>
      <c r="R896" s="13">
        <f t="shared" si="102"/>
        <v>2995.2869645494739</v>
      </c>
      <c r="U896" s="43">
        <f t="shared" si="100"/>
        <v>891</v>
      </c>
      <c r="V896" s="43">
        <f t="shared" si="103"/>
        <v>15599.575122419201</v>
      </c>
      <c r="W896" s="64">
        <f t="shared" si="99"/>
        <v>0.57512241920085216</v>
      </c>
    </row>
    <row r="897" spans="17:23">
      <c r="Q897" s="13">
        <f t="shared" si="101"/>
        <v>892</v>
      </c>
      <c r="R897" s="13">
        <f t="shared" si="102"/>
        <v>2994.9893155068185</v>
      </c>
      <c r="U897" s="43">
        <f t="shared" si="100"/>
        <v>892</v>
      </c>
      <c r="V897" s="43">
        <f t="shared" si="103"/>
        <v>15599.517973322125</v>
      </c>
      <c r="W897" s="64">
        <f t="shared" si="99"/>
        <v>0.51797332212481706</v>
      </c>
    </row>
    <row r="898" spans="17:23">
      <c r="Q898" s="13">
        <f t="shared" si="101"/>
        <v>893</v>
      </c>
      <c r="R898" s="13">
        <f t="shared" si="102"/>
        <v>2994.6913029559491</v>
      </c>
      <c r="U898" s="43">
        <f t="shared" si="100"/>
        <v>893</v>
      </c>
      <c r="V898" s="43">
        <f t="shared" si="103"/>
        <v>15599.460759910902</v>
      </c>
      <c r="W898" s="64">
        <f t="shared" si="99"/>
        <v>0.46075991090219759</v>
      </c>
    </row>
    <row r="899" spans="17:23">
      <c r="Q899" s="13">
        <f t="shared" si="101"/>
        <v>894</v>
      </c>
      <c r="R899" s="13">
        <f t="shared" si="102"/>
        <v>2994.3929267883332</v>
      </c>
      <c r="U899" s="43">
        <f t="shared" si="100"/>
        <v>894</v>
      </c>
      <c r="V899" s="43">
        <f t="shared" si="103"/>
        <v>15599.403482184824</v>
      </c>
      <c r="W899" s="64">
        <f t="shared" si="99"/>
        <v>0.40348218482358789</v>
      </c>
    </row>
    <row r="900" spans="17:23">
      <c r="Q900" s="13">
        <f t="shared" si="101"/>
        <v>895</v>
      </c>
      <c r="R900" s="13">
        <f t="shared" si="102"/>
        <v>2994.0941868952618</v>
      </c>
      <c r="U900" s="43">
        <f t="shared" si="100"/>
        <v>895</v>
      </c>
      <c r="V900" s="43">
        <f t="shared" si="103"/>
        <v>15599.346140143181</v>
      </c>
      <c r="W900" s="64">
        <f t="shared" si="99"/>
        <v>0.34614014318140107</v>
      </c>
    </row>
    <row r="901" spans="17:23">
      <c r="Q901" s="13">
        <f t="shared" si="101"/>
        <v>896</v>
      </c>
      <c r="R901" s="13">
        <f t="shared" si="102"/>
        <v>2993.7950831678509</v>
      </c>
      <c r="U901" s="43">
        <f t="shared" si="100"/>
        <v>896</v>
      </c>
      <c r="V901" s="43">
        <f t="shared" si="103"/>
        <v>15599.288733785268</v>
      </c>
      <c r="W901" s="64">
        <f t="shared" ref="W901:W964" si="104">MOD(V901,INT(V901))</f>
        <v>0.28873378526805027</v>
      </c>
    </row>
    <row r="902" spans="17:23">
      <c r="Q902" s="13">
        <f t="shared" si="101"/>
        <v>897</v>
      </c>
      <c r="R902" s="13">
        <f t="shared" si="102"/>
        <v>2993.4956154970396</v>
      </c>
      <c r="U902" s="43">
        <f t="shared" si="100"/>
        <v>897</v>
      </c>
      <c r="V902" s="43">
        <f t="shared" si="103"/>
        <v>15599.231263110372</v>
      </c>
      <c r="W902" s="64">
        <f t="shared" si="104"/>
        <v>0.23126311037231062</v>
      </c>
    </row>
    <row r="903" spans="17:23">
      <c r="Q903" s="13">
        <f t="shared" si="101"/>
        <v>898</v>
      </c>
      <c r="R903" s="13">
        <f t="shared" si="102"/>
        <v>2993.1957837735908</v>
      </c>
      <c r="U903" s="43">
        <f t="shared" ref="U903:U966" si="105">U902+1</f>
        <v>898</v>
      </c>
      <c r="V903" s="43">
        <f t="shared" si="103"/>
        <v>15599.173728117781</v>
      </c>
      <c r="W903" s="64">
        <f t="shared" si="104"/>
        <v>0.17372811778113828</v>
      </c>
    </row>
    <row r="904" spans="17:23">
      <c r="Q904" s="13">
        <f t="shared" si="101"/>
        <v>899</v>
      </c>
      <c r="R904" s="13">
        <f t="shared" si="102"/>
        <v>2992.8955878880906</v>
      </c>
      <c r="U904" s="43">
        <f t="shared" si="105"/>
        <v>899</v>
      </c>
      <c r="V904" s="43">
        <f t="shared" si="103"/>
        <v>15599.116128806785</v>
      </c>
      <c r="W904" s="64">
        <f t="shared" si="104"/>
        <v>0.11612880678512738</v>
      </c>
    </row>
    <row r="905" spans="17:23">
      <c r="Q905" s="13">
        <f t="shared" si="101"/>
        <v>900</v>
      </c>
      <c r="R905" s="13">
        <f t="shared" si="102"/>
        <v>2992.5950277309489</v>
      </c>
      <c r="U905" s="43">
        <f t="shared" si="105"/>
        <v>900</v>
      </c>
      <c r="V905" s="43">
        <f t="shared" si="103"/>
        <v>15599.058465176673</v>
      </c>
      <c r="W905" s="64">
        <f t="shared" si="104"/>
        <v>5.8465176673053065E-2</v>
      </c>
    </row>
    <row r="906" spans="17:23">
      <c r="Q906" s="13">
        <f t="shared" si="101"/>
        <v>901</v>
      </c>
      <c r="R906" s="13">
        <f t="shared" si="102"/>
        <v>2992.2941031923983</v>
      </c>
      <c r="U906" s="43">
        <f t="shared" si="105"/>
        <v>901</v>
      </c>
      <c r="V906" s="43">
        <f t="shared" si="103"/>
        <v>15599.000737226728</v>
      </c>
      <c r="W906" s="64">
        <f t="shared" si="104"/>
        <v>7.3722672823350877E-4</v>
      </c>
    </row>
    <row r="907" spans="17:23">
      <c r="Q907" s="13">
        <f t="shared" ref="Q907:Q970" si="106">Q906+1</f>
        <v>902</v>
      </c>
      <c r="R907" s="13">
        <f t="shared" ref="R907:R970" si="107">SQRT(Q$1*Q$1-Q907*Q907)</f>
        <v>2991.9928141624941</v>
      </c>
      <c r="U907" s="43">
        <f t="shared" si="105"/>
        <v>902</v>
      </c>
      <c r="V907" s="43">
        <f t="shared" si="103"/>
        <v>15598.942944956238</v>
      </c>
      <c r="W907" s="64">
        <f t="shared" si="104"/>
        <v>0.94294495623762487</v>
      </c>
    </row>
    <row r="908" spans="17:23">
      <c r="Q908" s="13">
        <f t="shared" si="106"/>
        <v>903</v>
      </c>
      <c r="R908" s="13">
        <f t="shared" si="107"/>
        <v>2991.6911605311134</v>
      </c>
      <c r="U908" s="43">
        <f t="shared" si="105"/>
        <v>903</v>
      </c>
      <c r="V908" s="43">
        <f t="shared" si="103"/>
        <v>15598.885088364488</v>
      </c>
      <c r="W908" s="64">
        <f t="shared" si="104"/>
        <v>0.88508836448818329</v>
      </c>
    </row>
    <row r="909" spans="17:23">
      <c r="Q909" s="13">
        <f t="shared" si="106"/>
        <v>904</v>
      </c>
      <c r="R909" s="13">
        <f t="shared" si="107"/>
        <v>2991.3891421879566</v>
      </c>
      <c r="U909" s="43">
        <f t="shared" si="105"/>
        <v>904</v>
      </c>
      <c r="V909" s="43">
        <f t="shared" si="103"/>
        <v>15598.827167450763</v>
      </c>
      <c r="W909" s="64">
        <f t="shared" si="104"/>
        <v>0.82716745076322695</v>
      </c>
    </row>
    <row r="910" spans="17:23">
      <c r="Q910" s="13">
        <f t="shared" si="106"/>
        <v>905</v>
      </c>
      <c r="R910" s="13">
        <f t="shared" si="107"/>
        <v>2991.0867590225462</v>
      </c>
      <c r="U910" s="43">
        <f t="shared" si="105"/>
        <v>905</v>
      </c>
      <c r="V910" s="43">
        <f t="shared" ref="V910:V973" si="108">SQRT(U$1*U$1-U910*U910)</f>
        <v>15598.769182214346</v>
      </c>
      <c r="W910" s="64">
        <f t="shared" si="104"/>
        <v>0.76918221434607403</v>
      </c>
    </row>
    <row r="911" spans="17:23">
      <c r="Q911" s="13">
        <f t="shared" si="106"/>
        <v>906</v>
      </c>
      <c r="R911" s="13">
        <f t="shared" si="107"/>
        <v>2990.7840109242261</v>
      </c>
      <c r="U911" s="43">
        <f t="shared" si="105"/>
        <v>906</v>
      </c>
      <c r="V911" s="43">
        <f t="shared" si="108"/>
        <v>15598.711132654518</v>
      </c>
      <c r="W911" s="64">
        <f t="shared" si="104"/>
        <v>0.71113265451822372</v>
      </c>
    </row>
    <row r="912" spans="17:23">
      <c r="Q912" s="13">
        <f t="shared" si="106"/>
        <v>907</v>
      </c>
      <c r="R912" s="13">
        <f t="shared" si="107"/>
        <v>2990.4808977821613</v>
      </c>
      <c r="U912" s="43">
        <f t="shared" si="105"/>
        <v>907</v>
      </c>
      <c r="V912" s="43">
        <f t="shared" si="108"/>
        <v>15598.653018770563</v>
      </c>
      <c r="W912" s="64">
        <f t="shared" si="104"/>
        <v>0.65301877056299418</v>
      </c>
    </row>
    <row r="913" spans="17:23">
      <c r="Q913" s="13">
        <f t="shared" si="106"/>
        <v>908</v>
      </c>
      <c r="R913" s="13">
        <f t="shared" si="107"/>
        <v>2990.1774194853388</v>
      </c>
      <c r="U913" s="43">
        <f t="shared" si="105"/>
        <v>908</v>
      </c>
      <c r="V913" s="43">
        <f t="shared" si="108"/>
        <v>15598.594840561762</v>
      </c>
      <c r="W913" s="64">
        <f t="shared" si="104"/>
        <v>0.5948405617618846</v>
      </c>
    </row>
    <row r="914" spans="17:23">
      <c r="Q914" s="13">
        <f t="shared" si="106"/>
        <v>909</v>
      </c>
      <c r="R914" s="13">
        <f t="shared" si="107"/>
        <v>2989.8735759225674</v>
      </c>
      <c r="U914" s="43">
        <f t="shared" si="105"/>
        <v>909</v>
      </c>
      <c r="V914" s="43">
        <f t="shared" si="108"/>
        <v>15598.536598027393</v>
      </c>
      <c r="W914" s="64">
        <f t="shared" si="104"/>
        <v>0.53659802739275619</v>
      </c>
    </row>
    <row r="915" spans="17:23">
      <c r="Q915" s="13">
        <f t="shared" si="106"/>
        <v>910</v>
      </c>
      <c r="R915" s="13">
        <f t="shared" si="107"/>
        <v>2989.5693669824755</v>
      </c>
      <c r="U915" s="43">
        <f t="shared" si="105"/>
        <v>910</v>
      </c>
      <c r="V915" s="43">
        <f t="shared" si="108"/>
        <v>15598.478291166739</v>
      </c>
      <c r="W915" s="64">
        <f t="shared" si="104"/>
        <v>0.47829116673892713</v>
      </c>
    </row>
    <row r="916" spans="17:23">
      <c r="Q916" s="13">
        <f t="shared" si="106"/>
        <v>911</v>
      </c>
      <c r="R916" s="13">
        <f t="shared" si="107"/>
        <v>2989.2647925535134</v>
      </c>
      <c r="U916" s="43">
        <f t="shared" si="105"/>
        <v>911</v>
      </c>
      <c r="V916" s="43">
        <f t="shared" si="108"/>
        <v>15598.419919979075</v>
      </c>
      <c r="W916" s="64">
        <f t="shared" si="104"/>
        <v>0.41991997907462064</v>
      </c>
    </row>
    <row r="917" spans="17:23">
      <c r="Q917" s="13">
        <f t="shared" si="106"/>
        <v>912</v>
      </c>
      <c r="R917" s="13">
        <f t="shared" si="107"/>
        <v>2988.9598525239512</v>
      </c>
      <c r="U917" s="43">
        <f t="shared" si="105"/>
        <v>912</v>
      </c>
      <c r="V917" s="43">
        <f t="shared" si="108"/>
        <v>15598.361484463681</v>
      </c>
      <c r="W917" s="64">
        <f t="shared" si="104"/>
        <v>0.36148446368133591</v>
      </c>
    </row>
    <row r="918" spans="17:23">
      <c r="Q918" s="13">
        <f t="shared" si="106"/>
        <v>913</v>
      </c>
      <c r="R918" s="13">
        <f t="shared" si="107"/>
        <v>2988.6545467818792</v>
      </c>
      <c r="U918" s="43">
        <f t="shared" si="105"/>
        <v>913</v>
      </c>
      <c r="V918" s="43">
        <f t="shared" si="108"/>
        <v>15598.302984619833</v>
      </c>
      <c r="W918" s="64">
        <f t="shared" si="104"/>
        <v>0.30298461983329616</v>
      </c>
    </row>
    <row r="919" spans="17:23">
      <c r="Q919" s="13">
        <f t="shared" si="106"/>
        <v>914</v>
      </c>
      <c r="R919" s="13">
        <f t="shared" si="107"/>
        <v>2988.3488752152084</v>
      </c>
      <c r="U919" s="43">
        <f t="shared" si="105"/>
        <v>914</v>
      </c>
      <c r="V919" s="43">
        <f t="shared" si="108"/>
        <v>15598.244420446808</v>
      </c>
      <c r="W919" s="64">
        <f t="shared" si="104"/>
        <v>0.24442044680836261</v>
      </c>
    </row>
    <row r="920" spans="17:23">
      <c r="Q920" s="13">
        <f t="shared" si="106"/>
        <v>915</v>
      </c>
      <c r="R920" s="13">
        <f t="shared" si="107"/>
        <v>2988.0428377116682</v>
      </c>
      <c r="U920" s="43">
        <f t="shared" si="105"/>
        <v>915</v>
      </c>
      <c r="V920" s="43">
        <f t="shared" si="108"/>
        <v>15598.185791943883</v>
      </c>
      <c r="W920" s="64">
        <f t="shared" si="104"/>
        <v>0.18579194388257747</v>
      </c>
    </row>
    <row r="921" spans="17:23">
      <c r="Q921" s="13">
        <f t="shared" si="106"/>
        <v>916</v>
      </c>
      <c r="R921" s="13">
        <f t="shared" si="107"/>
        <v>2987.73643415881</v>
      </c>
      <c r="U921" s="43">
        <f t="shared" si="105"/>
        <v>916</v>
      </c>
      <c r="V921" s="43">
        <f t="shared" si="108"/>
        <v>15598.127099110328</v>
      </c>
      <c r="W921" s="64">
        <f t="shared" si="104"/>
        <v>0.12709911032834498</v>
      </c>
    </row>
    <row r="922" spans="17:23">
      <c r="Q922" s="13">
        <f t="shared" si="106"/>
        <v>917</v>
      </c>
      <c r="R922" s="13">
        <f t="shared" si="107"/>
        <v>2987.4296644440014</v>
      </c>
      <c r="U922" s="43">
        <f t="shared" si="105"/>
        <v>917</v>
      </c>
      <c r="V922" s="43">
        <f t="shared" si="108"/>
        <v>15598.068341945422</v>
      </c>
      <c r="W922" s="64">
        <f t="shared" si="104"/>
        <v>6.8341945421707351E-2</v>
      </c>
    </row>
    <row r="923" spans="17:23">
      <c r="Q923" s="13">
        <f t="shared" si="106"/>
        <v>918</v>
      </c>
      <c r="R923" s="13">
        <f t="shared" si="107"/>
        <v>2987.1225284544321</v>
      </c>
      <c r="U923" s="43">
        <f t="shared" si="105"/>
        <v>918</v>
      </c>
      <c r="V923" s="43">
        <f t="shared" si="108"/>
        <v>15598.009520448435</v>
      </c>
      <c r="W923" s="64">
        <f t="shared" si="104"/>
        <v>9.520448435068829E-3</v>
      </c>
    </row>
    <row r="924" spans="17:23">
      <c r="Q924" s="13">
        <f t="shared" si="106"/>
        <v>919</v>
      </c>
      <c r="R924" s="13">
        <f t="shared" si="107"/>
        <v>2986.815026077109</v>
      </c>
      <c r="U924" s="43">
        <f t="shared" si="105"/>
        <v>919</v>
      </c>
      <c r="V924" s="43">
        <f t="shared" si="108"/>
        <v>15597.950634618639</v>
      </c>
      <c r="W924" s="64">
        <f t="shared" si="104"/>
        <v>0.95063461863901466</v>
      </c>
    </row>
    <row r="925" spans="17:23">
      <c r="Q925" s="13">
        <f t="shared" si="106"/>
        <v>920</v>
      </c>
      <c r="R925" s="13">
        <f t="shared" si="107"/>
        <v>2986.5071571988574</v>
      </c>
      <c r="U925" s="43">
        <f t="shared" si="105"/>
        <v>920</v>
      </c>
      <c r="V925" s="43">
        <f t="shared" si="108"/>
        <v>15597.891684455306</v>
      </c>
      <c r="W925" s="64">
        <f t="shared" si="104"/>
        <v>0.89168445530594909</v>
      </c>
    </row>
    <row r="926" spans="17:23">
      <c r="Q926" s="13">
        <f t="shared" si="106"/>
        <v>921</v>
      </c>
      <c r="R926" s="13">
        <f t="shared" si="107"/>
        <v>2986.1989217063219</v>
      </c>
      <c r="U926" s="43">
        <f t="shared" si="105"/>
        <v>921</v>
      </c>
      <c r="V926" s="43">
        <f t="shared" si="108"/>
        <v>15597.832669957708</v>
      </c>
      <c r="W926" s="64">
        <f t="shared" si="104"/>
        <v>0.83266995770827634</v>
      </c>
    </row>
    <row r="927" spans="17:23">
      <c r="Q927" s="13">
        <f t="shared" si="106"/>
        <v>922</v>
      </c>
      <c r="R927" s="13">
        <f t="shared" si="107"/>
        <v>2985.8903194859654</v>
      </c>
      <c r="U927" s="43">
        <f t="shared" si="105"/>
        <v>922</v>
      </c>
      <c r="V927" s="43">
        <f t="shared" si="108"/>
        <v>15597.773591125113</v>
      </c>
      <c r="W927" s="64">
        <f t="shared" si="104"/>
        <v>0.7735911251129437</v>
      </c>
    </row>
    <row r="928" spans="17:23">
      <c r="Q928" s="13">
        <f t="shared" si="106"/>
        <v>923</v>
      </c>
      <c r="R928" s="13">
        <f t="shared" si="107"/>
        <v>2985.5813504240678</v>
      </c>
      <c r="U928" s="43">
        <f t="shared" si="105"/>
        <v>923</v>
      </c>
      <c r="V928" s="43">
        <f t="shared" si="108"/>
        <v>15597.714447956791</v>
      </c>
      <c r="W928" s="64">
        <f t="shared" si="104"/>
        <v>0.71444795679053641</v>
      </c>
    </row>
    <row r="929" spans="17:23">
      <c r="Q929" s="13">
        <f t="shared" si="106"/>
        <v>924</v>
      </c>
      <c r="R929" s="13">
        <f t="shared" si="107"/>
        <v>2985.2720144067275</v>
      </c>
      <c r="U929" s="43">
        <f t="shared" si="105"/>
        <v>924</v>
      </c>
      <c r="V929" s="43">
        <f t="shared" si="108"/>
        <v>15597.655240452008</v>
      </c>
      <c r="W929" s="64">
        <f t="shared" si="104"/>
        <v>0.65524045200800174</v>
      </c>
    </row>
    <row r="930" spans="17:23">
      <c r="Q930" s="13">
        <f t="shared" si="106"/>
        <v>925</v>
      </c>
      <c r="R930" s="13">
        <f t="shared" si="107"/>
        <v>2984.96231131986</v>
      </c>
      <c r="U930" s="43">
        <f t="shared" si="105"/>
        <v>925</v>
      </c>
      <c r="V930" s="43">
        <f t="shared" si="108"/>
        <v>15597.595968610034</v>
      </c>
      <c r="W930" s="64">
        <f t="shared" si="104"/>
        <v>0.59596861003410595</v>
      </c>
    </row>
    <row r="931" spans="17:23">
      <c r="Q931" s="13">
        <f t="shared" si="106"/>
        <v>926</v>
      </c>
      <c r="R931" s="13">
        <f t="shared" si="107"/>
        <v>2984.652241049198</v>
      </c>
      <c r="U931" s="43">
        <f t="shared" si="105"/>
        <v>926</v>
      </c>
      <c r="V931" s="43">
        <f t="shared" si="108"/>
        <v>15597.536632430136</v>
      </c>
      <c r="W931" s="64">
        <f t="shared" si="104"/>
        <v>0.53663243013579631</v>
      </c>
    </row>
    <row r="932" spans="17:23">
      <c r="Q932" s="13">
        <f t="shared" si="106"/>
        <v>927</v>
      </c>
      <c r="R932" s="13">
        <f t="shared" si="107"/>
        <v>2984.3418034802917</v>
      </c>
      <c r="U932" s="43">
        <f t="shared" si="105"/>
        <v>927</v>
      </c>
      <c r="V932" s="43">
        <f t="shared" si="108"/>
        <v>15597.477231911576</v>
      </c>
      <c r="W932" s="64">
        <f t="shared" si="104"/>
        <v>0.47723191157638212</v>
      </c>
    </row>
    <row r="933" spans="17:23">
      <c r="Q933" s="13">
        <f t="shared" si="106"/>
        <v>928</v>
      </c>
      <c r="R933" s="13">
        <f t="shared" si="107"/>
        <v>2984.0309984985074</v>
      </c>
      <c r="U933" s="43">
        <f t="shared" si="105"/>
        <v>928</v>
      </c>
      <c r="V933" s="43">
        <f t="shared" si="108"/>
        <v>15597.417767053623</v>
      </c>
      <c r="W933" s="64">
        <f t="shared" si="104"/>
        <v>0.41776705362281064</v>
      </c>
    </row>
    <row r="934" spans="17:23">
      <c r="Q934" s="13">
        <f t="shared" si="106"/>
        <v>929</v>
      </c>
      <c r="R934" s="13">
        <f t="shared" si="107"/>
        <v>2983.7198259890288</v>
      </c>
      <c r="U934" s="43">
        <f t="shared" si="105"/>
        <v>929</v>
      </c>
      <c r="V934" s="43">
        <f t="shared" si="108"/>
        <v>15597.358237855538</v>
      </c>
      <c r="W934" s="64">
        <f t="shared" si="104"/>
        <v>0.35823785553839116</v>
      </c>
    </row>
    <row r="935" spans="17:23">
      <c r="Q935" s="13">
        <f t="shared" si="106"/>
        <v>930</v>
      </c>
      <c r="R935" s="13">
        <f t="shared" si="107"/>
        <v>2983.4082858368547</v>
      </c>
      <c r="U935" s="43">
        <f t="shared" si="105"/>
        <v>930</v>
      </c>
      <c r="V935" s="43">
        <f t="shared" si="108"/>
        <v>15597.298644316586</v>
      </c>
      <c r="W935" s="64">
        <f t="shared" si="104"/>
        <v>0.29864431658643298</v>
      </c>
    </row>
    <row r="936" spans="17:23">
      <c r="Q936" s="13">
        <f t="shared" si="106"/>
        <v>931</v>
      </c>
      <c r="R936" s="13">
        <f t="shared" si="107"/>
        <v>2983.0963779268009</v>
      </c>
      <c r="U936" s="43">
        <f t="shared" si="105"/>
        <v>931</v>
      </c>
      <c r="V936" s="43">
        <f t="shared" si="108"/>
        <v>15597.238986436028</v>
      </c>
      <c r="W936" s="64">
        <f t="shared" si="104"/>
        <v>0.2389864360284264</v>
      </c>
    </row>
    <row r="937" spans="17:23">
      <c r="Q937" s="13">
        <f t="shared" si="106"/>
        <v>932</v>
      </c>
      <c r="R937" s="13">
        <f t="shared" si="107"/>
        <v>2982.7841021434992</v>
      </c>
      <c r="U937" s="43">
        <f t="shared" si="105"/>
        <v>932</v>
      </c>
      <c r="V937" s="43">
        <f t="shared" si="108"/>
        <v>15597.179264213129</v>
      </c>
      <c r="W937" s="64">
        <f t="shared" si="104"/>
        <v>0.17926421312949969</v>
      </c>
    </row>
    <row r="938" spans="17:23">
      <c r="Q938" s="13">
        <f t="shared" si="106"/>
        <v>933</v>
      </c>
      <c r="R938" s="13">
        <f t="shared" si="107"/>
        <v>2982.4714583713958</v>
      </c>
      <c r="U938" s="43">
        <f t="shared" si="105"/>
        <v>933</v>
      </c>
      <c r="V938" s="43">
        <f t="shared" si="108"/>
        <v>15597.119477647148</v>
      </c>
      <c r="W938" s="64">
        <f t="shared" si="104"/>
        <v>0.11947764714750519</v>
      </c>
    </row>
    <row r="939" spans="17:23">
      <c r="Q939" s="13">
        <f t="shared" si="106"/>
        <v>934</v>
      </c>
      <c r="R939" s="13">
        <f t="shared" si="107"/>
        <v>2982.1584464947532</v>
      </c>
      <c r="U939" s="43">
        <f t="shared" si="105"/>
        <v>934</v>
      </c>
      <c r="V939" s="43">
        <f t="shared" si="108"/>
        <v>15597.059626737342</v>
      </c>
      <c r="W939" s="64">
        <f t="shared" si="104"/>
        <v>5.9626737342114211E-2</v>
      </c>
    </row>
    <row r="940" spans="17:23">
      <c r="Q940" s="13">
        <f t="shared" si="106"/>
        <v>935</v>
      </c>
      <c r="R940" s="13">
        <f t="shared" si="107"/>
        <v>2981.8450663976491</v>
      </c>
      <c r="U940" s="43">
        <f t="shared" si="105"/>
        <v>935</v>
      </c>
      <c r="V940" s="43">
        <f t="shared" si="108"/>
        <v>15596.999711482975</v>
      </c>
      <c r="W940" s="64">
        <f t="shared" si="104"/>
        <v>0.99971148297481705</v>
      </c>
    </row>
    <row r="941" spans="17:23">
      <c r="Q941" s="13">
        <f t="shared" si="106"/>
        <v>936</v>
      </c>
      <c r="R941" s="13">
        <f t="shared" si="107"/>
        <v>2981.5313179639752</v>
      </c>
      <c r="U941" s="43">
        <f t="shared" si="105"/>
        <v>936</v>
      </c>
      <c r="V941" s="43">
        <f t="shared" si="108"/>
        <v>15596.939731883303</v>
      </c>
      <c r="W941" s="64">
        <f t="shared" si="104"/>
        <v>0.93973188330346602</v>
      </c>
    </row>
    <row r="942" spans="17:23">
      <c r="Q942" s="13">
        <f t="shared" si="106"/>
        <v>937</v>
      </c>
      <c r="R942" s="13">
        <f t="shared" si="107"/>
        <v>2981.2172010774393</v>
      </c>
      <c r="U942" s="43">
        <f t="shared" si="105"/>
        <v>937</v>
      </c>
      <c r="V942" s="43">
        <f t="shared" si="108"/>
        <v>15596.879687937584</v>
      </c>
      <c r="W942" s="64">
        <f t="shared" si="104"/>
        <v>0.87968793758409447</v>
      </c>
    </row>
    <row r="943" spans="17:23">
      <c r="Q943" s="13">
        <f t="shared" si="106"/>
        <v>938</v>
      </c>
      <c r="R943" s="13">
        <f t="shared" si="107"/>
        <v>2980.9027156215616</v>
      </c>
      <c r="U943" s="43">
        <f t="shared" si="105"/>
        <v>938</v>
      </c>
      <c r="V943" s="43">
        <f t="shared" si="108"/>
        <v>15596.819579645076</v>
      </c>
      <c r="W943" s="64">
        <f t="shared" si="104"/>
        <v>0.81957964507637371</v>
      </c>
    </row>
    <row r="944" spans="17:23">
      <c r="Q944" s="13">
        <f t="shared" si="106"/>
        <v>939</v>
      </c>
      <c r="R944" s="13">
        <f t="shared" si="107"/>
        <v>2980.5878614796779</v>
      </c>
      <c r="U944" s="43">
        <f t="shared" si="105"/>
        <v>939</v>
      </c>
      <c r="V944" s="43">
        <f t="shared" si="108"/>
        <v>15596.759407005033</v>
      </c>
      <c r="W944" s="64">
        <f t="shared" si="104"/>
        <v>0.75940700503269909</v>
      </c>
    </row>
    <row r="945" spans="17:23">
      <c r="Q945" s="13">
        <f t="shared" si="106"/>
        <v>940</v>
      </c>
      <c r="R945" s="13">
        <f t="shared" si="107"/>
        <v>2980.2726385349379</v>
      </c>
      <c r="U945" s="43">
        <f t="shared" si="105"/>
        <v>940</v>
      </c>
      <c r="V945" s="43">
        <f t="shared" si="108"/>
        <v>15596.699170016713</v>
      </c>
      <c r="W945" s="64">
        <f t="shared" si="104"/>
        <v>0.69917001671274193</v>
      </c>
    </row>
    <row r="946" spans="17:23">
      <c r="Q946" s="13">
        <f t="shared" si="106"/>
        <v>941</v>
      </c>
      <c r="R946" s="13">
        <f t="shared" si="107"/>
        <v>2979.957046670304</v>
      </c>
      <c r="U946" s="43">
        <f t="shared" si="105"/>
        <v>941</v>
      </c>
      <c r="V946" s="43">
        <f t="shared" si="108"/>
        <v>15596.638868679367</v>
      </c>
      <c r="W946" s="64">
        <f t="shared" si="104"/>
        <v>0.63886867936707858</v>
      </c>
    </row>
    <row r="947" spans="17:23">
      <c r="Q947" s="13">
        <f t="shared" si="106"/>
        <v>942</v>
      </c>
      <c r="R947" s="13">
        <f t="shared" si="107"/>
        <v>2979.6410857685528</v>
      </c>
      <c r="U947" s="43">
        <f t="shared" si="105"/>
        <v>942</v>
      </c>
      <c r="V947" s="43">
        <f t="shared" si="108"/>
        <v>15596.57850299225</v>
      </c>
      <c r="W947" s="64">
        <f t="shared" si="104"/>
        <v>0.57850299224992341</v>
      </c>
    </row>
    <row r="948" spans="17:23">
      <c r="Q948" s="13">
        <f t="shared" si="106"/>
        <v>943</v>
      </c>
      <c r="R948" s="13">
        <f t="shared" si="107"/>
        <v>2979.3247557122736</v>
      </c>
      <c r="U948" s="43">
        <f t="shared" si="105"/>
        <v>943</v>
      </c>
      <c r="V948" s="43">
        <f t="shared" si="108"/>
        <v>15596.518072954617</v>
      </c>
      <c r="W948" s="64">
        <f t="shared" si="104"/>
        <v>0.51807295461730973</v>
      </c>
    </row>
    <row r="949" spans="17:23">
      <c r="Q949" s="13">
        <f t="shared" si="106"/>
        <v>944</v>
      </c>
      <c r="R949" s="13">
        <f t="shared" si="107"/>
        <v>2979.0080563838696</v>
      </c>
      <c r="U949" s="43">
        <f t="shared" si="105"/>
        <v>944</v>
      </c>
      <c r="V949" s="43">
        <f t="shared" si="108"/>
        <v>15596.457578565718</v>
      </c>
      <c r="W949" s="64">
        <f t="shared" si="104"/>
        <v>0.45757856571799493</v>
      </c>
    </row>
    <row r="950" spans="17:23">
      <c r="Q950" s="13">
        <f t="shared" si="106"/>
        <v>945</v>
      </c>
      <c r="R950" s="13">
        <f t="shared" si="107"/>
        <v>2978.690987665555</v>
      </c>
      <c r="U950" s="43">
        <f t="shared" si="105"/>
        <v>945</v>
      </c>
      <c r="V950" s="43">
        <f t="shared" si="108"/>
        <v>15596.397019824803</v>
      </c>
      <c r="W950" s="64">
        <f t="shared" si="104"/>
        <v>0.39701982480255538</v>
      </c>
    </row>
    <row r="951" spans="17:23">
      <c r="Q951" s="13">
        <f t="shared" si="106"/>
        <v>946</v>
      </c>
      <c r="R951" s="13">
        <f t="shared" si="107"/>
        <v>2978.3735494393582</v>
      </c>
      <c r="U951" s="43">
        <f t="shared" si="105"/>
        <v>946</v>
      </c>
      <c r="V951" s="43">
        <f t="shared" si="108"/>
        <v>15596.336396731125</v>
      </c>
      <c r="W951" s="64">
        <f t="shared" si="104"/>
        <v>0.33639673112520541</v>
      </c>
    </row>
    <row r="952" spans="17:23">
      <c r="Q952" s="13">
        <f t="shared" si="106"/>
        <v>947</v>
      </c>
      <c r="R952" s="13">
        <f t="shared" si="107"/>
        <v>2978.0557415871181</v>
      </c>
      <c r="U952" s="43">
        <f t="shared" si="105"/>
        <v>947</v>
      </c>
      <c r="V952" s="43">
        <f t="shared" si="108"/>
        <v>15596.275709283931</v>
      </c>
      <c r="W952" s="64">
        <f t="shared" si="104"/>
        <v>0.27570928393106442</v>
      </c>
    </row>
    <row r="953" spans="17:23">
      <c r="Q953" s="13">
        <f t="shared" si="106"/>
        <v>948</v>
      </c>
      <c r="R953" s="13">
        <f t="shared" si="107"/>
        <v>2977.7375639904872</v>
      </c>
      <c r="U953" s="43">
        <f t="shared" si="105"/>
        <v>948</v>
      </c>
      <c r="V953" s="43">
        <f t="shared" si="108"/>
        <v>15596.214957482473</v>
      </c>
      <c r="W953" s="64">
        <f t="shared" si="104"/>
        <v>0.21495748247252777</v>
      </c>
    </row>
    <row r="954" spans="17:23">
      <c r="Q954" s="13">
        <f t="shared" si="106"/>
        <v>949</v>
      </c>
      <c r="R954" s="13">
        <f t="shared" si="107"/>
        <v>2977.4190165309283</v>
      </c>
      <c r="U954" s="43">
        <f t="shared" si="105"/>
        <v>949</v>
      </c>
      <c r="V954" s="43">
        <f t="shared" si="108"/>
        <v>15596.154141325995</v>
      </c>
      <c r="W954" s="64">
        <f t="shared" si="104"/>
        <v>0.15414132599471486</v>
      </c>
    </row>
    <row r="955" spans="17:23">
      <c r="Q955" s="13">
        <f t="shared" si="106"/>
        <v>950</v>
      </c>
      <c r="R955" s="13">
        <f t="shared" si="107"/>
        <v>2977.1000990897164</v>
      </c>
      <c r="U955" s="43">
        <f t="shared" si="105"/>
        <v>950</v>
      </c>
      <c r="V955" s="43">
        <f t="shared" si="108"/>
        <v>15596.093260813748</v>
      </c>
      <c r="W955" s="64">
        <f t="shared" si="104"/>
        <v>9.3260813748202054E-2</v>
      </c>
    </row>
    <row r="956" spans="17:23">
      <c r="Q956" s="13">
        <f t="shared" si="106"/>
        <v>951</v>
      </c>
      <c r="R956" s="13">
        <f t="shared" si="107"/>
        <v>2976.7808115479379</v>
      </c>
      <c r="U956" s="43">
        <f t="shared" si="105"/>
        <v>951</v>
      </c>
      <c r="V956" s="43">
        <f t="shared" si="108"/>
        <v>15596.032315944976</v>
      </c>
      <c r="W956" s="64">
        <f t="shared" si="104"/>
        <v>3.2315944976289757E-2</v>
      </c>
    </row>
    <row r="957" spans="17:23">
      <c r="Q957" s="13">
        <f t="shared" si="106"/>
        <v>952</v>
      </c>
      <c r="R957" s="13">
        <f t="shared" si="107"/>
        <v>2976.4611537864894</v>
      </c>
      <c r="U957" s="43">
        <f t="shared" si="105"/>
        <v>952</v>
      </c>
      <c r="V957" s="43">
        <f t="shared" si="108"/>
        <v>15595.971306718924</v>
      </c>
      <c r="W957" s="64">
        <f t="shared" si="104"/>
        <v>0.97130671892409737</v>
      </c>
    </row>
    <row r="958" spans="17:23">
      <c r="Q958" s="13">
        <f t="shared" si="106"/>
        <v>953</v>
      </c>
      <c r="R958" s="13">
        <f t="shared" si="107"/>
        <v>2976.1411256860788</v>
      </c>
      <c r="U958" s="43">
        <f t="shared" si="105"/>
        <v>953</v>
      </c>
      <c r="V958" s="43">
        <f t="shared" si="108"/>
        <v>15595.910233134839</v>
      </c>
      <c r="W958" s="64">
        <f t="shared" si="104"/>
        <v>0.91023313483856327</v>
      </c>
    </row>
    <row r="959" spans="17:23">
      <c r="Q959" s="13">
        <f t="shared" si="106"/>
        <v>954</v>
      </c>
      <c r="R959" s="13">
        <f t="shared" si="107"/>
        <v>2975.820727127224</v>
      </c>
      <c r="U959" s="43">
        <f t="shared" si="105"/>
        <v>954</v>
      </c>
      <c r="V959" s="43">
        <f t="shared" si="108"/>
        <v>15595.849095191965</v>
      </c>
      <c r="W959" s="64">
        <f t="shared" si="104"/>
        <v>0.84909519196480687</v>
      </c>
    </row>
    <row r="960" spans="17:23">
      <c r="Q960" s="13">
        <f t="shared" si="106"/>
        <v>955</v>
      </c>
      <c r="R960" s="13">
        <f t="shared" si="107"/>
        <v>2975.4999579902533</v>
      </c>
      <c r="U960" s="43">
        <f t="shared" si="105"/>
        <v>955</v>
      </c>
      <c r="V960" s="43">
        <f t="shared" si="108"/>
        <v>15595.787892889541</v>
      </c>
      <c r="W960" s="64">
        <f t="shared" si="104"/>
        <v>0.7878928895406716</v>
      </c>
    </row>
    <row r="961" spans="17:23">
      <c r="Q961" s="13">
        <f t="shared" si="106"/>
        <v>956</v>
      </c>
      <c r="R961" s="13">
        <f t="shared" si="107"/>
        <v>2975.1788181553056</v>
      </c>
      <c r="U961" s="43">
        <f t="shared" si="105"/>
        <v>956</v>
      </c>
      <c r="V961" s="43">
        <f t="shared" si="108"/>
        <v>15595.726626226813</v>
      </c>
      <c r="W961" s="64">
        <f t="shared" si="104"/>
        <v>0.72662622681309585</v>
      </c>
    </row>
    <row r="962" spans="17:23">
      <c r="Q962" s="13">
        <f t="shared" si="106"/>
        <v>957</v>
      </c>
      <c r="R962" s="13">
        <f t="shared" si="107"/>
        <v>2974.8573075023278</v>
      </c>
      <c r="U962" s="43">
        <f t="shared" si="105"/>
        <v>957</v>
      </c>
      <c r="V962" s="43">
        <f t="shared" si="108"/>
        <v>15595.665295203024</v>
      </c>
      <c r="W962" s="64">
        <f t="shared" si="104"/>
        <v>0.66529520302356104</v>
      </c>
    </row>
    <row r="963" spans="17:23">
      <c r="Q963" s="13">
        <f t="shared" si="106"/>
        <v>958</v>
      </c>
      <c r="R963" s="13">
        <f t="shared" si="107"/>
        <v>2974.5354259110782</v>
      </c>
      <c r="U963" s="43">
        <f t="shared" si="105"/>
        <v>958</v>
      </c>
      <c r="V963" s="43">
        <f t="shared" si="108"/>
        <v>15595.60389981741</v>
      </c>
      <c r="W963" s="64">
        <f t="shared" si="104"/>
        <v>0.60389981740991061</v>
      </c>
    </row>
    <row r="964" spans="17:23">
      <c r="Q964" s="13">
        <f t="shared" si="106"/>
        <v>959</v>
      </c>
      <c r="R964" s="13">
        <f t="shared" si="107"/>
        <v>2974.2131732611233</v>
      </c>
      <c r="U964" s="43">
        <f t="shared" si="105"/>
        <v>959</v>
      </c>
      <c r="V964" s="43">
        <f t="shared" si="108"/>
        <v>15595.542440069214</v>
      </c>
      <c r="W964" s="64">
        <f t="shared" si="104"/>
        <v>0.54244006921362597</v>
      </c>
    </row>
    <row r="965" spans="17:23">
      <c r="Q965" s="13">
        <f t="shared" si="106"/>
        <v>960</v>
      </c>
      <c r="R965" s="13">
        <f t="shared" si="107"/>
        <v>2973.8905494318383</v>
      </c>
      <c r="U965" s="43">
        <f t="shared" si="105"/>
        <v>960</v>
      </c>
      <c r="V965" s="43">
        <f t="shared" si="108"/>
        <v>15595.480915957674</v>
      </c>
      <c r="W965" s="64">
        <f t="shared" ref="W965:W1028" si="109">MOD(V965,INT(V965))</f>
        <v>0.48091595767436957</v>
      </c>
    </row>
    <row r="966" spans="17:23">
      <c r="Q966" s="13">
        <f t="shared" si="106"/>
        <v>961</v>
      </c>
      <c r="R966" s="13">
        <f t="shared" si="107"/>
        <v>2973.5675543024072</v>
      </c>
      <c r="U966" s="43">
        <f t="shared" si="105"/>
        <v>961</v>
      </c>
      <c r="V966" s="43">
        <f t="shared" si="108"/>
        <v>15595.419327482028</v>
      </c>
      <c r="W966" s="64">
        <f t="shared" si="109"/>
        <v>0.41932748202816583</v>
      </c>
    </row>
    <row r="967" spans="17:23">
      <c r="Q967" s="13">
        <f t="shared" si="106"/>
        <v>962</v>
      </c>
      <c r="R967" s="13">
        <f t="shared" si="107"/>
        <v>2973.2441877518236</v>
      </c>
      <c r="U967" s="43">
        <f t="shared" ref="U967:U1030" si="110">U966+1</f>
        <v>962</v>
      </c>
      <c r="V967" s="43">
        <f t="shared" si="108"/>
        <v>15595.357674641515</v>
      </c>
      <c r="W967" s="64">
        <f t="shared" si="109"/>
        <v>0.35767464151467721</v>
      </c>
    </row>
    <row r="968" spans="17:23">
      <c r="Q968" s="13">
        <f t="shared" si="106"/>
        <v>963</v>
      </c>
      <c r="R968" s="13">
        <f t="shared" si="107"/>
        <v>2972.9204496588873</v>
      </c>
      <c r="U968" s="43">
        <f t="shared" si="110"/>
        <v>963</v>
      </c>
      <c r="V968" s="43">
        <f t="shared" si="108"/>
        <v>15595.29595743537</v>
      </c>
      <c r="W968" s="64">
        <f t="shared" si="109"/>
        <v>0.29595743536992813</v>
      </c>
    </row>
    <row r="969" spans="17:23">
      <c r="Q969" s="13">
        <f t="shared" si="106"/>
        <v>964</v>
      </c>
      <c r="R969" s="13">
        <f t="shared" si="107"/>
        <v>2972.5963399022075</v>
      </c>
      <c r="U969" s="43">
        <f t="shared" si="110"/>
        <v>964</v>
      </c>
      <c r="V969" s="43">
        <f t="shared" si="108"/>
        <v>15595.23417586283</v>
      </c>
      <c r="W969" s="64">
        <f t="shared" si="109"/>
        <v>0.23417586282994307</v>
      </c>
    </row>
    <row r="970" spans="17:23">
      <c r="Q970" s="13">
        <f t="shared" si="106"/>
        <v>965</v>
      </c>
      <c r="R970" s="13">
        <f t="shared" si="107"/>
        <v>2972.2718583602004</v>
      </c>
      <c r="U970" s="43">
        <f t="shared" si="110"/>
        <v>965</v>
      </c>
      <c r="V970" s="43">
        <f t="shared" si="108"/>
        <v>15595.172329923129</v>
      </c>
      <c r="W970" s="64">
        <f t="shared" si="109"/>
        <v>0.17232992312892748</v>
      </c>
    </row>
    <row r="971" spans="17:23">
      <c r="Q971" s="13">
        <f t="shared" ref="Q971:Q1034" si="111">Q970+1</f>
        <v>966</v>
      </c>
      <c r="R971" s="13">
        <f t="shared" ref="R971:R1034" si="112">SQRT(Q$1*Q$1-Q971*Q971)</f>
        <v>2971.9470049110901</v>
      </c>
      <c r="U971" s="43">
        <f t="shared" si="110"/>
        <v>966</v>
      </c>
      <c r="V971" s="43">
        <f t="shared" si="108"/>
        <v>15595.110419615503</v>
      </c>
      <c r="W971" s="64">
        <f t="shared" si="109"/>
        <v>0.1104196155029058</v>
      </c>
    </row>
    <row r="972" spans="17:23">
      <c r="Q972" s="13">
        <f t="shared" si="111"/>
        <v>967</v>
      </c>
      <c r="R972" s="13">
        <f t="shared" si="112"/>
        <v>2971.6217794329077</v>
      </c>
      <c r="U972" s="43">
        <f t="shared" si="110"/>
        <v>967</v>
      </c>
      <c r="V972" s="43">
        <f t="shared" si="108"/>
        <v>15595.048444939182</v>
      </c>
      <c r="W972" s="64">
        <f t="shared" si="109"/>
        <v>4.8444939182445523E-2</v>
      </c>
    </row>
    <row r="973" spans="17:23">
      <c r="Q973" s="13">
        <f t="shared" si="111"/>
        <v>968</v>
      </c>
      <c r="R973" s="13">
        <f t="shared" si="112"/>
        <v>2971.2961818034901</v>
      </c>
      <c r="U973" s="43">
        <f t="shared" si="110"/>
        <v>968</v>
      </c>
      <c r="V973" s="43">
        <f t="shared" si="108"/>
        <v>15594.986405893402</v>
      </c>
      <c r="W973" s="64">
        <f t="shared" si="109"/>
        <v>0.98640589340175211</v>
      </c>
    </row>
    <row r="974" spans="17:23">
      <c r="Q974" s="13">
        <f t="shared" si="111"/>
        <v>969</v>
      </c>
      <c r="R974" s="13">
        <f t="shared" si="112"/>
        <v>2970.9702119004828</v>
      </c>
      <c r="U974" s="43">
        <f t="shared" si="110"/>
        <v>969</v>
      </c>
      <c r="V974" s="43">
        <f t="shared" ref="V974:V1037" si="113">SQRT(U$1*U$1-U974*U974)</f>
        <v>15594.924302477393</v>
      </c>
      <c r="W974" s="64">
        <f t="shared" si="109"/>
        <v>0.92430247739321203</v>
      </c>
    </row>
    <row r="975" spans="17:23">
      <c r="Q975" s="13">
        <f t="shared" si="111"/>
        <v>970</v>
      </c>
      <c r="R975" s="13">
        <f t="shared" si="112"/>
        <v>2970.6438696013361</v>
      </c>
      <c r="U975" s="43">
        <f t="shared" si="110"/>
        <v>970</v>
      </c>
      <c r="V975" s="43">
        <f t="shared" si="113"/>
        <v>15594.862134690387</v>
      </c>
      <c r="W975" s="64">
        <f t="shared" si="109"/>
        <v>0.86213469038739277</v>
      </c>
    </row>
    <row r="976" spans="17:23">
      <c r="Q976" s="13">
        <f t="shared" si="111"/>
        <v>971</v>
      </c>
      <c r="R976" s="13">
        <f t="shared" si="112"/>
        <v>2970.3171547833072</v>
      </c>
      <c r="U976" s="43">
        <f t="shared" si="110"/>
        <v>971</v>
      </c>
      <c r="V976" s="43">
        <f t="shared" si="113"/>
        <v>15594.799902531613</v>
      </c>
      <c r="W976" s="64">
        <f t="shared" si="109"/>
        <v>0.79990253161304281</v>
      </c>
    </row>
    <row r="977" spans="17:23">
      <c r="Q977" s="13">
        <f t="shared" si="111"/>
        <v>972</v>
      </c>
      <c r="R977" s="13">
        <f t="shared" si="112"/>
        <v>2969.9900673234583</v>
      </c>
      <c r="U977" s="43">
        <f t="shared" si="110"/>
        <v>972</v>
      </c>
      <c r="V977" s="43">
        <f t="shared" si="113"/>
        <v>15594.737606000301</v>
      </c>
      <c r="W977" s="64">
        <f t="shared" si="109"/>
        <v>0.73760600030072965</v>
      </c>
    </row>
    <row r="978" spans="17:23">
      <c r="Q978" s="13">
        <f t="shared" si="111"/>
        <v>973</v>
      </c>
      <c r="R978" s="13">
        <f t="shared" si="112"/>
        <v>2969.6626070986581</v>
      </c>
      <c r="U978" s="43">
        <f t="shared" si="110"/>
        <v>973</v>
      </c>
      <c r="V978" s="43">
        <f t="shared" si="113"/>
        <v>15594.675245095679</v>
      </c>
      <c r="W978" s="64">
        <f t="shared" si="109"/>
        <v>0.67524509567920177</v>
      </c>
    </row>
    <row r="979" spans="17:23">
      <c r="Q979" s="13">
        <f t="shared" si="111"/>
        <v>974</v>
      </c>
      <c r="R979" s="13">
        <f t="shared" si="112"/>
        <v>2969.3347739855808</v>
      </c>
      <c r="U979" s="43">
        <f t="shared" si="110"/>
        <v>974</v>
      </c>
      <c r="V979" s="43">
        <f t="shared" si="113"/>
        <v>15594.612819816977</v>
      </c>
      <c r="W979" s="64">
        <f t="shared" si="109"/>
        <v>0.61281981697720767</v>
      </c>
    </row>
    <row r="980" spans="17:23">
      <c r="Q980" s="13">
        <f t="shared" si="111"/>
        <v>975</v>
      </c>
      <c r="R980" s="13">
        <f t="shared" si="112"/>
        <v>2969.0065678607043</v>
      </c>
      <c r="U980" s="43">
        <f t="shared" si="110"/>
        <v>975</v>
      </c>
      <c r="V980" s="43">
        <f t="shared" si="113"/>
        <v>15594.55033016342</v>
      </c>
      <c r="W980" s="64">
        <f t="shared" si="109"/>
        <v>0.55033016341985785</v>
      </c>
    </row>
    <row r="981" spans="17:23">
      <c r="Q981" s="13">
        <f t="shared" si="111"/>
        <v>976</v>
      </c>
      <c r="R981" s="13">
        <f t="shared" si="112"/>
        <v>2968.6779886003128</v>
      </c>
      <c r="U981" s="43">
        <f t="shared" si="110"/>
        <v>976</v>
      </c>
      <c r="V981" s="43">
        <f t="shared" si="113"/>
        <v>15594.487776134232</v>
      </c>
      <c r="W981" s="64">
        <f t="shared" si="109"/>
        <v>0.48777613423226285</v>
      </c>
    </row>
    <row r="982" spans="17:23">
      <c r="Q982" s="13">
        <f t="shared" si="111"/>
        <v>977</v>
      </c>
      <c r="R982" s="13">
        <f t="shared" si="112"/>
        <v>2968.3490360804944</v>
      </c>
      <c r="U982" s="43">
        <f t="shared" si="110"/>
        <v>977</v>
      </c>
      <c r="V982" s="43">
        <f t="shared" si="113"/>
        <v>15594.425157728643</v>
      </c>
      <c r="W982" s="64">
        <f t="shared" si="109"/>
        <v>0.42515772864317114</v>
      </c>
    </row>
    <row r="983" spans="17:23">
      <c r="Q983" s="13">
        <f t="shared" si="111"/>
        <v>978</v>
      </c>
      <c r="R983" s="13">
        <f t="shared" si="112"/>
        <v>2968.019710177141</v>
      </c>
      <c r="U983" s="43">
        <f t="shared" si="110"/>
        <v>978</v>
      </c>
      <c r="V983" s="43">
        <f t="shared" si="113"/>
        <v>15594.362474945874</v>
      </c>
      <c r="W983" s="64">
        <f t="shared" si="109"/>
        <v>0.36247494587405527</v>
      </c>
    </row>
    <row r="984" spans="17:23">
      <c r="Q984" s="13">
        <f t="shared" si="111"/>
        <v>979</v>
      </c>
      <c r="R984" s="13">
        <f t="shared" si="112"/>
        <v>2967.6900107659494</v>
      </c>
      <c r="U984" s="43">
        <f t="shared" si="110"/>
        <v>979</v>
      </c>
      <c r="V984" s="43">
        <f t="shared" si="113"/>
        <v>15594.29972778515</v>
      </c>
      <c r="W984" s="64">
        <f t="shared" si="109"/>
        <v>0.29972778515002574</v>
      </c>
    </row>
    <row r="985" spans="17:23">
      <c r="Q985" s="13">
        <f t="shared" si="111"/>
        <v>980</v>
      </c>
      <c r="R985" s="13">
        <f t="shared" si="112"/>
        <v>2967.3599377224191</v>
      </c>
      <c r="U985" s="43">
        <f t="shared" si="110"/>
        <v>980</v>
      </c>
      <c r="V985" s="43">
        <f t="shared" si="113"/>
        <v>15594.236916245694</v>
      </c>
      <c r="W985" s="64">
        <f t="shared" si="109"/>
        <v>0.23691624569437408</v>
      </c>
    </row>
    <row r="986" spans="17:23">
      <c r="Q986" s="13">
        <f t="shared" si="111"/>
        <v>981</v>
      </c>
      <c r="R986" s="13">
        <f t="shared" si="112"/>
        <v>2967.0294909218546</v>
      </c>
      <c r="U986" s="43">
        <f t="shared" si="110"/>
        <v>981</v>
      </c>
      <c r="V986" s="43">
        <f t="shared" si="113"/>
        <v>15594.174040326727</v>
      </c>
      <c r="W986" s="64">
        <f t="shared" si="109"/>
        <v>0.17404032672675385</v>
      </c>
    </row>
    <row r="987" spans="17:23">
      <c r="Q987" s="13">
        <f t="shared" si="111"/>
        <v>982</v>
      </c>
      <c r="R987" s="13">
        <f t="shared" si="112"/>
        <v>2966.6986702393624</v>
      </c>
      <c r="U987" s="43">
        <f t="shared" si="110"/>
        <v>982</v>
      </c>
      <c r="V987" s="43">
        <f t="shared" si="113"/>
        <v>15594.111100027472</v>
      </c>
      <c r="W987" s="64">
        <f t="shared" si="109"/>
        <v>0.11110002747227554</v>
      </c>
    </row>
    <row r="988" spans="17:23">
      <c r="Q988" s="13">
        <f t="shared" si="111"/>
        <v>983</v>
      </c>
      <c r="R988" s="13">
        <f t="shared" si="112"/>
        <v>2966.3674755498519</v>
      </c>
      <c r="U988" s="43">
        <f t="shared" si="110"/>
        <v>983</v>
      </c>
      <c r="V988" s="43">
        <f t="shared" si="113"/>
        <v>15594.048095347147</v>
      </c>
      <c r="W988" s="64">
        <f t="shared" si="109"/>
        <v>4.8095347146954737E-2</v>
      </c>
    </row>
    <row r="989" spans="17:23">
      <c r="Q989" s="13">
        <f t="shared" si="111"/>
        <v>984</v>
      </c>
      <c r="R989" s="13">
        <f t="shared" si="112"/>
        <v>2966.0359067280356</v>
      </c>
      <c r="U989" s="43">
        <f t="shared" si="110"/>
        <v>984</v>
      </c>
      <c r="V989" s="43">
        <f t="shared" si="113"/>
        <v>15593.985026284974</v>
      </c>
      <c r="W989" s="64">
        <f t="shared" si="109"/>
        <v>0.98502628497408296</v>
      </c>
    </row>
    <row r="990" spans="17:23">
      <c r="Q990" s="13">
        <f t="shared" si="111"/>
        <v>985</v>
      </c>
      <c r="R990" s="13">
        <f t="shared" si="112"/>
        <v>2965.7039636484287</v>
      </c>
      <c r="U990" s="43">
        <f t="shared" si="110"/>
        <v>985</v>
      </c>
      <c r="V990" s="43">
        <f t="shared" si="113"/>
        <v>15593.921892840171</v>
      </c>
      <c r="W990" s="64">
        <f t="shared" si="109"/>
        <v>0.92189284017149475</v>
      </c>
    </row>
    <row r="991" spans="17:23">
      <c r="Q991" s="13">
        <f t="shared" si="111"/>
        <v>986</v>
      </c>
      <c r="R991" s="13">
        <f t="shared" si="112"/>
        <v>2965.3716461853478</v>
      </c>
      <c r="U991" s="43">
        <f t="shared" si="110"/>
        <v>986</v>
      </c>
      <c r="V991" s="43">
        <f t="shared" si="113"/>
        <v>15593.858695011957</v>
      </c>
      <c r="W991" s="64">
        <f t="shared" si="109"/>
        <v>0.85869501195702469</v>
      </c>
    </row>
    <row r="992" spans="17:23">
      <c r="Q992" s="13">
        <f t="shared" si="111"/>
        <v>987</v>
      </c>
      <c r="R992" s="13">
        <f t="shared" si="112"/>
        <v>2965.0389542129124</v>
      </c>
      <c r="U992" s="43">
        <f t="shared" si="110"/>
        <v>987</v>
      </c>
      <c r="V992" s="43">
        <f t="shared" si="113"/>
        <v>15593.795432799547</v>
      </c>
      <c r="W992" s="64">
        <f t="shared" si="109"/>
        <v>0.79543279954668833</v>
      </c>
    </row>
    <row r="993" spans="17:23">
      <c r="Q993" s="13">
        <f t="shared" si="111"/>
        <v>988</v>
      </c>
      <c r="R993" s="13">
        <f t="shared" si="112"/>
        <v>2964.7058876050419</v>
      </c>
      <c r="U993" s="43">
        <f t="shared" si="110"/>
        <v>988</v>
      </c>
      <c r="V993" s="43">
        <f t="shared" si="113"/>
        <v>15593.732106202158</v>
      </c>
      <c r="W993" s="64">
        <f t="shared" si="109"/>
        <v>0.73210620215832023</v>
      </c>
    </row>
    <row r="994" spans="17:23">
      <c r="Q994" s="13">
        <f t="shared" si="111"/>
        <v>989</v>
      </c>
      <c r="R994" s="13">
        <f t="shared" si="112"/>
        <v>2964.3724462354589</v>
      </c>
      <c r="U994" s="43">
        <f t="shared" si="110"/>
        <v>989</v>
      </c>
      <c r="V994" s="43">
        <f t="shared" si="113"/>
        <v>15593.668715219008</v>
      </c>
      <c r="W994" s="64">
        <f t="shared" si="109"/>
        <v>0.66871521900793596</v>
      </c>
    </row>
    <row r="995" spans="17:23">
      <c r="Q995" s="13">
        <f t="shared" si="111"/>
        <v>990</v>
      </c>
      <c r="R995" s="13">
        <f t="shared" si="112"/>
        <v>2964.0386299776865</v>
      </c>
      <c r="U995" s="43">
        <f t="shared" si="110"/>
        <v>990</v>
      </c>
      <c r="V995" s="43">
        <f t="shared" si="113"/>
        <v>15593.605259849308</v>
      </c>
      <c r="W995" s="64">
        <f t="shared" si="109"/>
        <v>0.6052598493079131</v>
      </c>
    </row>
    <row r="996" spans="17:23">
      <c r="Q996" s="13">
        <f t="shared" si="111"/>
        <v>991</v>
      </c>
      <c r="R996" s="13">
        <f t="shared" si="112"/>
        <v>2963.7044387050473</v>
      </c>
      <c r="U996" s="43">
        <f t="shared" si="110"/>
        <v>991</v>
      </c>
      <c r="V996" s="43">
        <f t="shared" si="113"/>
        <v>15593.541740092274</v>
      </c>
      <c r="W996" s="64">
        <f t="shared" si="109"/>
        <v>0.54174009227426723</v>
      </c>
    </row>
    <row r="997" spans="17:23">
      <c r="Q997" s="13">
        <f t="shared" si="111"/>
        <v>992</v>
      </c>
      <c r="R997" s="13">
        <f t="shared" si="112"/>
        <v>2963.3698722906665</v>
      </c>
      <c r="U997" s="43">
        <f t="shared" si="110"/>
        <v>992</v>
      </c>
      <c r="V997" s="43">
        <f t="shared" si="113"/>
        <v>15593.478155947119</v>
      </c>
      <c r="W997" s="64">
        <f t="shared" si="109"/>
        <v>0.47815594711937592</v>
      </c>
    </row>
    <row r="998" spans="17:23">
      <c r="Q998" s="13">
        <f t="shared" si="111"/>
        <v>993</v>
      </c>
      <c r="R998" s="13">
        <f t="shared" si="112"/>
        <v>2963.0349306074677</v>
      </c>
      <c r="U998" s="43">
        <f t="shared" si="110"/>
        <v>993</v>
      </c>
      <c r="V998" s="43">
        <f t="shared" si="113"/>
        <v>15593.414507413057</v>
      </c>
      <c r="W998" s="64">
        <f t="shared" si="109"/>
        <v>0.41450741305743577</v>
      </c>
    </row>
    <row r="999" spans="17:23">
      <c r="Q999" s="13">
        <f t="shared" si="111"/>
        <v>994</v>
      </c>
      <c r="R999" s="13">
        <f t="shared" si="112"/>
        <v>2962.6996135281756</v>
      </c>
      <c r="U999" s="43">
        <f t="shared" si="110"/>
        <v>994</v>
      </c>
      <c r="V999" s="43">
        <f t="shared" si="113"/>
        <v>15593.350794489297</v>
      </c>
      <c r="W999" s="64">
        <f t="shared" si="109"/>
        <v>0.35079448929718637</v>
      </c>
    </row>
    <row r="1000" spans="17:23">
      <c r="Q1000" s="13">
        <f t="shared" si="111"/>
        <v>995</v>
      </c>
      <c r="R1000" s="13">
        <f t="shared" si="112"/>
        <v>2962.3639209253138</v>
      </c>
      <c r="U1000" s="43">
        <f t="shared" si="110"/>
        <v>995</v>
      </c>
      <c r="V1000" s="43">
        <f t="shared" si="113"/>
        <v>15593.287017175051</v>
      </c>
      <c r="W1000" s="64">
        <f t="shared" si="109"/>
        <v>0.28701717505100532</v>
      </c>
    </row>
    <row r="1001" spans="17:23">
      <c r="Q1001" s="13">
        <f t="shared" si="111"/>
        <v>996</v>
      </c>
      <c r="R1001" s="13">
        <f t="shared" si="112"/>
        <v>2962.0278526712068</v>
      </c>
      <c r="U1001" s="43">
        <f t="shared" si="110"/>
        <v>996</v>
      </c>
      <c r="V1001" s="43">
        <f t="shared" si="113"/>
        <v>15593.223175469528</v>
      </c>
      <c r="W1001" s="64">
        <f t="shared" si="109"/>
        <v>0.22317546952763223</v>
      </c>
    </row>
    <row r="1002" spans="17:23">
      <c r="Q1002" s="13">
        <f t="shared" si="111"/>
        <v>997</v>
      </c>
      <c r="R1002" s="13">
        <f t="shared" si="112"/>
        <v>2961.6914086379761</v>
      </c>
      <c r="U1002" s="43">
        <f t="shared" si="110"/>
        <v>997</v>
      </c>
      <c r="V1002" s="43">
        <f t="shared" si="113"/>
        <v>15593.159269371938</v>
      </c>
      <c r="W1002" s="64">
        <f t="shared" si="109"/>
        <v>0.15926937193762569</v>
      </c>
    </row>
    <row r="1003" spans="17:23">
      <c r="Q1003" s="13">
        <f t="shared" si="111"/>
        <v>998</v>
      </c>
      <c r="R1003" s="13">
        <f t="shared" si="112"/>
        <v>2961.3545886975439</v>
      </c>
      <c r="U1003" s="43">
        <f t="shared" si="110"/>
        <v>998</v>
      </c>
      <c r="V1003" s="43">
        <f t="shared" si="113"/>
        <v>15593.09529888149</v>
      </c>
      <c r="W1003" s="64">
        <f t="shared" si="109"/>
        <v>9.5298881489725318E-2</v>
      </c>
    </row>
    <row r="1004" spans="17:23">
      <c r="Q1004" s="13">
        <f t="shared" si="111"/>
        <v>999</v>
      </c>
      <c r="R1004" s="13">
        <f t="shared" si="112"/>
        <v>2961.0173927216301</v>
      </c>
      <c r="U1004" s="43">
        <f t="shared" si="110"/>
        <v>999</v>
      </c>
      <c r="V1004" s="43">
        <f t="shared" si="113"/>
        <v>15593.031263997389</v>
      </c>
      <c r="W1004" s="64">
        <f t="shared" si="109"/>
        <v>3.1263997389032738E-2</v>
      </c>
    </row>
    <row r="1005" spans="17:23">
      <c r="Q1005" s="13">
        <f t="shared" si="111"/>
        <v>1000</v>
      </c>
      <c r="R1005" s="13">
        <f t="shared" si="112"/>
        <v>2960.6798205817527</v>
      </c>
      <c r="U1005" s="43">
        <f t="shared" si="110"/>
        <v>1000</v>
      </c>
      <c r="V1005" s="43">
        <f t="shared" si="113"/>
        <v>15592.967164718842</v>
      </c>
      <c r="W1005" s="64">
        <f t="shared" si="109"/>
        <v>0.96716471884246857</v>
      </c>
    </row>
    <row r="1006" spans="17:23">
      <c r="Q1006" s="13">
        <f t="shared" si="111"/>
        <v>1001</v>
      </c>
      <c r="R1006" s="13">
        <f t="shared" si="112"/>
        <v>2960.3418721492285</v>
      </c>
      <c r="U1006" s="43">
        <f t="shared" si="110"/>
        <v>1001</v>
      </c>
      <c r="V1006" s="43">
        <f t="shared" si="113"/>
        <v>15592.903001045059</v>
      </c>
      <c r="W1006" s="64">
        <f t="shared" si="109"/>
        <v>0.90300104505877243</v>
      </c>
    </row>
    <row r="1007" spans="17:23">
      <c r="Q1007" s="13">
        <f t="shared" si="111"/>
        <v>1002</v>
      </c>
      <c r="R1007" s="13">
        <f t="shared" si="112"/>
        <v>2960.0035472951718</v>
      </c>
      <c r="U1007" s="43">
        <f t="shared" si="110"/>
        <v>1002</v>
      </c>
      <c r="V1007" s="43">
        <f t="shared" si="113"/>
        <v>15592.838772975241</v>
      </c>
      <c r="W1007" s="64">
        <f t="shared" si="109"/>
        <v>0.83877297524122696</v>
      </c>
    </row>
    <row r="1008" spans="17:23">
      <c r="Q1008" s="13">
        <f t="shared" si="111"/>
        <v>1003</v>
      </c>
      <c r="R1008" s="13">
        <f t="shared" si="112"/>
        <v>2959.6648458904938</v>
      </c>
      <c r="U1008" s="43">
        <f t="shared" si="110"/>
        <v>1003</v>
      </c>
      <c r="V1008" s="43">
        <f t="shared" si="113"/>
        <v>15592.774480508593</v>
      </c>
      <c r="W1008" s="64">
        <f t="shared" si="109"/>
        <v>0.77448050859311479</v>
      </c>
    </row>
    <row r="1009" spans="17:23">
      <c r="Q1009" s="13">
        <f t="shared" si="111"/>
        <v>1004</v>
      </c>
      <c r="R1009" s="13">
        <f t="shared" si="112"/>
        <v>2959.3257678059035</v>
      </c>
      <c r="U1009" s="43">
        <f t="shared" si="110"/>
        <v>1004</v>
      </c>
      <c r="V1009" s="43">
        <f t="shared" si="113"/>
        <v>15592.710123644318</v>
      </c>
      <c r="W1009" s="64">
        <f t="shared" si="109"/>
        <v>0.71012364431771857</v>
      </c>
    </row>
    <row r="1010" spans="17:23">
      <c r="Q1010" s="13">
        <f t="shared" si="111"/>
        <v>1005</v>
      </c>
      <c r="R1010" s="13">
        <f t="shared" si="112"/>
        <v>2958.9863129119067</v>
      </c>
      <c r="U1010" s="43">
        <f t="shared" si="110"/>
        <v>1005</v>
      </c>
      <c r="V1010" s="43">
        <f t="shared" si="113"/>
        <v>15592.64570238162</v>
      </c>
      <c r="W1010" s="64">
        <f t="shared" si="109"/>
        <v>0.64570238162013993</v>
      </c>
    </row>
    <row r="1011" spans="17:23">
      <c r="Q1011" s="13">
        <f t="shared" si="111"/>
        <v>1006</v>
      </c>
      <c r="R1011" s="13">
        <f t="shared" si="112"/>
        <v>2958.6464810788057</v>
      </c>
      <c r="U1011" s="43">
        <f t="shared" si="110"/>
        <v>1006</v>
      </c>
      <c r="V1011" s="43">
        <f t="shared" si="113"/>
        <v>15592.5812167197</v>
      </c>
      <c r="W1011" s="64">
        <f t="shared" si="109"/>
        <v>0.58121671970002353</v>
      </c>
    </row>
    <row r="1012" spans="17:23">
      <c r="Q1012" s="13">
        <f t="shared" si="111"/>
        <v>1007</v>
      </c>
      <c r="R1012" s="13">
        <f t="shared" si="112"/>
        <v>2958.3062721766996</v>
      </c>
      <c r="U1012" s="43">
        <f t="shared" si="110"/>
        <v>1007</v>
      </c>
      <c r="V1012" s="43">
        <f t="shared" si="113"/>
        <v>15592.516666657759</v>
      </c>
      <c r="W1012" s="64">
        <f t="shared" si="109"/>
        <v>0.51666665775883303</v>
      </c>
    </row>
    <row r="1013" spans="17:23">
      <c r="Q1013" s="13">
        <f t="shared" si="111"/>
        <v>1008</v>
      </c>
      <c r="R1013" s="13">
        <f t="shared" si="112"/>
        <v>2957.9656860754826</v>
      </c>
      <c r="U1013" s="43">
        <f t="shared" si="110"/>
        <v>1008</v>
      </c>
      <c r="V1013" s="43">
        <f t="shared" si="113"/>
        <v>15592.452052194998</v>
      </c>
      <c r="W1013" s="64">
        <f t="shared" si="109"/>
        <v>0.45205219499803206</v>
      </c>
    </row>
    <row r="1014" spans="17:23">
      <c r="Q1014" s="13">
        <f t="shared" si="111"/>
        <v>1009</v>
      </c>
      <c r="R1014" s="13">
        <f t="shared" si="112"/>
        <v>2957.6247226448454</v>
      </c>
      <c r="U1014" s="43">
        <f t="shared" si="110"/>
        <v>1009</v>
      </c>
      <c r="V1014" s="43">
        <f t="shared" si="113"/>
        <v>15592.387373330615</v>
      </c>
      <c r="W1014" s="64">
        <f t="shared" si="109"/>
        <v>0.38737333061544632</v>
      </c>
    </row>
    <row r="1015" spans="17:23">
      <c r="Q1015" s="13">
        <f t="shared" si="111"/>
        <v>1010</v>
      </c>
      <c r="R1015" s="13">
        <f t="shared" si="112"/>
        <v>2957.2833817542746</v>
      </c>
      <c r="U1015" s="43">
        <f t="shared" si="110"/>
        <v>1010</v>
      </c>
      <c r="V1015" s="43">
        <f t="shared" si="113"/>
        <v>15592.322630063809</v>
      </c>
      <c r="W1015" s="64">
        <f t="shared" si="109"/>
        <v>0.32263006380890147</v>
      </c>
    </row>
    <row r="1016" spans="17:23">
      <c r="Q1016" s="13">
        <f t="shared" si="111"/>
        <v>1011</v>
      </c>
      <c r="R1016" s="13">
        <f t="shared" si="112"/>
        <v>2956.9416632730513</v>
      </c>
      <c r="U1016" s="43">
        <f t="shared" si="110"/>
        <v>1011</v>
      </c>
      <c r="V1016" s="43">
        <f t="shared" si="113"/>
        <v>15592.25782239378</v>
      </c>
      <c r="W1016" s="64">
        <f t="shared" si="109"/>
        <v>0.25782239377986116</v>
      </c>
    </row>
    <row r="1017" spans="17:23">
      <c r="Q1017" s="13">
        <f t="shared" si="111"/>
        <v>1012</v>
      </c>
      <c r="R1017" s="13">
        <f t="shared" si="112"/>
        <v>2956.5995670702519</v>
      </c>
      <c r="U1017" s="43">
        <f t="shared" si="110"/>
        <v>1012</v>
      </c>
      <c r="V1017" s="43">
        <f t="shared" si="113"/>
        <v>15592.192950319721</v>
      </c>
      <c r="W1017" s="64">
        <f t="shared" si="109"/>
        <v>0.1929503197206941</v>
      </c>
    </row>
    <row r="1018" spans="17:23">
      <c r="Q1018" s="13">
        <f t="shared" si="111"/>
        <v>1013</v>
      </c>
      <c r="R1018" s="13">
        <f t="shared" si="112"/>
        <v>2956.2570930147467</v>
      </c>
      <c r="U1018" s="43">
        <f t="shared" si="110"/>
        <v>1013</v>
      </c>
      <c r="V1018" s="43">
        <f t="shared" si="113"/>
        <v>15592.128013840831</v>
      </c>
      <c r="W1018" s="64">
        <f t="shared" si="109"/>
        <v>0.12801384083104494</v>
      </c>
    </row>
    <row r="1019" spans="17:23">
      <c r="Q1019" s="13">
        <f t="shared" si="111"/>
        <v>1014</v>
      </c>
      <c r="R1019" s="13">
        <f t="shared" si="112"/>
        <v>2955.9142409752012</v>
      </c>
      <c r="U1019" s="43">
        <f t="shared" si="110"/>
        <v>1014</v>
      </c>
      <c r="V1019" s="43">
        <f t="shared" si="113"/>
        <v>15592.063012956303</v>
      </c>
      <c r="W1019" s="64">
        <f t="shared" si="109"/>
        <v>6.3012956303282408E-2</v>
      </c>
    </row>
    <row r="1020" spans="17:23">
      <c r="Q1020" s="13">
        <f t="shared" si="111"/>
        <v>1015</v>
      </c>
      <c r="R1020" s="13">
        <f t="shared" si="112"/>
        <v>2955.5710108200751</v>
      </c>
      <c r="U1020" s="43">
        <f t="shared" si="110"/>
        <v>1015</v>
      </c>
      <c r="V1020" s="43">
        <f t="shared" si="113"/>
        <v>15591.997947665335</v>
      </c>
      <c r="W1020" s="64">
        <f t="shared" si="109"/>
        <v>0.99794766533523216</v>
      </c>
    </row>
    <row r="1021" spans="17:23">
      <c r="Q1021" s="13">
        <f t="shared" si="111"/>
        <v>1016</v>
      </c>
      <c r="R1021" s="13">
        <f t="shared" si="112"/>
        <v>2955.2274024176209</v>
      </c>
      <c r="U1021" s="43">
        <f t="shared" si="110"/>
        <v>1016</v>
      </c>
      <c r="V1021" s="43">
        <f t="shared" si="113"/>
        <v>15591.932817967117</v>
      </c>
      <c r="W1021" s="64">
        <f t="shared" si="109"/>
        <v>0.93281796711744391</v>
      </c>
    </row>
    <row r="1022" spans="17:23">
      <c r="Q1022" s="13">
        <f t="shared" si="111"/>
        <v>1017</v>
      </c>
      <c r="R1022" s="13">
        <f t="shared" si="112"/>
        <v>2954.8834156358857</v>
      </c>
      <c r="U1022" s="43">
        <f t="shared" si="110"/>
        <v>1017</v>
      </c>
      <c r="V1022" s="43">
        <f t="shared" si="113"/>
        <v>15591.867623860844</v>
      </c>
      <c r="W1022" s="64">
        <f t="shared" si="109"/>
        <v>0.86762386084410537</v>
      </c>
    </row>
    <row r="1023" spans="17:23">
      <c r="Q1023" s="13">
        <f t="shared" si="111"/>
        <v>1018</v>
      </c>
      <c r="R1023" s="13">
        <f t="shared" si="112"/>
        <v>2954.5390503427097</v>
      </c>
      <c r="U1023" s="43">
        <f t="shared" si="110"/>
        <v>1018</v>
      </c>
      <c r="V1023" s="43">
        <f t="shared" si="113"/>
        <v>15591.802365345708</v>
      </c>
      <c r="W1023" s="64">
        <f t="shared" si="109"/>
        <v>0.80236534570758522</v>
      </c>
    </row>
    <row r="1024" spans="17:23">
      <c r="Q1024" s="13">
        <f t="shared" si="111"/>
        <v>1019</v>
      </c>
      <c r="R1024" s="13">
        <f t="shared" si="112"/>
        <v>2954.1943064057245</v>
      </c>
      <c r="U1024" s="43">
        <f t="shared" si="110"/>
        <v>1019</v>
      </c>
      <c r="V1024" s="43">
        <f t="shared" si="113"/>
        <v>15591.737042420898</v>
      </c>
      <c r="W1024" s="64">
        <f t="shared" si="109"/>
        <v>0.73704242089843319</v>
      </c>
    </row>
    <row r="1025" spans="17:23">
      <c r="Q1025" s="13">
        <f t="shared" si="111"/>
        <v>1020</v>
      </c>
      <c r="R1025" s="13">
        <f t="shared" si="112"/>
        <v>2953.8491836923563</v>
      </c>
      <c r="U1025" s="43">
        <f t="shared" si="110"/>
        <v>1020</v>
      </c>
      <c r="V1025" s="43">
        <f t="shared" si="113"/>
        <v>15591.671655085609</v>
      </c>
      <c r="W1025" s="64">
        <f t="shared" si="109"/>
        <v>0.67165508560901799</v>
      </c>
    </row>
    <row r="1026" spans="17:23">
      <c r="Q1026" s="13">
        <f t="shared" si="111"/>
        <v>1021</v>
      </c>
      <c r="R1026" s="13">
        <f t="shared" si="112"/>
        <v>2953.5036820698228</v>
      </c>
      <c r="U1026" s="43">
        <f t="shared" si="110"/>
        <v>1021</v>
      </c>
      <c r="V1026" s="43">
        <f t="shared" si="113"/>
        <v>15591.606203339026</v>
      </c>
      <c r="W1026" s="64">
        <f t="shared" si="109"/>
        <v>0.60620333902625134</v>
      </c>
    </row>
    <row r="1027" spans="17:23">
      <c r="Q1027" s="13">
        <f t="shared" si="111"/>
        <v>1022</v>
      </c>
      <c r="R1027" s="13">
        <f t="shared" si="112"/>
        <v>2953.1578014051333</v>
      </c>
      <c r="U1027" s="43">
        <f t="shared" si="110"/>
        <v>1022</v>
      </c>
      <c r="V1027" s="43">
        <f t="shared" si="113"/>
        <v>15591.540687180341</v>
      </c>
      <c r="W1027" s="64">
        <f t="shared" si="109"/>
        <v>0.54068718034068297</v>
      </c>
    </row>
    <row r="1028" spans="17:23">
      <c r="Q1028" s="13">
        <f t="shared" si="111"/>
        <v>1023</v>
      </c>
      <c r="R1028" s="13">
        <f t="shared" si="112"/>
        <v>2952.8115415650896</v>
      </c>
      <c r="U1028" s="43">
        <f t="shared" si="110"/>
        <v>1023</v>
      </c>
      <c r="V1028" s="43">
        <f t="shared" si="113"/>
        <v>15591.475106608739</v>
      </c>
      <c r="W1028" s="64">
        <f t="shared" si="109"/>
        <v>0.47510660873922461</v>
      </c>
    </row>
    <row r="1029" spans="17:23">
      <c r="Q1029" s="13">
        <f t="shared" si="111"/>
        <v>1024</v>
      </c>
      <c r="R1029" s="13">
        <f t="shared" si="112"/>
        <v>2952.4649024162845</v>
      </c>
      <c r="U1029" s="43">
        <f t="shared" si="110"/>
        <v>1024</v>
      </c>
      <c r="V1029" s="43">
        <f t="shared" si="113"/>
        <v>15591.409461623411</v>
      </c>
      <c r="W1029" s="64">
        <f t="shared" ref="W1029:W1092" si="114">MOD(V1029,INT(V1029))</f>
        <v>0.40946162341060699</v>
      </c>
    </row>
    <row r="1030" spans="17:23">
      <c r="Q1030" s="13">
        <f t="shared" si="111"/>
        <v>1025</v>
      </c>
      <c r="R1030" s="13">
        <f t="shared" si="112"/>
        <v>2952.1178838251021</v>
      </c>
      <c r="U1030" s="43">
        <f t="shared" si="110"/>
        <v>1025</v>
      </c>
      <c r="V1030" s="43">
        <f t="shared" si="113"/>
        <v>15591.34375222354</v>
      </c>
      <c r="W1030" s="64">
        <f t="shared" si="114"/>
        <v>0.34375222353992285</v>
      </c>
    </row>
    <row r="1031" spans="17:23">
      <c r="Q1031" s="13">
        <f t="shared" si="111"/>
        <v>1026</v>
      </c>
      <c r="R1031" s="13">
        <f t="shared" si="112"/>
        <v>2951.7704856577179</v>
      </c>
      <c r="U1031" s="43">
        <f t="shared" ref="U1031:U1094" si="115">U1030+1</f>
        <v>1026</v>
      </c>
      <c r="V1031" s="43">
        <f t="shared" si="113"/>
        <v>15591.277978408312</v>
      </c>
      <c r="W1031" s="64">
        <f t="shared" si="114"/>
        <v>0.27797840831226495</v>
      </c>
    </row>
    <row r="1032" spans="17:23">
      <c r="Q1032" s="13">
        <f t="shared" si="111"/>
        <v>1027</v>
      </c>
      <c r="R1032" s="13">
        <f t="shared" si="112"/>
        <v>2951.422707780097</v>
      </c>
      <c r="U1032" s="43">
        <f t="shared" si="115"/>
        <v>1027</v>
      </c>
      <c r="V1032" s="43">
        <f t="shared" si="113"/>
        <v>15591.212140176915</v>
      </c>
      <c r="W1032" s="64">
        <f t="shared" si="114"/>
        <v>0.21214017691454501</v>
      </c>
    </row>
    <row r="1033" spans="17:23">
      <c r="Q1033" s="13">
        <f t="shared" si="111"/>
        <v>1028</v>
      </c>
      <c r="R1033" s="13">
        <f t="shared" si="112"/>
        <v>2951.0745500579956</v>
      </c>
      <c r="U1033" s="43">
        <f t="shared" si="115"/>
        <v>1028</v>
      </c>
      <c r="V1033" s="43">
        <f t="shared" si="113"/>
        <v>15591.146237528528</v>
      </c>
      <c r="W1033" s="64">
        <f t="shared" si="114"/>
        <v>0.14623752852821781</v>
      </c>
    </row>
    <row r="1034" spans="17:23">
      <c r="Q1034" s="13">
        <f t="shared" si="111"/>
        <v>1029</v>
      </c>
      <c r="R1034" s="13">
        <f t="shared" si="112"/>
        <v>2950.726012356959</v>
      </c>
      <c r="U1034" s="43">
        <f t="shared" si="115"/>
        <v>1029</v>
      </c>
      <c r="V1034" s="43">
        <f t="shared" si="113"/>
        <v>15591.080270462338</v>
      </c>
      <c r="W1034" s="64">
        <f t="shared" si="114"/>
        <v>8.0270462338376092E-2</v>
      </c>
    </row>
    <row r="1035" spans="17:23">
      <c r="Q1035" s="13">
        <f t="shared" ref="Q1035:Q1098" si="116">Q1034+1</f>
        <v>1030</v>
      </c>
      <c r="R1035" s="13">
        <f t="shared" ref="R1035:R1098" si="117">SQRT(Q$1*Q$1-Q1035*Q1035)</f>
        <v>2950.377094542323</v>
      </c>
      <c r="U1035" s="43">
        <f t="shared" si="115"/>
        <v>1030</v>
      </c>
      <c r="V1035" s="43">
        <f t="shared" si="113"/>
        <v>15591.014238977526</v>
      </c>
      <c r="W1035" s="64">
        <f t="shared" si="114"/>
        <v>1.4238977526474628E-2</v>
      </c>
    </row>
    <row r="1036" spans="17:23">
      <c r="Q1036" s="13">
        <f t="shared" si="116"/>
        <v>1031</v>
      </c>
      <c r="R1036" s="13">
        <f t="shared" si="117"/>
        <v>2950.0277964792126</v>
      </c>
      <c r="U1036" s="43">
        <f t="shared" si="115"/>
        <v>1031</v>
      </c>
      <c r="V1036" s="43">
        <f t="shared" si="113"/>
        <v>15590.948143073276</v>
      </c>
      <c r="W1036" s="64">
        <f t="shared" si="114"/>
        <v>0.94814307327578717</v>
      </c>
    </row>
    <row r="1037" spans="17:23">
      <c r="Q1037" s="13">
        <f t="shared" si="116"/>
        <v>1032</v>
      </c>
      <c r="R1037" s="13">
        <f t="shared" si="117"/>
        <v>2949.678118032542</v>
      </c>
      <c r="U1037" s="43">
        <f t="shared" si="115"/>
        <v>1032</v>
      </c>
      <c r="V1037" s="43">
        <f t="shared" si="113"/>
        <v>15590.881982748762</v>
      </c>
      <c r="W1037" s="64">
        <f t="shared" si="114"/>
        <v>0.88198274876231153</v>
      </c>
    </row>
    <row r="1038" spans="17:23">
      <c r="Q1038" s="13">
        <f t="shared" si="116"/>
        <v>1033</v>
      </c>
      <c r="R1038" s="13">
        <f t="shared" si="117"/>
        <v>2949.3280590670138</v>
      </c>
      <c r="U1038" s="43">
        <f t="shared" si="115"/>
        <v>1033</v>
      </c>
      <c r="V1038" s="43">
        <f t="shared" ref="V1038:V1101" si="118">SQRT(U$1*U$1-U1038*U1038)</f>
        <v>15590.815758003171</v>
      </c>
      <c r="W1038" s="64">
        <f t="shared" si="114"/>
        <v>0.81575800317114044</v>
      </c>
    </row>
    <row r="1039" spans="17:23">
      <c r="Q1039" s="13">
        <f t="shared" si="116"/>
        <v>1034</v>
      </c>
      <c r="R1039" s="13">
        <f t="shared" si="117"/>
        <v>2948.9776194471197</v>
      </c>
      <c r="U1039" s="43">
        <f t="shared" si="115"/>
        <v>1034</v>
      </c>
      <c r="V1039" s="43">
        <f t="shared" si="118"/>
        <v>15590.749468835678</v>
      </c>
      <c r="W1039" s="64">
        <f t="shared" si="114"/>
        <v>0.74946883567827172</v>
      </c>
    </row>
    <row r="1040" spans="17:23">
      <c r="Q1040" s="13">
        <f t="shared" si="116"/>
        <v>1035</v>
      </c>
      <c r="R1040" s="13">
        <f t="shared" si="117"/>
        <v>2948.6267990371384</v>
      </c>
      <c r="U1040" s="43">
        <f t="shared" si="115"/>
        <v>1035</v>
      </c>
      <c r="V1040" s="43">
        <f t="shared" si="118"/>
        <v>15590.683115245463</v>
      </c>
      <c r="W1040" s="64">
        <f t="shared" si="114"/>
        <v>0.68311524546334113</v>
      </c>
    </row>
    <row r="1041" spans="17:23">
      <c r="Q1041" s="13">
        <f t="shared" si="116"/>
        <v>1036</v>
      </c>
      <c r="R1041" s="13">
        <f t="shared" si="117"/>
        <v>2948.2755977011375</v>
      </c>
      <c r="U1041" s="43">
        <f t="shared" si="115"/>
        <v>1036</v>
      </c>
      <c r="V1041" s="43">
        <f t="shared" si="118"/>
        <v>15590.616697231704</v>
      </c>
      <c r="W1041" s="64">
        <f t="shared" si="114"/>
        <v>0.61669723170416546</v>
      </c>
    </row>
    <row r="1042" spans="17:23">
      <c r="Q1042" s="13">
        <f t="shared" si="116"/>
        <v>1037</v>
      </c>
      <c r="R1042" s="13">
        <f t="shared" si="117"/>
        <v>2947.9240153029723</v>
      </c>
      <c r="U1042" s="43">
        <f t="shared" si="115"/>
        <v>1037</v>
      </c>
      <c r="V1042" s="43">
        <f t="shared" si="118"/>
        <v>15590.550214793575</v>
      </c>
      <c r="W1042" s="64">
        <f t="shared" si="114"/>
        <v>0.55021479357492353</v>
      </c>
    </row>
    <row r="1043" spans="17:23">
      <c r="Q1043" s="13">
        <f t="shared" si="116"/>
        <v>1038</v>
      </c>
      <c r="R1043" s="13">
        <f t="shared" si="117"/>
        <v>2947.572051706285</v>
      </c>
      <c r="U1043" s="43">
        <f t="shared" si="115"/>
        <v>1038</v>
      </c>
      <c r="V1043" s="43">
        <f t="shared" si="118"/>
        <v>15590.483667930255</v>
      </c>
      <c r="W1043" s="64">
        <f t="shared" si="114"/>
        <v>0.48366793025525112</v>
      </c>
    </row>
    <row r="1044" spans="17:23">
      <c r="Q1044" s="13">
        <f t="shared" si="116"/>
        <v>1039</v>
      </c>
      <c r="R1044" s="13">
        <f t="shared" si="117"/>
        <v>2947.2197067745051</v>
      </c>
      <c r="U1044" s="43">
        <f t="shared" si="115"/>
        <v>1039</v>
      </c>
      <c r="V1044" s="43">
        <f t="shared" si="118"/>
        <v>15590.417056640916</v>
      </c>
      <c r="W1044" s="64">
        <f t="shared" si="114"/>
        <v>0.41705664091568906</v>
      </c>
    </row>
    <row r="1045" spans="17:23">
      <c r="Q1045" s="13">
        <f t="shared" si="116"/>
        <v>1040</v>
      </c>
      <c r="R1045" s="13">
        <f t="shared" si="117"/>
        <v>2946.8669803708481</v>
      </c>
      <c r="U1045" s="43">
        <f t="shared" si="115"/>
        <v>1040</v>
      </c>
      <c r="V1045" s="43">
        <f t="shared" si="118"/>
        <v>15590.350380924734</v>
      </c>
      <c r="W1045" s="64">
        <f t="shared" si="114"/>
        <v>0.35038092473405413</v>
      </c>
    </row>
    <row r="1046" spans="17:23">
      <c r="Q1046" s="13">
        <f t="shared" si="116"/>
        <v>1041</v>
      </c>
      <c r="R1046" s="13">
        <f t="shared" si="117"/>
        <v>2946.5138723583163</v>
      </c>
      <c r="U1046" s="43">
        <f t="shared" si="115"/>
        <v>1041</v>
      </c>
      <c r="V1046" s="43">
        <f t="shared" si="118"/>
        <v>15590.283640780883</v>
      </c>
      <c r="W1046" s="64">
        <f t="shared" si="114"/>
        <v>0.28364078088270617</v>
      </c>
    </row>
    <row r="1047" spans="17:23">
      <c r="Q1047" s="13">
        <f t="shared" si="116"/>
        <v>1042</v>
      </c>
      <c r="R1047" s="13">
        <f t="shared" si="117"/>
        <v>2946.1603825996981</v>
      </c>
      <c r="U1047" s="43">
        <f t="shared" si="115"/>
        <v>1042</v>
      </c>
      <c r="V1047" s="43">
        <f t="shared" si="118"/>
        <v>15590.216836208532</v>
      </c>
      <c r="W1047" s="64">
        <f t="shared" si="114"/>
        <v>0.21683620853218599</v>
      </c>
    </row>
    <row r="1048" spans="17:23">
      <c r="Q1048" s="13">
        <f t="shared" si="116"/>
        <v>1043</v>
      </c>
      <c r="R1048" s="13">
        <f t="shared" si="117"/>
        <v>2945.8065109575678</v>
      </c>
      <c r="U1048" s="43">
        <f t="shared" si="115"/>
        <v>1043</v>
      </c>
      <c r="V1048" s="43">
        <f t="shared" si="118"/>
        <v>15590.149967206858</v>
      </c>
      <c r="W1048" s="64">
        <f t="shared" si="114"/>
        <v>0.14996720685849141</v>
      </c>
    </row>
    <row r="1049" spans="17:23">
      <c r="Q1049" s="13">
        <f t="shared" si="116"/>
        <v>1044</v>
      </c>
      <c r="R1049" s="13">
        <f t="shared" si="117"/>
        <v>2945.4522572942851</v>
      </c>
      <c r="U1049" s="43">
        <f t="shared" si="115"/>
        <v>1044</v>
      </c>
      <c r="V1049" s="43">
        <f t="shared" si="118"/>
        <v>15590.083033775029</v>
      </c>
      <c r="W1049" s="64">
        <f t="shared" si="114"/>
        <v>8.303377502852527E-2</v>
      </c>
    </row>
    <row r="1050" spans="17:23">
      <c r="Q1050" s="13">
        <f t="shared" si="116"/>
        <v>1045</v>
      </c>
      <c r="R1050" s="13">
        <f t="shared" si="117"/>
        <v>2945.0976214719944</v>
      </c>
      <c r="U1050" s="43">
        <f t="shared" si="115"/>
        <v>1045</v>
      </c>
      <c r="V1050" s="43">
        <f t="shared" si="118"/>
        <v>15590.016035912215</v>
      </c>
      <c r="W1050" s="64">
        <f t="shared" si="114"/>
        <v>1.6035912214647396E-2</v>
      </c>
    </row>
    <row r="1051" spans="17:23">
      <c r="Q1051" s="13">
        <f t="shared" si="116"/>
        <v>1046</v>
      </c>
      <c r="R1051" s="13">
        <f t="shared" si="117"/>
        <v>2944.7426033526258</v>
      </c>
      <c r="U1051" s="43">
        <f t="shared" si="115"/>
        <v>1046</v>
      </c>
      <c r="V1051" s="43">
        <f t="shared" si="118"/>
        <v>15589.948973617586</v>
      </c>
      <c r="W1051" s="64">
        <f t="shared" si="114"/>
        <v>0.94897361758557963</v>
      </c>
    </row>
    <row r="1052" spans="17:23">
      <c r="Q1052" s="13">
        <f t="shared" si="116"/>
        <v>1047</v>
      </c>
      <c r="R1052" s="13">
        <f t="shared" si="117"/>
        <v>2944.3872027978928</v>
      </c>
      <c r="U1052" s="43">
        <f t="shared" si="115"/>
        <v>1047</v>
      </c>
      <c r="V1052" s="43">
        <f t="shared" si="118"/>
        <v>15589.88184689031</v>
      </c>
      <c r="W1052" s="64">
        <f t="shared" si="114"/>
        <v>0.88184689031004382</v>
      </c>
    </row>
    <row r="1053" spans="17:23">
      <c r="Q1053" s="13">
        <f t="shared" si="116"/>
        <v>1048</v>
      </c>
      <c r="R1053" s="13">
        <f t="shared" si="117"/>
        <v>2944.0314196692943</v>
      </c>
      <c r="U1053" s="43">
        <f t="shared" si="115"/>
        <v>1048</v>
      </c>
      <c r="V1053" s="43">
        <f t="shared" si="118"/>
        <v>15589.814655729555</v>
      </c>
      <c r="W1053" s="64">
        <f t="shared" si="114"/>
        <v>0.81465572955494281</v>
      </c>
    </row>
    <row r="1054" spans="17:23">
      <c r="Q1054" s="13">
        <f t="shared" si="116"/>
        <v>1049</v>
      </c>
      <c r="R1054" s="13">
        <f t="shared" si="117"/>
        <v>2943.6752538281121</v>
      </c>
      <c r="U1054" s="43">
        <f t="shared" si="115"/>
        <v>1049</v>
      </c>
      <c r="V1054" s="43">
        <f t="shared" si="118"/>
        <v>15589.747400134487</v>
      </c>
      <c r="W1054" s="64">
        <f t="shared" si="114"/>
        <v>0.74740013448717946</v>
      </c>
    </row>
    <row r="1055" spans="17:23">
      <c r="Q1055" s="13">
        <f t="shared" si="116"/>
        <v>1050</v>
      </c>
      <c r="R1055" s="13">
        <f t="shared" si="117"/>
        <v>2943.3187051354121</v>
      </c>
      <c r="U1055" s="43">
        <f t="shared" si="115"/>
        <v>1050</v>
      </c>
      <c r="V1055" s="43">
        <f t="shared" si="118"/>
        <v>15589.680080104274</v>
      </c>
      <c r="W1055" s="64">
        <f t="shared" si="114"/>
        <v>0.68008010427365662</v>
      </c>
    </row>
    <row r="1056" spans="17:23">
      <c r="Q1056" s="13">
        <f t="shared" si="116"/>
        <v>1051</v>
      </c>
      <c r="R1056" s="13">
        <f t="shared" si="117"/>
        <v>2942.9617734520439</v>
      </c>
      <c r="U1056" s="43">
        <f t="shared" si="115"/>
        <v>1051</v>
      </c>
      <c r="V1056" s="43">
        <f t="shared" si="118"/>
        <v>15589.612695638079</v>
      </c>
      <c r="W1056" s="64">
        <f t="shared" si="114"/>
        <v>0.61269563807945815</v>
      </c>
    </row>
    <row r="1057" spans="17:23">
      <c r="Q1057" s="13">
        <f t="shared" si="116"/>
        <v>1052</v>
      </c>
      <c r="R1057" s="13">
        <f t="shared" si="117"/>
        <v>2942.6044586386392</v>
      </c>
      <c r="U1057" s="43">
        <f t="shared" si="115"/>
        <v>1052</v>
      </c>
      <c r="V1057" s="43">
        <f t="shared" si="118"/>
        <v>15589.54524673507</v>
      </c>
      <c r="W1057" s="64">
        <f t="shared" si="114"/>
        <v>0.54524673506966792</v>
      </c>
    </row>
    <row r="1058" spans="17:23">
      <c r="Q1058" s="13">
        <f t="shared" si="116"/>
        <v>1053</v>
      </c>
      <c r="R1058" s="13">
        <f t="shared" si="117"/>
        <v>2942.246760555613</v>
      </c>
      <c r="U1058" s="43">
        <f t="shared" si="115"/>
        <v>1053</v>
      </c>
      <c r="V1058" s="43">
        <f t="shared" si="118"/>
        <v>15589.477733394406</v>
      </c>
      <c r="W1058" s="64">
        <f t="shared" si="114"/>
        <v>0.47773339440573181</v>
      </c>
    </row>
    <row r="1059" spans="17:23">
      <c r="Q1059" s="13">
        <f t="shared" si="116"/>
        <v>1054</v>
      </c>
      <c r="R1059" s="13">
        <f t="shared" si="117"/>
        <v>2941.8886790631627</v>
      </c>
      <c r="U1059" s="43">
        <f t="shared" si="115"/>
        <v>1054</v>
      </c>
      <c r="V1059" s="43">
        <f t="shared" si="118"/>
        <v>15589.410155615253</v>
      </c>
      <c r="W1059" s="64">
        <f t="shared" si="114"/>
        <v>0.4101556152527337</v>
      </c>
    </row>
    <row r="1060" spans="17:23">
      <c r="Q1060" s="13">
        <f t="shared" si="116"/>
        <v>1055</v>
      </c>
      <c r="R1060" s="13">
        <f t="shared" si="117"/>
        <v>2941.5302140212671</v>
      </c>
      <c r="U1060" s="43">
        <f t="shared" si="115"/>
        <v>1055</v>
      </c>
      <c r="V1060" s="43">
        <f t="shared" si="118"/>
        <v>15589.342513396772</v>
      </c>
      <c r="W1060" s="64">
        <f t="shared" si="114"/>
        <v>0.34251339677211945</v>
      </c>
    </row>
    <row r="1061" spans="17:23">
      <c r="Q1061" s="13">
        <f t="shared" si="116"/>
        <v>1056</v>
      </c>
      <c r="R1061" s="13">
        <f t="shared" si="117"/>
        <v>2941.1713652896869</v>
      </c>
      <c r="U1061" s="43">
        <f t="shared" si="115"/>
        <v>1056</v>
      </c>
      <c r="V1061" s="43">
        <f t="shared" si="118"/>
        <v>15589.274806738125</v>
      </c>
      <c r="W1061" s="64">
        <f t="shared" si="114"/>
        <v>0.27480673812533496</v>
      </c>
    </row>
    <row r="1062" spans="17:23">
      <c r="Q1062" s="13">
        <f t="shared" si="116"/>
        <v>1057</v>
      </c>
      <c r="R1062" s="13">
        <f t="shared" si="117"/>
        <v>2940.8121327279646</v>
      </c>
      <c r="U1062" s="43">
        <f t="shared" si="115"/>
        <v>1057</v>
      </c>
      <c r="V1062" s="43">
        <f t="shared" si="118"/>
        <v>15589.20703563847</v>
      </c>
      <c r="W1062" s="64">
        <f t="shared" si="114"/>
        <v>0.20703563847018813</v>
      </c>
    </row>
    <row r="1063" spans="17:23">
      <c r="Q1063" s="13">
        <f t="shared" si="116"/>
        <v>1058</v>
      </c>
      <c r="R1063" s="13">
        <f t="shared" si="117"/>
        <v>2940.4525161954239</v>
      </c>
      <c r="U1063" s="43">
        <f t="shared" si="115"/>
        <v>1058</v>
      </c>
      <c r="V1063" s="43">
        <f t="shared" si="118"/>
        <v>15589.13920009697</v>
      </c>
      <c r="W1063" s="64">
        <f t="shared" si="114"/>
        <v>0.13920009696994384</v>
      </c>
    </row>
    <row r="1064" spans="17:23">
      <c r="Q1064" s="13">
        <f t="shared" si="116"/>
        <v>1059</v>
      </c>
      <c r="R1064" s="13">
        <f t="shared" si="117"/>
        <v>2940.0925155511686</v>
      </c>
      <c r="U1064" s="43">
        <f t="shared" si="115"/>
        <v>1059</v>
      </c>
      <c r="V1064" s="43">
        <f t="shared" si="118"/>
        <v>15589.071300112781</v>
      </c>
      <c r="W1064" s="64">
        <f t="shared" si="114"/>
        <v>7.1300112780591007E-2</v>
      </c>
    </row>
    <row r="1065" spans="17:23">
      <c r="Q1065" s="13">
        <f t="shared" si="116"/>
        <v>1060</v>
      </c>
      <c r="R1065" s="13">
        <f t="shared" si="117"/>
        <v>2939.7321306540839</v>
      </c>
      <c r="U1065" s="43">
        <f t="shared" si="115"/>
        <v>1060</v>
      </c>
      <c r="V1065" s="43">
        <f t="shared" si="118"/>
        <v>15589.003335685062</v>
      </c>
      <c r="W1065" s="64">
        <f t="shared" si="114"/>
        <v>3.3356850617565215E-3</v>
      </c>
    </row>
    <row r="1066" spans="17:23">
      <c r="Q1066" s="13">
        <f t="shared" si="116"/>
        <v>1061</v>
      </c>
      <c r="R1066" s="13">
        <f t="shared" si="117"/>
        <v>2939.3713613628338</v>
      </c>
      <c r="U1066" s="43">
        <f t="shared" si="115"/>
        <v>1061</v>
      </c>
      <c r="V1066" s="43">
        <f t="shared" si="118"/>
        <v>15588.935306812971</v>
      </c>
      <c r="W1066" s="64">
        <f t="shared" si="114"/>
        <v>0.93530681297124829</v>
      </c>
    </row>
    <row r="1067" spans="17:23">
      <c r="Q1067" s="13">
        <f t="shared" si="116"/>
        <v>1062</v>
      </c>
      <c r="R1067" s="13">
        <f t="shared" si="117"/>
        <v>2939.0102075358636</v>
      </c>
      <c r="U1067" s="43">
        <f t="shared" si="115"/>
        <v>1062</v>
      </c>
      <c r="V1067" s="43">
        <f t="shared" si="118"/>
        <v>15588.867213495661</v>
      </c>
      <c r="W1067" s="64">
        <f t="shared" si="114"/>
        <v>0.86721349566141726</v>
      </c>
    </row>
    <row r="1068" spans="17:23">
      <c r="Q1068" s="13">
        <f t="shared" si="116"/>
        <v>1063</v>
      </c>
      <c r="R1068" s="13">
        <f t="shared" si="117"/>
        <v>2938.6486690313968</v>
      </c>
      <c r="U1068" s="43">
        <f t="shared" si="115"/>
        <v>1063</v>
      </c>
      <c r="V1068" s="43">
        <f t="shared" si="118"/>
        <v>15588.799055732292</v>
      </c>
      <c r="W1068" s="64">
        <f t="shared" si="114"/>
        <v>0.79905573229189031</v>
      </c>
    </row>
    <row r="1069" spans="17:23">
      <c r="Q1069" s="13">
        <f t="shared" si="116"/>
        <v>1064</v>
      </c>
      <c r="R1069" s="13">
        <f t="shared" si="117"/>
        <v>2938.2867457074367</v>
      </c>
      <c r="U1069" s="43">
        <f t="shared" si="115"/>
        <v>1064</v>
      </c>
      <c r="V1069" s="43">
        <f t="shared" si="118"/>
        <v>15588.730833522015</v>
      </c>
      <c r="W1069" s="64">
        <f t="shared" si="114"/>
        <v>0.73083352201501839</v>
      </c>
    </row>
    <row r="1070" spans="17:23">
      <c r="Q1070" s="13">
        <f t="shared" si="116"/>
        <v>1065</v>
      </c>
      <c r="R1070" s="13">
        <f t="shared" si="117"/>
        <v>2937.924437421766</v>
      </c>
      <c r="U1070" s="43">
        <f t="shared" si="115"/>
        <v>1065</v>
      </c>
      <c r="V1070" s="43">
        <f t="shared" si="118"/>
        <v>15588.662546863987</v>
      </c>
      <c r="W1070" s="64">
        <f t="shared" si="114"/>
        <v>0.66254686398679041</v>
      </c>
    </row>
    <row r="1071" spans="17:23">
      <c r="Q1071" s="13">
        <f t="shared" si="116"/>
        <v>1066</v>
      </c>
      <c r="R1071" s="13">
        <f t="shared" si="117"/>
        <v>2937.5617440319447</v>
      </c>
      <c r="U1071" s="43">
        <f t="shared" si="115"/>
        <v>1066</v>
      </c>
      <c r="V1071" s="43">
        <f t="shared" si="118"/>
        <v>15588.594195757358</v>
      </c>
      <c r="W1071" s="64">
        <f t="shared" si="114"/>
        <v>0.59419575735773833</v>
      </c>
    </row>
    <row r="1072" spans="17:23">
      <c r="Q1072" s="13">
        <f t="shared" si="116"/>
        <v>1067</v>
      </c>
      <c r="R1072" s="13">
        <f t="shared" si="117"/>
        <v>2937.1986653953118</v>
      </c>
      <c r="U1072" s="43">
        <f t="shared" si="115"/>
        <v>1067</v>
      </c>
      <c r="V1072" s="43">
        <f t="shared" si="118"/>
        <v>15588.525780201282</v>
      </c>
      <c r="W1072" s="64">
        <f t="shared" si="114"/>
        <v>0.52578020128203207</v>
      </c>
    </row>
    <row r="1073" spans="17:23">
      <c r="Q1073" s="13">
        <f t="shared" si="116"/>
        <v>1068</v>
      </c>
      <c r="R1073" s="13">
        <f t="shared" si="117"/>
        <v>2936.8352013689837</v>
      </c>
      <c r="U1073" s="43">
        <f t="shared" si="115"/>
        <v>1068</v>
      </c>
      <c r="V1073" s="43">
        <f t="shared" si="118"/>
        <v>15588.45730019491</v>
      </c>
      <c r="W1073" s="64">
        <f t="shared" si="114"/>
        <v>0.45730019491020357</v>
      </c>
    </row>
    <row r="1074" spans="17:23">
      <c r="Q1074" s="13">
        <f t="shared" si="116"/>
        <v>1069</v>
      </c>
      <c r="R1074" s="13">
        <f t="shared" si="117"/>
        <v>2936.4713518098556</v>
      </c>
      <c r="U1074" s="43">
        <f t="shared" si="115"/>
        <v>1069</v>
      </c>
      <c r="V1074" s="43">
        <f t="shared" si="118"/>
        <v>15588.388755737393</v>
      </c>
      <c r="W1074" s="64">
        <f t="shared" si="114"/>
        <v>0.38875573739278479</v>
      </c>
    </row>
    <row r="1075" spans="17:23">
      <c r="Q1075" s="13">
        <f t="shared" si="116"/>
        <v>1070</v>
      </c>
      <c r="R1075" s="13">
        <f t="shared" si="117"/>
        <v>2936.107116574598</v>
      </c>
      <c r="U1075" s="43">
        <f t="shared" si="115"/>
        <v>1070</v>
      </c>
      <c r="V1075" s="43">
        <f t="shared" si="118"/>
        <v>15588.32014682788</v>
      </c>
      <c r="W1075" s="64">
        <f t="shared" si="114"/>
        <v>0.32014682788030768</v>
      </c>
    </row>
    <row r="1076" spans="17:23">
      <c r="Q1076" s="13">
        <f t="shared" si="116"/>
        <v>1071</v>
      </c>
      <c r="R1076" s="13">
        <f t="shared" si="117"/>
        <v>2935.7424955196598</v>
      </c>
      <c r="U1076" s="43">
        <f t="shared" si="115"/>
        <v>1071</v>
      </c>
      <c r="V1076" s="43">
        <f t="shared" si="118"/>
        <v>15588.251473465521</v>
      </c>
      <c r="W1076" s="64">
        <f t="shared" si="114"/>
        <v>0.2514734655214852</v>
      </c>
    </row>
    <row r="1077" spans="17:23">
      <c r="Q1077" s="13">
        <f t="shared" si="116"/>
        <v>1072</v>
      </c>
      <c r="R1077" s="13">
        <f t="shared" si="117"/>
        <v>2935.3774885012658</v>
      </c>
      <c r="U1077" s="43">
        <f t="shared" si="115"/>
        <v>1072</v>
      </c>
      <c r="V1077" s="43">
        <f t="shared" si="118"/>
        <v>15588.182735649463</v>
      </c>
      <c r="W1077" s="64">
        <f t="shared" si="114"/>
        <v>0.1827356494632113</v>
      </c>
    </row>
    <row r="1078" spans="17:23">
      <c r="Q1078" s="13">
        <f t="shared" si="116"/>
        <v>1073</v>
      </c>
      <c r="R1078" s="13">
        <f t="shared" si="117"/>
        <v>2935.0120953754176</v>
      </c>
      <c r="U1078" s="43">
        <f t="shared" si="115"/>
        <v>1073</v>
      </c>
      <c r="V1078" s="43">
        <f t="shared" si="118"/>
        <v>15588.113933378854</v>
      </c>
      <c r="W1078" s="64">
        <f t="shared" si="114"/>
        <v>0.11393337885419896</v>
      </c>
    </row>
    <row r="1079" spans="17:23">
      <c r="Q1079" s="13">
        <f t="shared" si="116"/>
        <v>1074</v>
      </c>
      <c r="R1079" s="13">
        <f t="shared" si="117"/>
        <v>2934.6463159978921</v>
      </c>
      <c r="U1079" s="43">
        <f t="shared" si="115"/>
        <v>1074</v>
      </c>
      <c r="V1079" s="43">
        <f t="shared" si="118"/>
        <v>15588.045066652841</v>
      </c>
      <c r="W1079" s="64">
        <f t="shared" si="114"/>
        <v>4.5066652841342147E-2</v>
      </c>
    </row>
    <row r="1080" spans="17:23">
      <c r="Q1080" s="13">
        <f t="shared" si="116"/>
        <v>1075</v>
      </c>
      <c r="R1080" s="13">
        <f t="shared" si="117"/>
        <v>2934.2801502242419</v>
      </c>
      <c r="U1080" s="43">
        <f t="shared" si="115"/>
        <v>1075</v>
      </c>
      <c r="V1080" s="43">
        <f t="shared" si="118"/>
        <v>15587.97613547057</v>
      </c>
      <c r="W1080" s="64">
        <f t="shared" si="114"/>
        <v>0.97613547056971584</v>
      </c>
    </row>
    <row r="1081" spans="17:23">
      <c r="Q1081" s="13">
        <f t="shared" si="116"/>
        <v>1076</v>
      </c>
      <c r="R1081" s="13">
        <f t="shared" si="117"/>
        <v>2933.9135979097955</v>
      </c>
      <c r="U1081" s="43">
        <f t="shared" si="115"/>
        <v>1076</v>
      </c>
      <c r="V1081" s="43">
        <f t="shared" si="118"/>
        <v>15587.907139831184</v>
      </c>
      <c r="W1081" s="64">
        <f t="shared" si="114"/>
        <v>0.90713983118439501</v>
      </c>
    </row>
    <row r="1082" spans="17:23">
      <c r="Q1082" s="13">
        <f t="shared" si="116"/>
        <v>1077</v>
      </c>
      <c r="R1082" s="13">
        <f t="shared" si="117"/>
        <v>2933.546658909655</v>
      </c>
      <c r="U1082" s="43">
        <f t="shared" si="115"/>
        <v>1077</v>
      </c>
      <c r="V1082" s="43">
        <f t="shared" si="118"/>
        <v>15587.838079733829</v>
      </c>
      <c r="W1082" s="64">
        <f t="shared" si="114"/>
        <v>0.83807973382863565</v>
      </c>
    </row>
    <row r="1083" spans="17:23">
      <c r="Q1083" s="13">
        <f t="shared" si="116"/>
        <v>1078</v>
      </c>
      <c r="R1083" s="13">
        <f t="shared" si="117"/>
        <v>2933.1793330786986</v>
      </c>
      <c r="U1083" s="43">
        <f t="shared" si="115"/>
        <v>1078</v>
      </c>
      <c r="V1083" s="43">
        <f t="shared" si="118"/>
        <v>15587.768955177646</v>
      </c>
      <c r="W1083" s="64">
        <f t="shared" si="114"/>
        <v>0.76895517764569377</v>
      </c>
    </row>
    <row r="1084" spans="17:23">
      <c r="Q1084" s="13">
        <f t="shared" si="116"/>
        <v>1079</v>
      </c>
      <c r="R1084" s="13">
        <f t="shared" si="117"/>
        <v>2932.8116202715782</v>
      </c>
      <c r="U1084" s="43">
        <f t="shared" si="115"/>
        <v>1079</v>
      </c>
      <c r="V1084" s="43">
        <f t="shared" si="118"/>
        <v>15587.699766161779</v>
      </c>
      <c r="W1084" s="64">
        <f t="shared" si="114"/>
        <v>0.69976616177882534</v>
      </c>
    </row>
    <row r="1085" spans="17:23">
      <c r="Q1085" s="13">
        <f t="shared" si="116"/>
        <v>1080</v>
      </c>
      <c r="R1085" s="13">
        <f t="shared" si="117"/>
        <v>2932.4435203427192</v>
      </c>
      <c r="U1085" s="43">
        <f t="shared" si="115"/>
        <v>1080</v>
      </c>
      <c r="V1085" s="43">
        <f t="shared" si="118"/>
        <v>15587.630512685371</v>
      </c>
      <c r="W1085" s="64">
        <f t="shared" si="114"/>
        <v>0.63051268537128635</v>
      </c>
    </row>
    <row r="1086" spans="17:23">
      <c r="Q1086" s="13">
        <f t="shared" si="116"/>
        <v>1081</v>
      </c>
      <c r="R1086" s="13">
        <f t="shared" si="117"/>
        <v>2932.0750331463209</v>
      </c>
      <c r="U1086" s="43">
        <f t="shared" si="115"/>
        <v>1081</v>
      </c>
      <c r="V1086" s="43">
        <f t="shared" si="118"/>
        <v>15587.561194747561</v>
      </c>
      <c r="W1086" s="64">
        <f t="shared" si="114"/>
        <v>0.56119474756087584</v>
      </c>
    </row>
    <row r="1087" spans="17:23">
      <c r="Q1087" s="13">
        <f t="shared" si="116"/>
        <v>1082</v>
      </c>
      <c r="R1087" s="13">
        <f t="shared" si="117"/>
        <v>2931.7061585363563</v>
      </c>
      <c r="U1087" s="43">
        <f t="shared" si="115"/>
        <v>1082</v>
      </c>
      <c r="V1087" s="43">
        <f t="shared" si="118"/>
        <v>15587.491812347489</v>
      </c>
      <c r="W1087" s="64">
        <f t="shared" si="114"/>
        <v>0.4918123474890308</v>
      </c>
    </row>
    <row r="1088" spans="17:23">
      <c r="Q1088" s="13">
        <f t="shared" si="116"/>
        <v>1083</v>
      </c>
      <c r="R1088" s="13">
        <f t="shared" si="117"/>
        <v>2931.3368963665707</v>
      </c>
      <c r="U1088" s="43">
        <f t="shared" si="115"/>
        <v>1083</v>
      </c>
      <c r="V1088" s="43">
        <f t="shared" si="118"/>
        <v>15587.422365484295</v>
      </c>
      <c r="W1088" s="64">
        <f t="shared" si="114"/>
        <v>0.42236548429536924</v>
      </c>
    </row>
    <row r="1089" spans="17:23">
      <c r="Q1089" s="13">
        <f t="shared" si="116"/>
        <v>1084</v>
      </c>
      <c r="R1089" s="13">
        <f t="shared" si="117"/>
        <v>2930.9672464904825</v>
      </c>
      <c r="U1089" s="43">
        <f t="shared" si="115"/>
        <v>1084</v>
      </c>
      <c r="V1089" s="43">
        <f t="shared" si="118"/>
        <v>15587.352854157116</v>
      </c>
      <c r="W1089" s="64">
        <f t="shared" si="114"/>
        <v>0.3528541571158712</v>
      </c>
    </row>
    <row r="1090" spans="17:23">
      <c r="Q1090" s="13">
        <f t="shared" si="116"/>
        <v>1085</v>
      </c>
      <c r="R1090" s="13">
        <f t="shared" si="117"/>
        <v>2930.5972087613814</v>
      </c>
      <c r="U1090" s="43">
        <f t="shared" si="115"/>
        <v>1085</v>
      </c>
      <c r="V1090" s="43">
        <f t="shared" si="118"/>
        <v>15587.283278365092</v>
      </c>
      <c r="W1090" s="64">
        <f t="shared" si="114"/>
        <v>0.28327836509197368</v>
      </c>
    </row>
    <row r="1091" spans="17:23">
      <c r="Q1091" s="13">
        <f t="shared" si="116"/>
        <v>1086</v>
      </c>
      <c r="R1091" s="13">
        <f t="shared" si="117"/>
        <v>2930.2267830323303</v>
      </c>
      <c r="U1091" s="43">
        <f t="shared" si="115"/>
        <v>1086</v>
      </c>
      <c r="V1091" s="43">
        <f t="shared" si="118"/>
        <v>15587.213638107358</v>
      </c>
      <c r="W1091" s="64">
        <f t="shared" si="114"/>
        <v>0.21363810735783773</v>
      </c>
    </row>
    <row r="1092" spans="17:23">
      <c r="Q1092" s="13">
        <f t="shared" si="116"/>
        <v>1087</v>
      </c>
      <c r="R1092" s="13">
        <f t="shared" si="117"/>
        <v>2929.8559691561632</v>
      </c>
      <c r="U1092" s="43">
        <f t="shared" si="115"/>
        <v>1087</v>
      </c>
      <c r="V1092" s="43">
        <f t="shared" si="118"/>
        <v>15587.143933383049</v>
      </c>
      <c r="W1092" s="64">
        <f t="shared" si="114"/>
        <v>0.14393338304944336</v>
      </c>
    </row>
    <row r="1093" spans="17:23">
      <c r="Q1093" s="13">
        <f t="shared" si="116"/>
        <v>1088</v>
      </c>
      <c r="R1093" s="13">
        <f t="shared" si="117"/>
        <v>2929.4847669854848</v>
      </c>
      <c r="U1093" s="43">
        <f t="shared" si="115"/>
        <v>1088</v>
      </c>
      <c r="V1093" s="43">
        <f t="shared" si="118"/>
        <v>15587.074164191303</v>
      </c>
      <c r="W1093" s="64">
        <f t="shared" ref="W1093:W1156" si="119">MOD(V1093,INT(V1093))</f>
        <v>7.4164191302770632E-2</v>
      </c>
    </row>
    <row r="1094" spans="17:23">
      <c r="Q1094" s="13">
        <f t="shared" si="116"/>
        <v>1089</v>
      </c>
      <c r="R1094" s="13">
        <f t="shared" si="117"/>
        <v>2929.1131763726712</v>
      </c>
      <c r="U1094" s="43">
        <f t="shared" si="115"/>
        <v>1089</v>
      </c>
      <c r="V1094" s="43">
        <f t="shared" si="118"/>
        <v>15587.004330531252</v>
      </c>
      <c r="W1094" s="64">
        <f t="shared" si="119"/>
        <v>4.3305312519805739E-3</v>
      </c>
    </row>
    <row r="1095" spans="17:23">
      <c r="Q1095" s="13">
        <f t="shared" si="116"/>
        <v>1090</v>
      </c>
      <c r="R1095" s="13">
        <f t="shared" si="117"/>
        <v>2928.7411971698693</v>
      </c>
      <c r="U1095" s="43">
        <f t="shared" ref="U1095:U1158" si="120">U1094+1</f>
        <v>1090</v>
      </c>
      <c r="V1095" s="43">
        <f t="shared" si="118"/>
        <v>15586.934432402029</v>
      </c>
      <c r="W1095" s="64">
        <f t="shared" si="119"/>
        <v>0.93443240202941524</v>
      </c>
    </row>
    <row r="1096" spans="17:23">
      <c r="Q1096" s="13">
        <f t="shared" si="116"/>
        <v>1091</v>
      </c>
      <c r="R1096" s="13">
        <f t="shared" si="117"/>
        <v>2928.3688292289958</v>
      </c>
      <c r="U1096" s="43">
        <f t="shared" si="120"/>
        <v>1091</v>
      </c>
      <c r="V1096" s="43">
        <f t="shared" si="118"/>
        <v>15586.864469802771</v>
      </c>
      <c r="W1096" s="64">
        <f t="shared" si="119"/>
        <v>0.86446980277105467</v>
      </c>
    </row>
    <row r="1097" spans="17:23">
      <c r="Q1097" s="13">
        <f t="shared" si="116"/>
        <v>1092</v>
      </c>
      <c r="R1097" s="13">
        <f t="shared" si="117"/>
        <v>2927.9960724017374</v>
      </c>
      <c r="U1097" s="43">
        <f t="shared" si="120"/>
        <v>1092</v>
      </c>
      <c r="V1097" s="43">
        <f t="shared" si="118"/>
        <v>15586.794442732604</v>
      </c>
      <c r="W1097" s="64">
        <f t="shared" si="119"/>
        <v>0.79444273260378395</v>
      </c>
    </row>
    <row r="1098" spans="17:23">
      <c r="Q1098" s="13">
        <f t="shared" si="116"/>
        <v>1093</v>
      </c>
      <c r="R1098" s="13">
        <f t="shared" si="117"/>
        <v>2927.62292653955</v>
      </c>
      <c r="U1098" s="43">
        <f t="shared" si="120"/>
        <v>1093</v>
      </c>
      <c r="V1098" s="43">
        <f t="shared" si="118"/>
        <v>15586.724351190664</v>
      </c>
      <c r="W1098" s="64">
        <f t="shared" si="119"/>
        <v>0.72435119066358311</v>
      </c>
    </row>
    <row r="1099" spans="17:23">
      <c r="Q1099" s="13">
        <f t="shared" ref="Q1099:Q1162" si="121">Q1098+1</f>
        <v>1094</v>
      </c>
      <c r="R1099" s="13">
        <f t="shared" ref="R1099:R1162" si="122">SQRT(Q$1*Q$1-Q1099*Q1099)</f>
        <v>2927.2493914936595</v>
      </c>
      <c r="U1099" s="43">
        <f t="shared" si="120"/>
        <v>1094</v>
      </c>
      <c r="V1099" s="43">
        <f t="shared" si="118"/>
        <v>15586.654195176077</v>
      </c>
      <c r="W1099" s="64">
        <f t="shared" si="119"/>
        <v>0.65419517607733724</v>
      </c>
    </row>
    <row r="1100" spans="17:23">
      <c r="Q1100" s="13">
        <f t="shared" si="121"/>
        <v>1095</v>
      </c>
      <c r="R1100" s="13">
        <f t="shared" si="122"/>
        <v>2926.87546711506</v>
      </c>
      <c r="U1100" s="43">
        <f t="shared" si="120"/>
        <v>1095</v>
      </c>
      <c r="V1100" s="43">
        <f t="shared" si="118"/>
        <v>15586.583974687976</v>
      </c>
      <c r="W1100" s="64">
        <f t="shared" si="119"/>
        <v>0.5839746879755694</v>
      </c>
    </row>
    <row r="1101" spans="17:23">
      <c r="Q1101" s="13">
        <f t="shared" si="121"/>
        <v>1096</v>
      </c>
      <c r="R1101" s="13">
        <f t="shared" si="122"/>
        <v>2926.5011532545141</v>
      </c>
      <c r="U1101" s="43">
        <f t="shared" si="120"/>
        <v>1096</v>
      </c>
      <c r="V1101" s="43">
        <f t="shared" si="118"/>
        <v>15586.513689725487</v>
      </c>
      <c r="W1101" s="64">
        <f t="shared" si="119"/>
        <v>0.51368972548698366</v>
      </c>
    </row>
    <row r="1102" spans="17:23">
      <c r="Q1102" s="13">
        <f t="shared" si="121"/>
        <v>1097</v>
      </c>
      <c r="R1102" s="13">
        <f t="shared" si="122"/>
        <v>2926.1264497625525</v>
      </c>
      <c r="U1102" s="43">
        <f t="shared" si="120"/>
        <v>1097</v>
      </c>
      <c r="V1102" s="43">
        <f t="shared" ref="V1102:V1165" si="123">SQRT(U$1*U$1-U1102*U1102)</f>
        <v>15586.443340287738</v>
      </c>
      <c r="W1102" s="64">
        <f t="shared" si="119"/>
        <v>0.44334028773846512</v>
      </c>
    </row>
    <row r="1103" spans="17:23">
      <c r="Q1103" s="13">
        <f t="shared" si="121"/>
        <v>1098</v>
      </c>
      <c r="R1103" s="13">
        <f t="shared" si="122"/>
        <v>2925.7513564894743</v>
      </c>
      <c r="S1103">
        <f>Q1105-Q880</f>
        <v>225</v>
      </c>
      <c r="U1103" s="43">
        <f t="shared" si="120"/>
        <v>1098</v>
      </c>
      <c r="V1103" s="43">
        <f t="shared" si="123"/>
        <v>15586.372926373859</v>
      </c>
      <c r="W1103" s="64">
        <f t="shared" si="119"/>
        <v>0.37292637385871785</v>
      </c>
    </row>
    <row r="1104" spans="17:23">
      <c r="Q1104" s="13">
        <f t="shared" si="121"/>
        <v>1099</v>
      </c>
      <c r="R1104" s="13">
        <f t="shared" si="122"/>
        <v>2925.3758732853457</v>
      </c>
      <c r="S1104">
        <f>R880-R1105</f>
        <v>75</v>
      </c>
      <c r="U1104" s="43">
        <f t="shared" si="120"/>
        <v>1099</v>
      </c>
      <c r="V1104" s="43">
        <f t="shared" si="123"/>
        <v>15586.302447982973</v>
      </c>
      <c r="W1104" s="64">
        <f t="shared" si="119"/>
        <v>0.30244798297280795</v>
      </c>
    </row>
    <row r="1105" spans="17:23">
      <c r="Q1105" s="15">
        <f t="shared" si="121"/>
        <v>1100</v>
      </c>
      <c r="R1105" s="15">
        <f t="shared" si="122"/>
        <v>2925</v>
      </c>
      <c r="S1105">
        <f>S1103*S1103+S1104*S1104</f>
        <v>56250</v>
      </c>
      <c r="U1105" s="43">
        <f t="shared" si="120"/>
        <v>1100</v>
      </c>
      <c r="V1105" s="43">
        <f t="shared" si="123"/>
        <v>15586.231905114206</v>
      </c>
      <c r="W1105" s="64">
        <f t="shared" si="119"/>
        <v>0.23190511420580151</v>
      </c>
    </row>
    <row r="1106" spans="17:23">
      <c r="Q1106" s="13">
        <f t="shared" si="121"/>
        <v>1101</v>
      </c>
      <c r="R1106" s="13">
        <f t="shared" si="122"/>
        <v>2924.6237364830367</v>
      </c>
      <c r="U1106" s="43">
        <f t="shared" si="120"/>
        <v>1101</v>
      </c>
      <c r="V1106" s="43">
        <f t="shared" si="123"/>
        <v>15586.161297766683</v>
      </c>
      <c r="W1106" s="64">
        <f t="shared" si="119"/>
        <v>0.16129776668276463</v>
      </c>
    </row>
    <row r="1107" spans="17:23">
      <c r="Q1107" s="13">
        <f t="shared" si="121"/>
        <v>1102</v>
      </c>
      <c r="R1107" s="13">
        <f t="shared" si="122"/>
        <v>2924.2470825838232</v>
      </c>
      <c r="U1107" s="43">
        <f t="shared" si="120"/>
        <v>1102</v>
      </c>
      <c r="V1107" s="43">
        <f t="shared" si="123"/>
        <v>15586.090625939527</v>
      </c>
      <c r="W1107" s="64">
        <f t="shared" si="119"/>
        <v>9.0625939526944421E-2</v>
      </c>
    </row>
    <row r="1108" spans="17:23">
      <c r="Q1108" s="13">
        <f t="shared" si="121"/>
        <v>1103</v>
      </c>
      <c r="R1108" s="13">
        <f t="shared" si="122"/>
        <v>2923.8700381514909</v>
      </c>
      <c r="U1108" s="43">
        <f t="shared" si="120"/>
        <v>1103</v>
      </c>
      <c r="V1108" s="43">
        <f t="shared" si="123"/>
        <v>15586.019889631862</v>
      </c>
      <c r="W1108" s="64">
        <f t="shared" si="119"/>
        <v>1.9889631861587986E-2</v>
      </c>
    </row>
    <row r="1109" spans="17:23">
      <c r="Q1109" s="13">
        <f t="shared" si="121"/>
        <v>1104</v>
      </c>
      <c r="R1109" s="13">
        <f t="shared" si="122"/>
        <v>2923.4926030349384</v>
      </c>
      <c r="U1109" s="43">
        <f t="shared" si="120"/>
        <v>1104</v>
      </c>
      <c r="V1109" s="43">
        <f t="shared" si="123"/>
        <v>15585.94908884281</v>
      </c>
      <c r="W1109" s="64">
        <f t="shared" si="119"/>
        <v>0.94908884280994243</v>
      </c>
    </row>
    <row r="1110" spans="17:23">
      <c r="Q1110" s="13">
        <f t="shared" si="121"/>
        <v>1105</v>
      </c>
      <c r="R1110" s="13">
        <f t="shared" si="122"/>
        <v>2923.1147770828293</v>
      </c>
      <c r="U1110" s="43">
        <f t="shared" si="120"/>
        <v>1105</v>
      </c>
      <c r="V1110" s="43">
        <f t="shared" si="123"/>
        <v>15585.87822357149</v>
      </c>
      <c r="W1110" s="64">
        <f t="shared" si="119"/>
        <v>0.87822357148979791</v>
      </c>
    </row>
    <row r="1111" spans="17:23">
      <c r="Q1111" s="13">
        <f t="shared" si="121"/>
        <v>1106</v>
      </c>
      <c r="R1111" s="13">
        <f t="shared" si="122"/>
        <v>2922.7365601435927</v>
      </c>
      <c r="U1111" s="43">
        <f t="shared" si="120"/>
        <v>1106</v>
      </c>
      <c r="V1111" s="43">
        <f t="shared" si="123"/>
        <v>15585.807293817026</v>
      </c>
      <c r="W1111" s="64">
        <f t="shared" si="119"/>
        <v>0.80729381702622049</v>
      </c>
    </row>
    <row r="1112" spans="17:23">
      <c r="Q1112" s="13">
        <f t="shared" si="121"/>
        <v>1107</v>
      </c>
      <c r="R1112" s="13">
        <f t="shared" si="122"/>
        <v>2922.3579520654207</v>
      </c>
      <c r="U1112" s="43">
        <f t="shared" si="120"/>
        <v>1107</v>
      </c>
      <c r="V1112" s="43">
        <f t="shared" si="123"/>
        <v>15585.736299578535</v>
      </c>
      <c r="W1112" s="64">
        <f t="shared" si="119"/>
        <v>0.73629957853518135</v>
      </c>
    </row>
    <row r="1113" spans="17:23">
      <c r="Q1113" s="13">
        <f t="shared" si="121"/>
        <v>1108</v>
      </c>
      <c r="R1113" s="13">
        <f t="shared" si="122"/>
        <v>2921.9789526962713</v>
      </c>
      <c r="U1113" s="43">
        <f t="shared" si="120"/>
        <v>1108</v>
      </c>
      <c r="V1113" s="43">
        <f t="shared" si="123"/>
        <v>15585.665240855136</v>
      </c>
      <c r="W1113" s="64">
        <f t="shared" si="119"/>
        <v>0.66524085513628961</v>
      </c>
    </row>
    <row r="1114" spans="17:23">
      <c r="Q1114" s="13">
        <f t="shared" si="121"/>
        <v>1109</v>
      </c>
      <c r="R1114" s="13">
        <f t="shared" si="122"/>
        <v>2921.5995618838665</v>
      </c>
      <c r="U1114" s="43">
        <f t="shared" si="120"/>
        <v>1109</v>
      </c>
      <c r="V1114" s="43">
        <f t="shared" si="123"/>
        <v>15585.594117645949</v>
      </c>
      <c r="W1114" s="64">
        <f t="shared" si="119"/>
        <v>0.59411764594915439</v>
      </c>
    </row>
    <row r="1115" spans="17:23">
      <c r="Q1115" s="13">
        <f t="shared" si="121"/>
        <v>1110</v>
      </c>
      <c r="R1115" s="13">
        <f t="shared" si="122"/>
        <v>2921.2197794756903</v>
      </c>
      <c r="U1115" s="43">
        <f t="shared" si="120"/>
        <v>1110</v>
      </c>
      <c r="V1115" s="43">
        <f t="shared" si="123"/>
        <v>15585.522929950088</v>
      </c>
      <c r="W1115" s="64">
        <f t="shared" si="119"/>
        <v>0.52292995008792786</v>
      </c>
    </row>
    <row r="1116" spans="17:23">
      <c r="Q1116" s="13">
        <f t="shared" si="121"/>
        <v>1111</v>
      </c>
      <c r="R1116" s="13">
        <f t="shared" si="122"/>
        <v>2920.8396053189913</v>
      </c>
      <c r="U1116" s="43">
        <f t="shared" si="120"/>
        <v>1111</v>
      </c>
      <c r="V1116" s="43">
        <f t="shared" si="123"/>
        <v>15585.451677766672</v>
      </c>
      <c r="W1116" s="64">
        <f t="shared" si="119"/>
        <v>0.45167776667221915</v>
      </c>
    </row>
    <row r="1117" spans="17:23">
      <c r="Q1117" s="13">
        <f t="shared" si="121"/>
        <v>1112</v>
      </c>
      <c r="R1117" s="13">
        <f t="shared" si="122"/>
        <v>2920.4590392607802</v>
      </c>
      <c r="U1117" s="43">
        <f t="shared" si="120"/>
        <v>1112</v>
      </c>
      <c r="V1117" s="43">
        <f t="shared" si="123"/>
        <v>15585.380361094816</v>
      </c>
      <c r="W1117" s="64">
        <f t="shared" si="119"/>
        <v>0.38036109481618041</v>
      </c>
    </row>
    <row r="1118" spans="17:23">
      <c r="Q1118" s="13">
        <f t="shared" si="121"/>
        <v>1113</v>
      </c>
      <c r="R1118" s="13">
        <f t="shared" si="122"/>
        <v>2920.0780811478312</v>
      </c>
      <c r="U1118" s="43">
        <f t="shared" si="120"/>
        <v>1113</v>
      </c>
      <c r="V1118" s="43">
        <f t="shared" si="123"/>
        <v>15585.308979933636</v>
      </c>
      <c r="W1118" s="64">
        <f t="shared" si="119"/>
        <v>0.3089799336357828</v>
      </c>
    </row>
    <row r="1119" spans="17:23">
      <c r="Q1119" s="13">
        <f t="shared" si="121"/>
        <v>1114</v>
      </c>
      <c r="R1119" s="13">
        <f t="shared" si="122"/>
        <v>2919.6967308266794</v>
      </c>
      <c r="U1119" s="43">
        <f t="shared" si="120"/>
        <v>1114</v>
      </c>
      <c r="V1119" s="43">
        <f t="shared" si="123"/>
        <v>15585.237534282242</v>
      </c>
      <c r="W1119" s="64">
        <f t="shared" si="119"/>
        <v>0.2375342822415405</v>
      </c>
    </row>
    <row r="1120" spans="17:23">
      <c r="Q1120" s="13">
        <f t="shared" si="121"/>
        <v>1115</v>
      </c>
      <c r="R1120" s="13">
        <f t="shared" si="122"/>
        <v>2919.3149881436225</v>
      </c>
      <c r="U1120" s="43">
        <f t="shared" si="120"/>
        <v>1115</v>
      </c>
      <c r="V1120" s="43">
        <f t="shared" si="123"/>
        <v>15585.166024139749</v>
      </c>
      <c r="W1120" s="64">
        <f t="shared" si="119"/>
        <v>0.16602413974942465</v>
      </c>
    </row>
    <row r="1121" spans="17:23">
      <c r="Q1121" s="13">
        <f t="shared" si="121"/>
        <v>1116</v>
      </c>
      <c r="R1121" s="13">
        <f t="shared" si="122"/>
        <v>2918.9328529447198</v>
      </c>
      <c r="U1121" s="43">
        <f t="shared" si="120"/>
        <v>1116</v>
      </c>
      <c r="V1121" s="43">
        <f t="shared" si="123"/>
        <v>15585.09444950527</v>
      </c>
      <c r="W1121" s="64">
        <f t="shared" si="119"/>
        <v>9.4449505269949441E-2</v>
      </c>
    </row>
    <row r="1122" spans="17:23">
      <c r="Q1122" s="13">
        <f t="shared" si="121"/>
        <v>1117</v>
      </c>
      <c r="R1122" s="13">
        <f t="shared" si="122"/>
        <v>2918.5503250757902</v>
      </c>
      <c r="U1122" s="43">
        <f t="shared" si="120"/>
        <v>1117</v>
      </c>
      <c r="V1122" s="43">
        <f t="shared" si="123"/>
        <v>15585.022810377917</v>
      </c>
      <c r="W1122" s="64">
        <f t="shared" si="119"/>
        <v>2.2810377917267033E-2</v>
      </c>
    </row>
    <row r="1123" spans="17:23">
      <c r="Q1123" s="13">
        <f t="shared" si="121"/>
        <v>1118</v>
      </c>
      <c r="R1123" s="13">
        <f t="shared" si="122"/>
        <v>2918.1674043824146</v>
      </c>
      <c r="U1123" s="43">
        <f t="shared" si="120"/>
        <v>1118</v>
      </c>
      <c r="V1123" s="43">
        <f t="shared" si="123"/>
        <v>15584.9511067568</v>
      </c>
      <c r="W1123" s="64">
        <f t="shared" si="119"/>
        <v>0.95110675680007262</v>
      </c>
    </row>
    <row r="1124" spans="17:23">
      <c r="Q1124" s="13">
        <f t="shared" si="121"/>
        <v>1119</v>
      </c>
      <c r="R1124" s="13">
        <f t="shared" si="122"/>
        <v>2917.7840907099348</v>
      </c>
      <c r="U1124" s="43">
        <f t="shared" si="120"/>
        <v>1119</v>
      </c>
      <c r="V1124" s="43">
        <f t="shared" si="123"/>
        <v>15584.879338641027</v>
      </c>
      <c r="W1124" s="64">
        <f t="shared" si="119"/>
        <v>0.87933864102706139</v>
      </c>
    </row>
    <row r="1125" spans="17:23">
      <c r="Q1125" s="13">
        <f t="shared" si="121"/>
        <v>1120</v>
      </c>
      <c r="R1125" s="13">
        <f t="shared" si="122"/>
        <v>2917.4003839034503</v>
      </c>
      <c r="U1125" s="43">
        <f t="shared" si="120"/>
        <v>1120</v>
      </c>
      <c r="V1125" s="43">
        <f t="shared" si="123"/>
        <v>15584.807506029711</v>
      </c>
      <c r="W1125" s="64">
        <f t="shared" si="119"/>
        <v>0.80750602971056651</v>
      </c>
    </row>
    <row r="1126" spans="17:23">
      <c r="Q1126" s="13">
        <f t="shared" si="121"/>
        <v>1121</v>
      </c>
      <c r="R1126" s="13">
        <f t="shared" si="122"/>
        <v>2917.0162838078227</v>
      </c>
      <c r="U1126" s="43">
        <f t="shared" si="120"/>
        <v>1121</v>
      </c>
      <c r="V1126" s="43">
        <f t="shared" si="123"/>
        <v>15584.735608921956</v>
      </c>
      <c r="W1126" s="64">
        <f t="shared" si="119"/>
        <v>0.7356089219556452</v>
      </c>
    </row>
    <row r="1127" spans="17:23">
      <c r="Q1127" s="13">
        <f t="shared" si="121"/>
        <v>1122</v>
      </c>
      <c r="R1127" s="13">
        <f t="shared" si="122"/>
        <v>2916.631790267671</v>
      </c>
      <c r="U1127" s="43">
        <f t="shared" si="120"/>
        <v>1122</v>
      </c>
      <c r="V1127" s="43">
        <f t="shared" si="123"/>
        <v>15584.663647316871</v>
      </c>
      <c r="W1127" s="64">
        <f t="shared" si="119"/>
        <v>0.66364731687099265</v>
      </c>
    </row>
    <row r="1128" spans="17:23">
      <c r="Q1128" s="13">
        <f t="shared" si="121"/>
        <v>1123</v>
      </c>
      <c r="R1128" s="13">
        <f t="shared" si="122"/>
        <v>2916.246903127374</v>
      </c>
      <c r="U1128" s="43">
        <f t="shared" si="120"/>
        <v>1123</v>
      </c>
      <c r="V1128" s="43">
        <f t="shared" si="123"/>
        <v>15584.591621213563</v>
      </c>
      <c r="W1128" s="64">
        <f t="shared" si="119"/>
        <v>0.59162121356348507</v>
      </c>
    </row>
    <row r="1129" spans="17:23">
      <c r="Q1129" s="13">
        <f t="shared" si="121"/>
        <v>1124</v>
      </c>
      <c r="R1129" s="13">
        <f t="shared" si="122"/>
        <v>2915.8616222310688</v>
      </c>
      <c r="U1129" s="43">
        <f t="shared" si="120"/>
        <v>1124</v>
      </c>
      <c r="V1129" s="43">
        <f t="shared" si="123"/>
        <v>15584.519530611138</v>
      </c>
      <c r="W1129" s="64">
        <f t="shared" si="119"/>
        <v>0.51953061113817967</v>
      </c>
    </row>
    <row r="1130" spans="17:23">
      <c r="Q1130" s="13">
        <f t="shared" si="121"/>
        <v>1125</v>
      </c>
      <c r="R1130" s="13">
        <f t="shared" si="122"/>
        <v>2915.4759474226503</v>
      </c>
      <c r="U1130" s="43">
        <f t="shared" si="120"/>
        <v>1125</v>
      </c>
      <c r="V1130" s="43">
        <f t="shared" si="123"/>
        <v>15584.4473755087</v>
      </c>
      <c r="W1130" s="64">
        <f t="shared" si="119"/>
        <v>0.44737550870013365</v>
      </c>
    </row>
    <row r="1131" spans="17:23">
      <c r="Q1131" s="13">
        <f t="shared" si="121"/>
        <v>1126</v>
      </c>
      <c r="R1131" s="13">
        <f t="shared" si="122"/>
        <v>2915.0898785457712</v>
      </c>
      <c r="U1131" s="43">
        <f t="shared" si="120"/>
        <v>1126</v>
      </c>
      <c r="V1131" s="43">
        <f t="shared" si="123"/>
        <v>15584.375155905353</v>
      </c>
      <c r="W1131" s="64">
        <f t="shared" si="119"/>
        <v>0.37515590535258525</v>
      </c>
    </row>
    <row r="1132" spans="17:23">
      <c r="Q1132" s="13">
        <f t="shared" si="121"/>
        <v>1127</v>
      </c>
      <c r="R1132" s="13">
        <f t="shared" si="122"/>
        <v>2914.7034154438425</v>
      </c>
      <c r="U1132" s="43">
        <f t="shared" si="120"/>
        <v>1127</v>
      </c>
      <c r="V1132" s="43">
        <f t="shared" si="123"/>
        <v>15584.302871800201</v>
      </c>
      <c r="W1132" s="64">
        <f t="shared" si="119"/>
        <v>0.30287180020059168</v>
      </c>
    </row>
    <row r="1133" spans="17:23">
      <c r="Q1133" s="13">
        <f t="shared" si="121"/>
        <v>1128</v>
      </c>
      <c r="R1133" s="13">
        <f t="shared" si="122"/>
        <v>2914.3165579600304</v>
      </c>
      <c r="U1133" s="43">
        <f t="shared" si="120"/>
        <v>1128</v>
      </c>
      <c r="V1133" s="43">
        <f t="shared" si="123"/>
        <v>15584.230523192347</v>
      </c>
      <c r="W1133" s="64">
        <f t="shared" si="119"/>
        <v>0.23052319234739116</v>
      </c>
    </row>
    <row r="1134" spans="17:23">
      <c r="Q1134" s="13">
        <f t="shared" si="121"/>
        <v>1129</v>
      </c>
      <c r="R1134" s="13">
        <f t="shared" si="122"/>
        <v>2913.9293059372599</v>
      </c>
      <c r="U1134" s="43">
        <f t="shared" si="120"/>
        <v>1129</v>
      </c>
      <c r="V1134" s="43">
        <f t="shared" si="123"/>
        <v>15584.158110080891</v>
      </c>
      <c r="W1134" s="64">
        <f t="shared" si="119"/>
        <v>0.15811008089076495</v>
      </c>
    </row>
    <row r="1135" spans="17:23">
      <c r="Q1135" s="13">
        <f t="shared" si="121"/>
        <v>1130</v>
      </c>
      <c r="R1135" s="13">
        <f t="shared" si="122"/>
        <v>2913.54165921821</v>
      </c>
      <c r="U1135" s="43">
        <f t="shared" si="120"/>
        <v>1130</v>
      </c>
      <c r="V1135" s="43">
        <f t="shared" si="123"/>
        <v>15584.085632464934</v>
      </c>
      <c r="W1135" s="64">
        <f t="shared" si="119"/>
        <v>8.5632464933951269E-2</v>
      </c>
    </row>
    <row r="1136" spans="17:23">
      <c r="Q1136" s="13">
        <f t="shared" si="121"/>
        <v>1131</v>
      </c>
      <c r="R1136" s="13">
        <f t="shared" si="122"/>
        <v>2913.1536176453174</v>
      </c>
      <c r="U1136" s="43">
        <f t="shared" si="120"/>
        <v>1131</v>
      </c>
      <c r="V1136" s="43">
        <f t="shared" si="123"/>
        <v>15584.013090343578</v>
      </c>
      <c r="W1136" s="64">
        <f t="shared" si="119"/>
        <v>1.3090343578369357E-2</v>
      </c>
    </row>
    <row r="1137" spans="17:23">
      <c r="Q1137" s="13">
        <f t="shared" si="121"/>
        <v>1132</v>
      </c>
      <c r="R1137" s="13">
        <f t="shared" si="122"/>
        <v>2912.7651810607736</v>
      </c>
      <c r="U1137" s="43">
        <f t="shared" si="120"/>
        <v>1132</v>
      </c>
      <c r="V1137" s="43">
        <f t="shared" si="123"/>
        <v>15583.94048371592</v>
      </c>
      <c r="W1137" s="64">
        <f t="shared" si="119"/>
        <v>0.94048371591998148</v>
      </c>
    </row>
    <row r="1138" spans="17:23">
      <c r="Q1138" s="13">
        <f t="shared" si="121"/>
        <v>1133</v>
      </c>
      <c r="R1138" s="13">
        <f t="shared" si="122"/>
        <v>2912.3763493065248</v>
      </c>
      <c r="U1138" s="43">
        <f t="shared" si="120"/>
        <v>1133</v>
      </c>
      <c r="V1138" s="43">
        <f t="shared" si="123"/>
        <v>15583.86781258106</v>
      </c>
      <c r="W1138" s="64">
        <f t="shared" si="119"/>
        <v>0.86781258106020687</v>
      </c>
    </row>
    <row r="1139" spans="17:23">
      <c r="Q1139" s="13">
        <f t="shared" si="121"/>
        <v>1134</v>
      </c>
      <c r="R1139" s="13">
        <f t="shared" si="122"/>
        <v>2911.9871222242723</v>
      </c>
      <c r="U1139" s="43">
        <f t="shared" si="120"/>
        <v>1134</v>
      </c>
      <c r="V1139" s="43">
        <f t="shared" si="123"/>
        <v>15583.795076938095</v>
      </c>
      <c r="W1139" s="64">
        <f t="shared" si="119"/>
        <v>0.79507693809500779</v>
      </c>
    </row>
    <row r="1140" spans="17:23">
      <c r="Q1140" s="13">
        <f t="shared" si="121"/>
        <v>1135</v>
      </c>
      <c r="R1140" s="13">
        <f t="shared" si="122"/>
        <v>2911.5974996554728</v>
      </c>
      <c r="U1140" s="43">
        <f t="shared" si="120"/>
        <v>1135</v>
      </c>
      <c r="V1140" s="43">
        <f t="shared" si="123"/>
        <v>15583.72227678612</v>
      </c>
      <c r="W1140" s="64">
        <f t="shared" si="119"/>
        <v>0.72227678612034651</v>
      </c>
    </row>
    <row r="1141" spans="17:23">
      <c r="Q1141" s="13">
        <f t="shared" si="121"/>
        <v>1136</v>
      </c>
      <c r="R1141" s="13">
        <f t="shared" si="122"/>
        <v>2911.2074814413349</v>
      </c>
      <c r="U1141" s="43">
        <f t="shared" si="120"/>
        <v>1136</v>
      </c>
      <c r="V1141" s="43">
        <f t="shared" si="123"/>
        <v>15583.649412124234</v>
      </c>
      <c r="W1141" s="64">
        <f t="shared" si="119"/>
        <v>0.6494121242340043</v>
      </c>
    </row>
    <row r="1142" spans="17:23">
      <c r="Q1142" s="13">
        <f t="shared" si="121"/>
        <v>1137</v>
      </c>
      <c r="R1142" s="13">
        <f t="shared" si="122"/>
        <v>2910.8170674228222</v>
      </c>
      <c r="U1142" s="43">
        <f t="shared" si="120"/>
        <v>1137</v>
      </c>
      <c r="V1142" s="43">
        <f t="shared" si="123"/>
        <v>15583.57648295153</v>
      </c>
      <c r="W1142" s="64">
        <f t="shared" si="119"/>
        <v>0.57648295153012441</v>
      </c>
    </row>
    <row r="1143" spans="17:23">
      <c r="Q1143" s="13">
        <f t="shared" si="121"/>
        <v>1138</v>
      </c>
      <c r="R1143" s="13">
        <f t="shared" si="122"/>
        <v>2910.4262574406521</v>
      </c>
      <c r="U1143" s="43">
        <f t="shared" si="120"/>
        <v>1138</v>
      </c>
      <c r="V1143" s="43">
        <f t="shared" si="123"/>
        <v>15583.503489267105</v>
      </c>
      <c r="W1143" s="64">
        <f t="shared" si="119"/>
        <v>0.50348926710466912</v>
      </c>
    </row>
    <row r="1144" spans="17:23">
      <c r="Q1144" s="13">
        <f t="shared" si="121"/>
        <v>1139</v>
      </c>
      <c r="R1144" s="13">
        <f t="shared" si="122"/>
        <v>2910.0350513352928</v>
      </c>
      <c r="U1144" s="43">
        <f t="shared" si="120"/>
        <v>1139</v>
      </c>
      <c r="V1144" s="43">
        <f t="shared" si="123"/>
        <v>15583.430431070048</v>
      </c>
      <c r="W1144" s="64">
        <f t="shared" si="119"/>
        <v>0.43043107004814374</v>
      </c>
    </row>
    <row r="1145" spans="17:23">
      <c r="Q1145" s="13">
        <f t="shared" si="121"/>
        <v>1140</v>
      </c>
      <c r="R1145" s="13">
        <f t="shared" si="122"/>
        <v>2909.6434489469666</v>
      </c>
      <c r="U1145" s="43">
        <f t="shared" si="120"/>
        <v>1140</v>
      </c>
      <c r="V1145" s="43">
        <f t="shared" si="123"/>
        <v>15583.357308359453</v>
      </c>
      <c r="W1145" s="64">
        <f t="shared" si="119"/>
        <v>0.35730835945287254</v>
      </c>
    </row>
    <row r="1146" spans="17:23">
      <c r="Q1146" s="13">
        <f t="shared" si="121"/>
        <v>1141</v>
      </c>
      <c r="R1146" s="13">
        <f t="shared" si="122"/>
        <v>2909.2514501156479</v>
      </c>
      <c r="U1146" s="43">
        <f t="shared" si="120"/>
        <v>1141</v>
      </c>
      <c r="V1146" s="43">
        <f t="shared" si="123"/>
        <v>15583.284121134415</v>
      </c>
      <c r="W1146" s="64">
        <f t="shared" si="119"/>
        <v>0.28412113441481779</v>
      </c>
    </row>
    <row r="1147" spans="17:23">
      <c r="Q1147" s="13">
        <f t="shared" si="121"/>
        <v>1142</v>
      </c>
      <c r="R1147" s="13">
        <f t="shared" si="122"/>
        <v>2908.8590546810619</v>
      </c>
      <c r="U1147" s="43">
        <f t="shared" si="120"/>
        <v>1142</v>
      </c>
      <c r="V1147" s="43">
        <f t="shared" si="123"/>
        <v>15583.210869394023</v>
      </c>
      <c r="W1147" s="64">
        <f t="shared" si="119"/>
        <v>0.2108693940226658</v>
      </c>
    </row>
    <row r="1148" spans="17:23">
      <c r="Q1148" s="13">
        <f t="shared" si="121"/>
        <v>1143</v>
      </c>
      <c r="R1148" s="13">
        <f t="shared" si="122"/>
        <v>2908.4662624826851</v>
      </c>
      <c r="U1148" s="43">
        <f t="shared" si="120"/>
        <v>1143</v>
      </c>
      <c r="V1148" s="43">
        <f t="shared" si="123"/>
        <v>15583.137553137365</v>
      </c>
      <c r="W1148" s="64">
        <f t="shared" si="119"/>
        <v>0.13755313736510288</v>
      </c>
    </row>
    <row r="1149" spans="17:23">
      <c r="Q1149" s="13">
        <f t="shared" si="121"/>
        <v>1144</v>
      </c>
      <c r="R1149" s="13">
        <f t="shared" si="122"/>
        <v>2908.0730733597461</v>
      </c>
      <c r="U1149" s="43">
        <f t="shared" si="120"/>
        <v>1144</v>
      </c>
      <c r="V1149" s="43">
        <f t="shared" si="123"/>
        <v>15583.064172363534</v>
      </c>
      <c r="W1149" s="64">
        <f t="shared" si="119"/>
        <v>6.4172363534453325E-2</v>
      </c>
    </row>
    <row r="1150" spans="17:23">
      <c r="Q1150" s="13">
        <f t="shared" si="121"/>
        <v>1145</v>
      </c>
      <c r="R1150" s="13">
        <f t="shared" si="122"/>
        <v>2907.6794871512229</v>
      </c>
      <c r="U1150" s="43">
        <f t="shared" si="120"/>
        <v>1145</v>
      </c>
      <c r="V1150" s="43">
        <f t="shared" si="123"/>
        <v>15582.990727071618</v>
      </c>
      <c r="W1150" s="64">
        <f t="shared" si="119"/>
        <v>0.99072707161758444</v>
      </c>
    </row>
    <row r="1151" spans="17:23">
      <c r="Q1151" s="13">
        <f t="shared" si="121"/>
        <v>1146</v>
      </c>
      <c r="R1151" s="13">
        <f t="shared" si="122"/>
        <v>2907.2855036958445</v>
      </c>
      <c r="U1151" s="43">
        <f t="shared" si="120"/>
        <v>1146</v>
      </c>
      <c r="V1151" s="43">
        <f t="shared" si="123"/>
        <v>15582.917217260701</v>
      </c>
      <c r="W1151" s="64">
        <f t="shared" si="119"/>
        <v>0.91721726070136356</v>
      </c>
    </row>
    <row r="1152" spans="17:23">
      <c r="Q1152" s="13">
        <f t="shared" si="121"/>
        <v>1147</v>
      </c>
      <c r="R1152" s="13">
        <f t="shared" si="122"/>
        <v>2906.8911228320885</v>
      </c>
      <c r="U1152" s="43">
        <f t="shared" si="120"/>
        <v>1147</v>
      </c>
      <c r="V1152" s="43">
        <f t="shared" si="123"/>
        <v>15582.843642929874</v>
      </c>
      <c r="W1152" s="64">
        <f t="shared" si="119"/>
        <v>0.84364292987447698</v>
      </c>
    </row>
    <row r="1153" spans="17:23">
      <c r="Q1153" s="13">
        <f t="shared" si="121"/>
        <v>1148</v>
      </c>
      <c r="R1153" s="13">
        <f t="shared" si="122"/>
        <v>2906.4963443981828</v>
      </c>
      <c r="U1153" s="43">
        <f t="shared" si="120"/>
        <v>1148</v>
      </c>
      <c r="V1153" s="43">
        <f t="shared" si="123"/>
        <v>15582.770004078222</v>
      </c>
      <c r="W1153" s="64">
        <f t="shared" si="119"/>
        <v>0.77000407822197303</v>
      </c>
    </row>
    <row r="1154" spans="17:23">
      <c r="Q1154" s="13">
        <f t="shared" si="121"/>
        <v>1149</v>
      </c>
      <c r="R1154" s="13">
        <f t="shared" si="122"/>
        <v>2906.1011682321041</v>
      </c>
      <c r="U1154" s="43">
        <f t="shared" si="120"/>
        <v>1149</v>
      </c>
      <c r="V1154" s="43">
        <f t="shared" si="123"/>
        <v>15582.696300704831</v>
      </c>
      <c r="W1154" s="64">
        <f t="shared" si="119"/>
        <v>0.69630070483071904</v>
      </c>
    </row>
    <row r="1155" spans="17:23">
      <c r="Q1155" s="13">
        <f t="shared" si="121"/>
        <v>1150</v>
      </c>
      <c r="R1155" s="13">
        <f t="shared" si="122"/>
        <v>2905.7055941715776</v>
      </c>
      <c r="U1155" s="43">
        <f t="shared" si="120"/>
        <v>1150</v>
      </c>
      <c r="V1155" s="43">
        <f t="shared" si="123"/>
        <v>15582.622532808782</v>
      </c>
      <c r="W1155" s="64">
        <f t="shared" si="119"/>
        <v>0.62253280878212536</v>
      </c>
    </row>
    <row r="1156" spans="17:23">
      <c r="Q1156" s="13">
        <f t="shared" si="121"/>
        <v>1151</v>
      </c>
      <c r="R1156" s="13">
        <f t="shared" si="122"/>
        <v>2905.3096220540765</v>
      </c>
      <c r="U1156" s="43">
        <f t="shared" si="120"/>
        <v>1151</v>
      </c>
      <c r="V1156" s="43">
        <f t="shared" si="123"/>
        <v>15582.548700389163</v>
      </c>
      <c r="W1156" s="64">
        <f t="shared" si="119"/>
        <v>0.5487003891630593</v>
      </c>
    </row>
    <row r="1157" spans="17:23">
      <c r="Q1157" s="13">
        <f t="shared" si="121"/>
        <v>1152</v>
      </c>
      <c r="R1157" s="13">
        <f t="shared" si="122"/>
        <v>2904.9132517168218</v>
      </c>
      <c r="U1157" s="43">
        <f t="shared" si="120"/>
        <v>1152</v>
      </c>
      <c r="V1157" s="43">
        <f t="shared" si="123"/>
        <v>15582.474803445055</v>
      </c>
      <c r="W1157" s="64">
        <f t="shared" ref="W1157:W1220" si="124">MOD(V1157,INT(V1157))</f>
        <v>0.47480344505493122</v>
      </c>
    </row>
    <row r="1158" spans="17:23">
      <c r="Q1158" s="13">
        <f t="shared" si="121"/>
        <v>1153</v>
      </c>
      <c r="R1158" s="13">
        <f t="shared" si="122"/>
        <v>2904.5164829967825</v>
      </c>
      <c r="U1158" s="43">
        <f t="shared" si="120"/>
        <v>1153</v>
      </c>
      <c r="V1158" s="43">
        <f t="shared" si="123"/>
        <v>15582.400841975539</v>
      </c>
      <c r="W1158" s="64">
        <f t="shared" si="124"/>
        <v>0.40084197553915146</v>
      </c>
    </row>
    <row r="1159" spans="17:23">
      <c r="Q1159" s="13">
        <f t="shared" si="121"/>
        <v>1154</v>
      </c>
      <c r="R1159" s="13">
        <f t="shared" si="122"/>
        <v>2904.1193157306743</v>
      </c>
      <c r="U1159" s="43">
        <f t="shared" ref="U1159:U1222" si="125">U1158+1</f>
        <v>1154</v>
      </c>
      <c r="V1159" s="43">
        <f t="shared" si="123"/>
        <v>15582.326815979699</v>
      </c>
      <c r="W1159" s="64">
        <f t="shared" si="124"/>
        <v>0.32681597969894938</v>
      </c>
    </row>
    <row r="1160" spans="17:23">
      <c r="Q1160" s="13">
        <f t="shared" si="121"/>
        <v>1155</v>
      </c>
      <c r="R1160" s="13">
        <f t="shared" si="122"/>
        <v>2903.7217497549591</v>
      </c>
      <c r="U1160" s="43">
        <f t="shared" si="125"/>
        <v>1155</v>
      </c>
      <c r="V1160" s="43">
        <f t="shared" si="123"/>
        <v>15582.252725456612</v>
      </c>
      <c r="W1160" s="64">
        <f t="shared" si="124"/>
        <v>0.25272545661209733</v>
      </c>
    </row>
    <row r="1161" spans="17:23">
      <c r="Q1161" s="13">
        <f t="shared" si="121"/>
        <v>1156</v>
      </c>
      <c r="R1161" s="13">
        <f t="shared" si="122"/>
        <v>2903.3237849058446</v>
      </c>
      <c r="U1161" s="43">
        <f t="shared" si="125"/>
        <v>1156</v>
      </c>
      <c r="V1161" s="43">
        <f t="shared" si="123"/>
        <v>15582.178570405358</v>
      </c>
      <c r="W1161" s="64">
        <f t="shared" si="124"/>
        <v>0.17857040535818669</v>
      </c>
    </row>
    <row r="1162" spans="17:23">
      <c r="Q1162" s="13">
        <f t="shared" si="121"/>
        <v>1157</v>
      </c>
      <c r="R1162" s="13">
        <f t="shared" si="122"/>
        <v>2902.9254210192862</v>
      </c>
      <c r="U1162" s="43">
        <f t="shared" si="125"/>
        <v>1157</v>
      </c>
      <c r="V1162" s="43">
        <f t="shared" si="123"/>
        <v>15582.104350825019</v>
      </c>
      <c r="W1162" s="64">
        <f t="shared" si="124"/>
        <v>0.1043508250186278</v>
      </c>
    </row>
    <row r="1163" spans="17:23">
      <c r="Q1163" s="13">
        <f t="shared" ref="Q1163:Q1226" si="126">Q1162+1</f>
        <v>1158</v>
      </c>
      <c r="R1163" s="13">
        <f t="shared" ref="R1163:R1226" si="127">SQRT(Q$1*Q$1-Q1163*Q1163)</f>
        <v>2902.5266579309828</v>
      </c>
      <c r="U1163" s="43">
        <f t="shared" si="125"/>
        <v>1158</v>
      </c>
      <c r="V1163" s="43">
        <f t="shared" si="123"/>
        <v>15582.030066714671</v>
      </c>
      <c r="W1163" s="64">
        <f t="shared" si="124"/>
        <v>3.006671467119304E-2</v>
      </c>
    </row>
    <row r="1164" spans="17:23">
      <c r="Q1164" s="13">
        <f t="shared" si="126"/>
        <v>1159</v>
      </c>
      <c r="R1164" s="13">
        <f t="shared" si="127"/>
        <v>2902.127495476379</v>
      </c>
      <c r="U1164" s="43">
        <f t="shared" si="125"/>
        <v>1159</v>
      </c>
      <c r="V1164" s="43">
        <f t="shared" si="123"/>
        <v>15581.95571807339</v>
      </c>
      <c r="W1164" s="64">
        <f t="shared" si="124"/>
        <v>0.9557180733900168</v>
      </c>
    </row>
    <row r="1165" spans="17:23">
      <c r="Q1165" s="13">
        <f t="shared" si="126"/>
        <v>1160</v>
      </c>
      <c r="R1165" s="13">
        <f t="shared" si="127"/>
        <v>2901.7279334906643</v>
      </c>
      <c r="U1165" s="43">
        <f t="shared" si="125"/>
        <v>1160</v>
      </c>
      <c r="V1165" s="43">
        <f t="shared" si="123"/>
        <v>15581.881304900253</v>
      </c>
      <c r="W1165" s="64">
        <f t="shared" si="124"/>
        <v>0.88130490025287145</v>
      </c>
    </row>
    <row r="1166" spans="17:23">
      <c r="Q1166" s="13">
        <f t="shared" si="126"/>
        <v>1161</v>
      </c>
      <c r="R1166" s="13">
        <f t="shared" si="127"/>
        <v>2901.3279718087715</v>
      </c>
      <c r="U1166" s="43">
        <f t="shared" si="125"/>
        <v>1161</v>
      </c>
      <c r="V1166" s="43">
        <f t="shared" ref="V1166:V1229" si="128">SQRT(U$1*U$1-U1166*U1166)</f>
        <v>15581.806827194336</v>
      </c>
      <c r="W1166" s="64">
        <f t="shared" si="124"/>
        <v>0.80682719433571037</v>
      </c>
    </row>
    <row r="1167" spans="17:23">
      <c r="Q1167" s="13">
        <f t="shared" si="126"/>
        <v>1162</v>
      </c>
      <c r="R1167" s="13">
        <f t="shared" si="127"/>
        <v>2900.9276102653785</v>
      </c>
      <c r="U1167" s="43">
        <f t="shared" si="125"/>
        <v>1162</v>
      </c>
      <c r="V1167" s="43">
        <f t="shared" si="128"/>
        <v>15581.732284954713</v>
      </c>
      <c r="W1167" s="64">
        <f t="shared" si="124"/>
        <v>0.73228495471266797</v>
      </c>
    </row>
    <row r="1168" spans="17:23">
      <c r="Q1168" s="13">
        <f t="shared" si="126"/>
        <v>1163</v>
      </c>
      <c r="R1168" s="13">
        <f t="shared" si="127"/>
        <v>2900.5268486949058</v>
      </c>
      <c r="U1168" s="43">
        <f t="shared" si="125"/>
        <v>1163</v>
      </c>
      <c r="V1168" s="43">
        <f t="shared" si="128"/>
        <v>15581.657678180458</v>
      </c>
      <c r="W1168" s="64">
        <f t="shared" si="124"/>
        <v>0.65767818045787863</v>
      </c>
    </row>
    <row r="1169" spans="17:23">
      <c r="Q1169" s="13">
        <f t="shared" si="126"/>
        <v>1164</v>
      </c>
      <c r="R1169" s="13">
        <f t="shared" si="127"/>
        <v>2900.1256869315166</v>
      </c>
      <c r="U1169" s="43">
        <f t="shared" si="125"/>
        <v>1164</v>
      </c>
      <c r="V1169" s="43">
        <f t="shared" si="128"/>
        <v>15581.583006870644</v>
      </c>
      <c r="W1169" s="64">
        <f t="shared" si="124"/>
        <v>0.58300687064365775</v>
      </c>
    </row>
    <row r="1170" spans="17:23">
      <c r="Q1170" s="13">
        <f t="shared" si="126"/>
        <v>1165</v>
      </c>
      <c r="R1170" s="13">
        <f t="shared" si="127"/>
        <v>2899.7241248091173</v>
      </c>
      <c r="U1170" s="43">
        <f t="shared" si="125"/>
        <v>1165</v>
      </c>
      <c r="V1170" s="43">
        <f t="shared" si="128"/>
        <v>15581.508271024342</v>
      </c>
      <c r="W1170" s="64">
        <f t="shared" si="124"/>
        <v>0.50827102434232074</v>
      </c>
    </row>
    <row r="1171" spans="17:23">
      <c r="Q1171" s="13">
        <f t="shared" si="126"/>
        <v>1166</v>
      </c>
      <c r="R1171" s="13">
        <f t="shared" si="127"/>
        <v>2899.3221621613561</v>
      </c>
      <c r="U1171" s="43">
        <f t="shared" si="125"/>
        <v>1166</v>
      </c>
      <c r="V1171" s="43">
        <f t="shared" si="128"/>
        <v>15581.433470640626</v>
      </c>
      <c r="W1171" s="64">
        <f t="shared" si="124"/>
        <v>0.43347064062618301</v>
      </c>
    </row>
    <row r="1172" spans="17:23">
      <c r="Q1172" s="13">
        <f t="shared" si="126"/>
        <v>1167</v>
      </c>
      <c r="R1172" s="13">
        <f t="shared" si="127"/>
        <v>2898.9197988216233</v>
      </c>
      <c r="U1172" s="43">
        <f t="shared" si="125"/>
        <v>1167</v>
      </c>
      <c r="V1172" s="43">
        <f t="shared" si="128"/>
        <v>15581.358605718566</v>
      </c>
      <c r="W1172" s="64">
        <f t="shared" si="124"/>
        <v>0.35860571856574097</v>
      </c>
    </row>
    <row r="1173" spans="17:23">
      <c r="Q1173" s="13">
        <f t="shared" si="126"/>
        <v>1168</v>
      </c>
      <c r="R1173" s="13">
        <f t="shared" si="127"/>
        <v>2898.5170346230502</v>
      </c>
      <c r="U1173" s="43">
        <f t="shared" si="125"/>
        <v>1168</v>
      </c>
      <c r="V1173" s="43">
        <f t="shared" si="128"/>
        <v>15581.28367625723</v>
      </c>
      <c r="W1173" s="64">
        <f t="shared" si="124"/>
        <v>0.28367625722967205</v>
      </c>
    </row>
    <row r="1174" spans="17:23">
      <c r="Q1174" s="13">
        <f t="shared" si="126"/>
        <v>1169</v>
      </c>
      <c r="R1174" s="13">
        <f t="shared" si="127"/>
        <v>2898.1138693985095</v>
      </c>
      <c r="U1174" s="43">
        <f t="shared" si="125"/>
        <v>1169</v>
      </c>
      <c r="V1174" s="43">
        <f t="shared" si="128"/>
        <v>15581.208682255687</v>
      </c>
      <c r="W1174" s="64">
        <f t="shared" si="124"/>
        <v>0.20868225568665366</v>
      </c>
    </row>
    <row r="1175" spans="17:23">
      <c r="Q1175" s="13">
        <f t="shared" si="126"/>
        <v>1170</v>
      </c>
      <c r="R1175" s="13">
        <f t="shared" si="127"/>
        <v>2897.7103029806135</v>
      </c>
      <c r="U1175" s="43">
        <f t="shared" si="125"/>
        <v>1170</v>
      </c>
      <c r="V1175" s="43">
        <f t="shared" si="128"/>
        <v>15581.133623713007</v>
      </c>
      <c r="W1175" s="64">
        <f t="shared" si="124"/>
        <v>0.13362371300718223</v>
      </c>
    </row>
    <row r="1176" spans="17:23">
      <c r="Q1176" s="13">
        <f t="shared" si="126"/>
        <v>1171</v>
      </c>
      <c r="R1176" s="13">
        <f t="shared" si="127"/>
        <v>2897.3063352017161</v>
      </c>
      <c r="U1176" s="43">
        <f t="shared" si="125"/>
        <v>1171</v>
      </c>
      <c r="V1176" s="43">
        <f t="shared" si="128"/>
        <v>15581.058500628254</v>
      </c>
      <c r="W1176" s="64">
        <f t="shared" si="124"/>
        <v>5.8500628254478215E-2</v>
      </c>
    </row>
    <row r="1177" spans="17:23">
      <c r="Q1177" s="13">
        <f t="shared" si="126"/>
        <v>1172</v>
      </c>
      <c r="R1177" s="13">
        <f t="shared" si="127"/>
        <v>2896.9019658939101</v>
      </c>
      <c r="U1177" s="43">
        <f t="shared" si="125"/>
        <v>1172</v>
      </c>
      <c r="V1177" s="43">
        <f t="shared" si="128"/>
        <v>15580.983313000499</v>
      </c>
      <c r="W1177" s="64">
        <f t="shared" si="124"/>
        <v>0.98331300049903803</v>
      </c>
    </row>
    <row r="1178" spans="17:23">
      <c r="Q1178" s="13">
        <f t="shared" si="126"/>
        <v>1173</v>
      </c>
      <c r="R1178" s="13">
        <f t="shared" si="127"/>
        <v>2896.4971948890266</v>
      </c>
      <c r="U1178" s="43">
        <f t="shared" si="125"/>
        <v>1173</v>
      </c>
      <c r="V1178" s="43">
        <f t="shared" si="128"/>
        <v>15580.908060828804</v>
      </c>
      <c r="W1178" s="64">
        <f t="shared" si="124"/>
        <v>0.90806082880408212</v>
      </c>
    </row>
    <row r="1179" spans="17:23">
      <c r="Q1179" s="13">
        <f t="shared" si="126"/>
        <v>1174</v>
      </c>
      <c r="R1179" s="13">
        <f t="shared" si="127"/>
        <v>2896.0920220186376</v>
      </c>
      <c r="U1179" s="43">
        <f t="shared" si="125"/>
        <v>1174</v>
      </c>
      <c r="V1179" s="43">
        <f t="shared" si="128"/>
        <v>15580.832744112235</v>
      </c>
      <c r="W1179" s="64">
        <f t="shared" si="124"/>
        <v>0.83274411223464995</v>
      </c>
    </row>
    <row r="1180" spans="17:23">
      <c r="Q1180" s="13">
        <f t="shared" si="126"/>
        <v>1175</v>
      </c>
      <c r="R1180" s="13">
        <f t="shared" si="127"/>
        <v>2895.6864471140516</v>
      </c>
      <c r="U1180" s="43">
        <f t="shared" si="125"/>
        <v>1175</v>
      </c>
      <c r="V1180" s="43">
        <f t="shared" si="128"/>
        <v>15580.757362849856</v>
      </c>
      <c r="W1180" s="64">
        <f t="shared" si="124"/>
        <v>0.75736284985578095</v>
      </c>
    </row>
    <row r="1181" spans="17:23">
      <c r="Q1181" s="13">
        <f t="shared" si="126"/>
        <v>1176</v>
      </c>
      <c r="R1181" s="13">
        <f t="shared" si="127"/>
        <v>2895.280470006317</v>
      </c>
      <c r="U1181" s="43">
        <f t="shared" si="125"/>
        <v>1176</v>
      </c>
      <c r="V1181" s="43">
        <f t="shared" si="128"/>
        <v>15580.681917040731</v>
      </c>
      <c r="W1181" s="64">
        <f t="shared" si="124"/>
        <v>0.68191704073069559</v>
      </c>
    </row>
    <row r="1182" spans="17:23">
      <c r="Q1182" s="13">
        <f t="shared" si="126"/>
        <v>1177</v>
      </c>
      <c r="R1182" s="13">
        <f t="shared" si="127"/>
        <v>2894.8740905262184</v>
      </c>
      <c r="U1182" s="43">
        <f t="shared" si="125"/>
        <v>1177</v>
      </c>
      <c r="V1182" s="43">
        <f t="shared" si="128"/>
        <v>15580.606406683919</v>
      </c>
      <c r="W1182" s="64">
        <f t="shared" si="124"/>
        <v>0.60640668391897634</v>
      </c>
    </row>
    <row r="1183" spans="17:23">
      <c r="Q1183" s="13">
        <f t="shared" si="126"/>
        <v>1178</v>
      </c>
      <c r="R1183" s="13">
        <f t="shared" si="127"/>
        <v>2894.4673085042782</v>
      </c>
      <c r="U1183" s="43">
        <f t="shared" si="125"/>
        <v>1178</v>
      </c>
      <c r="V1183" s="43">
        <f t="shared" si="128"/>
        <v>15580.530831778486</v>
      </c>
      <c r="W1183" s="64">
        <f t="shared" si="124"/>
        <v>0.53083177848566265</v>
      </c>
    </row>
    <row r="1184" spans="17:23">
      <c r="Q1184" s="13">
        <f t="shared" si="126"/>
        <v>1179</v>
      </c>
      <c r="R1184" s="13">
        <f t="shared" si="127"/>
        <v>2894.0601237707556</v>
      </c>
      <c r="U1184" s="43">
        <f t="shared" si="125"/>
        <v>1179</v>
      </c>
      <c r="V1184" s="43">
        <f t="shared" si="128"/>
        <v>15580.45519232349</v>
      </c>
      <c r="W1184" s="64">
        <f t="shared" si="124"/>
        <v>0.455192323490337</v>
      </c>
    </row>
    <row r="1185" spans="17:23">
      <c r="Q1185" s="13">
        <f t="shared" si="126"/>
        <v>1180</v>
      </c>
      <c r="R1185" s="13">
        <f t="shared" si="127"/>
        <v>2893.6525361556455</v>
      </c>
      <c r="U1185" s="43">
        <f t="shared" si="125"/>
        <v>1180</v>
      </c>
      <c r="V1185" s="43">
        <f t="shared" si="128"/>
        <v>15580.379488317991</v>
      </c>
      <c r="W1185" s="64">
        <f t="shared" si="124"/>
        <v>0.37948831799076288</v>
      </c>
    </row>
    <row r="1186" spans="17:23">
      <c r="Q1186" s="13">
        <f t="shared" si="126"/>
        <v>1181</v>
      </c>
      <c r="R1186" s="13">
        <f t="shared" si="127"/>
        <v>2893.2445454886802</v>
      </c>
      <c r="U1186" s="43">
        <f t="shared" si="125"/>
        <v>1181</v>
      </c>
      <c r="V1186" s="43">
        <f t="shared" si="128"/>
        <v>15580.30371976105</v>
      </c>
      <c r="W1186" s="64">
        <f t="shared" si="124"/>
        <v>0.30371976105016074</v>
      </c>
    </row>
    <row r="1187" spans="17:23">
      <c r="Q1187" s="13">
        <f t="shared" si="126"/>
        <v>1182</v>
      </c>
      <c r="R1187" s="13">
        <f t="shared" si="127"/>
        <v>2892.8361515993261</v>
      </c>
      <c r="U1187" s="43">
        <f t="shared" si="125"/>
        <v>1182</v>
      </c>
      <c r="V1187" s="43">
        <f t="shared" si="128"/>
        <v>15580.227886651723</v>
      </c>
      <c r="W1187" s="64">
        <f t="shared" si="124"/>
        <v>0.2278866517226561</v>
      </c>
    </row>
    <row r="1188" spans="17:23">
      <c r="Q1188" s="13">
        <f t="shared" si="126"/>
        <v>1183</v>
      </c>
      <c r="R1188" s="13">
        <f t="shared" si="127"/>
        <v>2892.4273543167856</v>
      </c>
      <c r="U1188" s="43">
        <f t="shared" si="125"/>
        <v>1183</v>
      </c>
      <c r="V1188" s="43">
        <f t="shared" si="128"/>
        <v>15580.151988989068</v>
      </c>
      <c r="W1188" s="64">
        <f t="shared" si="124"/>
        <v>0.15198898906783143</v>
      </c>
    </row>
    <row r="1189" spans="17:23">
      <c r="Q1189" s="13">
        <f t="shared" si="126"/>
        <v>1184</v>
      </c>
      <c r="R1189" s="13">
        <f t="shared" si="127"/>
        <v>2892.018153469995</v>
      </c>
      <c r="U1189" s="43">
        <f t="shared" si="125"/>
        <v>1184</v>
      </c>
      <c r="V1189" s="43">
        <f t="shared" si="128"/>
        <v>15580.076026772142</v>
      </c>
      <c r="W1189" s="64">
        <f t="shared" si="124"/>
        <v>7.6026772141631227E-2</v>
      </c>
    </row>
    <row r="1190" spans="17:23">
      <c r="Q1190" s="13">
        <f t="shared" si="126"/>
        <v>1185</v>
      </c>
      <c r="R1190" s="13">
        <f t="shared" si="127"/>
        <v>2891.6085488876256</v>
      </c>
      <c r="U1190" s="60">
        <f t="shared" si="125"/>
        <v>1185</v>
      </c>
      <c r="V1190" s="60">
        <f t="shared" si="128"/>
        <v>15580</v>
      </c>
      <c r="W1190" s="64">
        <f t="shared" si="124"/>
        <v>0</v>
      </c>
    </row>
    <row r="1191" spans="17:23">
      <c r="Q1191" s="13">
        <f t="shared" si="126"/>
        <v>1186</v>
      </c>
      <c r="R1191" s="13">
        <f t="shared" si="127"/>
        <v>2891.1985403980821</v>
      </c>
      <c r="U1191" s="43">
        <f t="shared" si="125"/>
        <v>1186</v>
      </c>
      <c r="V1191" s="43">
        <f t="shared" si="128"/>
        <v>15579.923908671699</v>
      </c>
      <c r="W1191" s="64">
        <f t="shared" si="124"/>
        <v>0.92390867169888224</v>
      </c>
    </row>
    <row r="1192" spans="17:23">
      <c r="Q1192" s="13">
        <f t="shared" si="126"/>
        <v>1187</v>
      </c>
      <c r="R1192" s="13">
        <f t="shared" si="127"/>
        <v>2890.7881278295026</v>
      </c>
      <c r="U1192" s="43">
        <f t="shared" si="125"/>
        <v>1187</v>
      </c>
      <c r="V1192" s="43">
        <f t="shared" si="128"/>
        <v>15579.847752786289</v>
      </c>
      <c r="W1192" s="64">
        <f t="shared" si="124"/>
        <v>0.84775278628876549</v>
      </c>
    </row>
    <row r="1193" spans="17:23">
      <c r="Q1193" s="13">
        <f t="shared" si="126"/>
        <v>1188</v>
      </c>
      <c r="R1193" s="13">
        <f t="shared" si="127"/>
        <v>2890.3773110097582</v>
      </c>
      <c r="U1193" s="43">
        <f t="shared" si="125"/>
        <v>1188</v>
      </c>
      <c r="V1193" s="43">
        <f t="shared" si="128"/>
        <v>15579.771532342827</v>
      </c>
      <c r="W1193" s="64">
        <f t="shared" si="124"/>
        <v>0.77153234282741323</v>
      </c>
    </row>
    <row r="1194" spans="17:23">
      <c r="Q1194" s="13">
        <f t="shared" si="126"/>
        <v>1189</v>
      </c>
      <c r="R1194" s="13">
        <f t="shared" si="127"/>
        <v>2889.9660897664526</v>
      </c>
      <c r="U1194" s="43">
        <f t="shared" si="125"/>
        <v>1189</v>
      </c>
      <c r="V1194" s="43">
        <f t="shared" si="128"/>
        <v>15579.695247340367</v>
      </c>
      <c r="W1194" s="64">
        <f t="shared" si="124"/>
        <v>0.69524734036713198</v>
      </c>
    </row>
    <row r="1195" spans="17:23">
      <c r="Q1195" s="13">
        <f t="shared" si="126"/>
        <v>1190</v>
      </c>
      <c r="R1195" s="13">
        <f t="shared" si="127"/>
        <v>2889.5544639269219</v>
      </c>
      <c r="U1195" s="43">
        <f t="shared" si="125"/>
        <v>1190</v>
      </c>
      <c r="V1195" s="43">
        <f t="shared" si="128"/>
        <v>15579.618897777955</v>
      </c>
      <c r="W1195" s="64">
        <f t="shared" si="124"/>
        <v>0.6188977779547713</v>
      </c>
    </row>
    <row r="1196" spans="17:23">
      <c r="Q1196" s="13">
        <f t="shared" si="126"/>
        <v>1191</v>
      </c>
      <c r="R1196" s="13">
        <f t="shared" si="127"/>
        <v>2889.1424333182331</v>
      </c>
      <c r="U1196" s="43">
        <f t="shared" si="125"/>
        <v>1191</v>
      </c>
      <c r="V1196" s="43">
        <f t="shared" si="128"/>
        <v>15579.542483654646</v>
      </c>
      <c r="W1196" s="64">
        <f t="shared" si="124"/>
        <v>0.54248365464627568</v>
      </c>
    </row>
    <row r="1197" spans="17:23">
      <c r="Q1197" s="13">
        <f t="shared" si="126"/>
        <v>1192</v>
      </c>
      <c r="R1197" s="13">
        <f t="shared" si="127"/>
        <v>2888.7299977671851</v>
      </c>
      <c r="U1197" s="43">
        <f t="shared" si="125"/>
        <v>1192</v>
      </c>
      <c r="V1197" s="43">
        <f t="shared" si="128"/>
        <v>15579.46600496949</v>
      </c>
      <c r="W1197" s="64">
        <f t="shared" si="124"/>
        <v>0.46600496949031367</v>
      </c>
    </row>
    <row r="1198" spans="17:23">
      <c r="Q1198" s="13">
        <f t="shared" si="126"/>
        <v>1193</v>
      </c>
      <c r="R1198" s="13">
        <f t="shared" si="127"/>
        <v>2888.3171571003072</v>
      </c>
      <c r="U1198" s="43">
        <f t="shared" si="125"/>
        <v>1193</v>
      </c>
      <c r="V1198" s="43">
        <f t="shared" si="128"/>
        <v>15579.389461721534</v>
      </c>
      <c r="W1198" s="64">
        <f t="shared" si="124"/>
        <v>0.38946172153373482</v>
      </c>
    </row>
    <row r="1199" spans="17:23">
      <c r="Q1199" s="13">
        <f t="shared" si="126"/>
        <v>1194</v>
      </c>
      <c r="R1199" s="13">
        <f t="shared" si="127"/>
        <v>2887.9039111438592</v>
      </c>
      <c r="U1199" s="43">
        <f t="shared" si="125"/>
        <v>1194</v>
      </c>
      <c r="V1199" s="43">
        <f t="shared" si="128"/>
        <v>15579.312853909829</v>
      </c>
      <c r="W1199" s="64">
        <f t="shared" si="124"/>
        <v>0.31285390982884564</v>
      </c>
    </row>
    <row r="1200" spans="17:23">
      <c r="Q1200" s="13">
        <f t="shared" si="126"/>
        <v>1195</v>
      </c>
      <c r="R1200" s="13">
        <f t="shared" si="127"/>
        <v>2887.4902597238315</v>
      </c>
      <c r="U1200" s="43">
        <f t="shared" si="125"/>
        <v>1195</v>
      </c>
      <c r="V1200" s="43">
        <f t="shared" si="128"/>
        <v>15579.236181533419</v>
      </c>
      <c r="W1200" s="64">
        <f t="shared" si="124"/>
        <v>0.23618153341885773</v>
      </c>
    </row>
    <row r="1201" spans="17:23">
      <c r="Q1201" s="13">
        <f t="shared" si="126"/>
        <v>1196</v>
      </c>
      <c r="R1201" s="13">
        <f t="shared" si="127"/>
        <v>2887.0762026659427</v>
      </c>
      <c r="U1201" s="43">
        <f t="shared" si="125"/>
        <v>1196</v>
      </c>
      <c r="V1201" s="43">
        <f t="shared" si="128"/>
        <v>15579.159444591354</v>
      </c>
      <c r="W1201" s="64">
        <f t="shared" si="124"/>
        <v>0.15944459135425859</v>
      </c>
    </row>
    <row r="1202" spans="17:23">
      <c r="Q1202" s="13">
        <f t="shared" si="126"/>
        <v>1197</v>
      </c>
      <c r="R1202" s="13">
        <f t="shared" si="127"/>
        <v>2886.6617397956416</v>
      </c>
      <c r="U1202" s="43">
        <f t="shared" si="125"/>
        <v>1197</v>
      </c>
      <c r="V1202" s="43">
        <f t="shared" si="128"/>
        <v>15579.08264308268</v>
      </c>
      <c r="W1202" s="64">
        <f t="shared" si="124"/>
        <v>8.2643082680078805E-2</v>
      </c>
    </row>
    <row r="1203" spans="17:23">
      <c r="Q1203" s="13">
        <f t="shared" si="126"/>
        <v>1198</v>
      </c>
      <c r="R1203" s="13">
        <f t="shared" si="127"/>
        <v>2886.2468709381046</v>
      </c>
      <c r="U1203" s="43">
        <f t="shared" si="125"/>
        <v>1198</v>
      </c>
      <c r="V1203" s="43">
        <f t="shared" si="128"/>
        <v>15579.00577700644</v>
      </c>
      <c r="W1203" s="64">
        <f t="shared" si="124"/>
        <v>5.7770064395299414E-3</v>
      </c>
    </row>
    <row r="1204" spans="17:23">
      <c r="Q1204" s="13">
        <f t="shared" si="126"/>
        <v>1199</v>
      </c>
      <c r="R1204" s="13">
        <f t="shared" si="127"/>
        <v>2885.8315959182373</v>
      </c>
      <c r="U1204" s="43">
        <f t="shared" si="125"/>
        <v>1199</v>
      </c>
      <c r="V1204" s="43">
        <f t="shared" si="128"/>
        <v>15578.928846361678</v>
      </c>
      <c r="W1204" s="64">
        <f t="shared" si="124"/>
        <v>0.92884636167764256</v>
      </c>
    </row>
    <row r="1205" spans="17:23">
      <c r="Q1205" s="13">
        <f t="shared" si="126"/>
        <v>1200</v>
      </c>
      <c r="R1205" s="13">
        <f t="shared" si="127"/>
        <v>2885.4159145606723</v>
      </c>
      <c r="U1205" s="43">
        <f t="shared" si="125"/>
        <v>1200</v>
      </c>
      <c r="V1205" s="43">
        <f t="shared" si="128"/>
        <v>15578.851851147439</v>
      </c>
      <c r="W1205" s="64">
        <f t="shared" si="124"/>
        <v>0.85185114743944723</v>
      </c>
    </row>
    <row r="1206" spans="17:23">
      <c r="Q1206" s="13">
        <f t="shared" si="126"/>
        <v>1201</v>
      </c>
      <c r="R1206" s="13">
        <f t="shared" si="127"/>
        <v>2884.9998266897696</v>
      </c>
      <c r="U1206" s="43">
        <f t="shared" si="125"/>
        <v>1201</v>
      </c>
      <c r="V1206" s="43">
        <f t="shared" si="128"/>
        <v>15578.774791362766</v>
      </c>
      <c r="W1206" s="64">
        <f t="shared" si="124"/>
        <v>0.77479136276633653</v>
      </c>
    </row>
    <row r="1207" spans="17:23">
      <c r="Q1207" s="13">
        <f t="shared" si="126"/>
        <v>1202</v>
      </c>
      <c r="R1207" s="13">
        <f t="shared" si="127"/>
        <v>2884.5833321296163</v>
      </c>
      <c r="U1207" s="43">
        <f t="shared" si="125"/>
        <v>1202</v>
      </c>
      <c r="V1207" s="43">
        <f t="shared" si="128"/>
        <v>15578.6976670067</v>
      </c>
      <c r="W1207" s="64">
        <f t="shared" si="124"/>
        <v>0.69766700669970305</v>
      </c>
    </row>
    <row r="1208" spans="17:23">
      <c r="Q1208" s="13">
        <f t="shared" si="126"/>
        <v>1203</v>
      </c>
      <c r="R1208" s="13">
        <f t="shared" si="127"/>
        <v>2884.166430704026</v>
      </c>
      <c r="U1208" s="43">
        <f t="shared" si="125"/>
        <v>1203</v>
      </c>
      <c r="V1208" s="43">
        <f t="shared" si="128"/>
        <v>15578.620478078283</v>
      </c>
      <c r="W1208" s="64">
        <f t="shared" si="124"/>
        <v>0.62047807828275836</v>
      </c>
    </row>
    <row r="1209" spans="17:23">
      <c r="Q1209" s="13">
        <f t="shared" si="126"/>
        <v>1204</v>
      </c>
      <c r="R1209" s="13">
        <f t="shared" si="127"/>
        <v>2883.7491222365375</v>
      </c>
      <c r="U1209" s="43">
        <f t="shared" si="125"/>
        <v>1204</v>
      </c>
      <c r="V1209" s="43">
        <f t="shared" si="128"/>
        <v>15578.543224576551</v>
      </c>
      <c r="W1209" s="64">
        <f t="shared" si="124"/>
        <v>0.54322457655143808</v>
      </c>
    </row>
    <row r="1210" spans="17:23">
      <c r="Q1210" s="13">
        <f t="shared" si="126"/>
        <v>1205</v>
      </c>
      <c r="R1210" s="13">
        <f t="shared" si="127"/>
        <v>2883.331406550416</v>
      </c>
      <c r="U1210" s="43">
        <f t="shared" si="125"/>
        <v>1205</v>
      </c>
      <c r="V1210" s="43">
        <f t="shared" si="128"/>
        <v>15578.465906500551</v>
      </c>
      <c r="W1210" s="64">
        <f t="shared" si="124"/>
        <v>0.46590650055077276</v>
      </c>
    </row>
    <row r="1211" spans="17:23">
      <c r="Q1211" s="13">
        <f t="shared" si="126"/>
        <v>1206</v>
      </c>
      <c r="R1211" s="13">
        <f t="shared" si="127"/>
        <v>2882.9132834686511</v>
      </c>
      <c r="U1211" s="43">
        <f t="shared" si="125"/>
        <v>1206</v>
      </c>
      <c r="V1211" s="43">
        <f t="shared" si="128"/>
        <v>15578.388523849313</v>
      </c>
      <c r="W1211" s="64">
        <f t="shared" si="124"/>
        <v>0.38852384931306005</v>
      </c>
    </row>
    <row r="1212" spans="17:23">
      <c r="Q1212" s="13">
        <f t="shared" si="126"/>
        <v>1207</v>
      </c>
      <c r="R1212" s="13">
        <f t="shared" si="127"/>
        <v>2882.4947528139578</v>
      </c>
      <c r="U1212" s="43">
        <f t="shared" si="125"/>
        <v>1207</v>
      </c>
      <c r="V1212" s="43">
        <f t="shared" si="128"/>
        <v>15578.311076621882</v>
      </c>
      <c r="W1212" s="64">
        <f t="shared" si="124"/>
        <v>0.31107662188151153</v>
      </c>
    </row>
    <row r="1213" spans="17:23">
      <c r="Q1213" s="13">
        <f t="shared" si="126"/>
        <v>1208</v>
      </c>
      <c r="R1213" s="13">
        <f t="shared" si="127"/>
        <v>2882.0758144087745</v>
      </c>
      <c r="U1213" s="43">
        <f t="shared" si="125"/>
        <v>1208</v>
      </c>
      <c r="V1213" s="43">
        <f t="shared" si="128"/>
        <v>15578.23356481729</v>
      </c>
      <c r="W1213" s="64">
        <f t="shared" si="124"/>
        <v>0.23356481729024381</v>
      </c>
    </row>
    <row r="1214" spans="17:23">
      <c r="Q1214" s="13">
        <f t="shared" si="126"/>
        <v>1209</v>
      </c>
      <c r="R1214" s="13">
        <f t="shared" si="127"/>
        <v>2881.6564680752631</v>
      </c>
      <c r="U1214" s="43">
        <f t="shared" si="125"/>
        <v>1209</v>
      </c>
      <c r="V1214" s="43">
        <f t="shared" si="128"/>
        <v>15578.155988434575</v>
      </c>
      <c r="W1214" s="64">
        <f t="shared" si="124"/>
        <v>0.15598843457519251</v>
      </c>
    </row>
    <row r="1215" spans="17:23">
      <c r="Q1215" s="13">
        <f t="shared" si="126"/>
        <v>1210</v>
      </c>
      <c r="R1215" s="13">
        <f t="shared" si="127"/>
        <v>2881.2367136353096</v>
      </c>
      <c r="U1215" s="43">
        <f t="shared" si="125"/>
        <v>1210</v>
      </c>
      <c r="V1215" s="43">
        <f t="shared" si="128"/>
        <v>15578.078347472772</v>
      </c>
      <c r="W1215" s="64">
        <f t="shared" si="124"/>
        <v>7.8347472772293258E-2</v>
      </c>
    </row>
    <row r="1216" spans="17:23">
      <c r="Q1216" s="13">
        <f t="shared" si="126"/>
        <v>1211</v>
      </c>
      <c r="R1216" s="13">
        <f t="shared" si="127"/>
        <v>2880.8165509105224</v>
      </c>
      <c r="U1216" s="43">
        <f t="shared" si="125"/>
        <v>1211</v>
      </c>
      <c r="V1216" s="43">
        <f t="shared" si="128"/>
        <v>15578.000641930916</v>
      </c>
      <c r="W1216" s="64">
        <f t="shared" si="124"/>
        <v>6.4193091566266958E-4</v>
      </c>
    </row>
    <row r="1217" spans="17:23">
      <c r="Q1217" s="13">
        <f t="shared" si="126"/>
        <v>1212</v>
      </c>
      <c r="R1217" s="13">
        <f t="shared" si="127"/>
        <v>2880.3959797222324</v>
      </c>
      <c r="U1217" s="43">
        <f t="shared" si="125"/>
        <v>1212</v>
      </c>
      <c r="V1217" s="43">
        <f t="shared" si="128"/>
        <v>15577.922871808038</v>
      </c>
      <c r="W1217" s="64">
        <f t="shared" si="124"/>
        <v>0.92287180803759838</v>
      </c>
    </row>
    <row r="1218" spans="17:23">
      <c r="Q1218" s="13">
        <f t="shared" si="126"/>
        <v>1213</v>
      </c>
      <c r="R1218" s="13">
        <f t="shared" si="127"/>
        <v>2879.9749998914922</v>
      </c>
      <c r="U1218" s="43">
        <f t="shared" si="125"/>
        <v>1213</v>
      </c>
      <c r="V1218" s="43">
        <f t="shared" si="128"/>
        <v>15577.845037103174</v>
      </c>
      <c r="W1218" s="64">
        <f t="shared" si="124"/>
        <v>0.84503710317403602</v>
      </c>
    </row>
    <row r="1219" spans="17:23">
      <c r="Q1219" s="13">
        <f t="shared" si="126"/>
        <v>1214</v>
      </c>
      <c r="R1219" s="13">
        <f t="shared" si="127"/>
        <v>2879.5536112390755</v>
      </c>
      <c r="U1219" s="43">
        <f t="shared" si="125"/>
        <v>1214</v>
      </c>
      <c r="V1219" s="43">
        <f t="shared" si="128"/>
        <v>15577.767137815355</v>
      </c>
      <c r="W1219" s="64">
        <f t="shared" si="124"/>
        <v>0.76713781535545422</v>
      </c>
    </row>
    <row r="1220" spans="17:23">
      <c r="Q1220" s="13">
        <f t="shared" si="126"/>
        <v>1215</v>
      </c>
      <c r="R1220" s="13">
        <f t="shared" si="127"/>
        <v>2879.1318135854772</v>
      </c>
      <c r="U1220" s="43">
        <f t="shared" si="125"/>
        <v>1215</v>
      </c>
      <c r="V1220" s="43">
        <f t="shared" si="128"/>
        <v>15577.689173943612</v>
      </c>
      <c r="W1220" s="64">
        <f t="shared" si="124"/>
        <v>0.68917394361233164</v>
      </c>
    </row>
    <row r="1221" spans="17:23">
      <c r="Q1221" s="13">
        <f t="shared" si="126"/>
        <v>1216</v>
      </c>
      <c r="R1221" s="13">
        <f t="shared" si="127"/>
        <v>2878.7096067509137</v>
      </c>
      <c r="U1221" s="43">
        <f t="shared" si="125"/>
        <v>1216</v>
      </c>
      <c r="V1221" s="43">
        <f t="shared" si="128"/>
        <v>15577.611145486973</v>
      </c>
      <c r="W1221" s="64">
        <f t="shared" ref="W1221:W1284" si="129">MOD(V1221,INT(V1221))</f>
        <v>0.61114548697332793</v>
      </c>
    </row>
    <row r="1222" spans="17:23">
      <c r="Q1222" s="13">
        <f t="shared" si="126"/>
        <v>1217</v>
      </c>
      <c r="R1222" s="13">
        <f t="shared" si="127"/>
        <v>2878.2869905553198</v>
      </c>
      <c r="U1222" s="43">
        <f t="shared" si="125"/>
        <v>1217</v>
      </c>
      <c r="V1222" s="43">
        <f t="shared" si="128"/>
        <v>15577.533052444473</v>
      </c>
      <c r="W1222" s="64">
        <f t="shared" si="129"/>
        <v>0.53305244447255973</v>
      </c>
    </row>
    <row r="1223" spans="17:23">
      <c r="Q1223" s="13">
        <f t="shared" si="126"/>
        <v>1218</v>
      </c>
      <c r="R1223" s="13">
        <f t="shared" si="127"/>
        <v>2877.8639648183512</v>
      </c>
      <c r="U1223" s="43">
        <f t="shared" ref="U1223:U1286" si="130">U1222+1</f>
        <v>1218</v>
      </c>
      <c r="V1223" s="43">
        <f t="shared" si="128"/>
        <v>15577.454894815135</v>
      </c>
      <c r="W1223" s="64">
        <f t="shared" si="129"/>
        <v>0.4548948151350487</v>
      </c>
    </row>
    <row r="1224" spans="17:23">
      <c r="Q1224" s="13">
        <f t="shared" si="126"/>
        <v>1219</v>
      </c>
      <c r="R1224" s="13">
        <f t="shared" si="127"/>
        <v>2877.4405293593818</v>
      </c>
      <c r="U1224" s="43">
        <f t="shared" si="130"/>
        <v>1219</v>
      </c>
      <c r="V1224" s="43">
        <f t="shared" si="128"/>
        <v>15577.376672597989</v>
      </c>
      <c r="W1224" s="64">
        <f t="shared" si="129"/>
        <v>0.37667259798945452</v>
      </c>
    </row>
    <row r="1225" spans="17:23">
      <c r="Q1225" s="13">
        <f t="shared" si="126"/>
        <v>1220</v>
      </c>
      <c r="R1225" s="13">
        <f t="shared" si="127"/>
        <v>2877.016683997505</v>
      </c>
      <c r="U1225" s="43">
        <f t="shared" si="130"/>
        <v>1220</v>
      </c>
      <c r="V1225" s="43">
        <f t="shared" si="128"/>
        <v>15577.298385792063</v>
      </c>
      <c r="W1225" s="64">
        <f t="shared" si="129"/>
        <v>0.29838579206261784</v>
      </c>
    </row>
    <row r="1226" spans="17:23">
      <c r="Q1226" s="13">
        <f t="shared" si="126"/>
        <v>1221</v>
      </c>
      <c r="R1226" s="13">
        <f t="shared" si="127"/>
        <v>2876.5924285515321</v>
      </c>
      <c r="U1226" s="43">
        <f t="shared" si="130"/>
        <v>1221</v>
      </c>
      <c r="V1226" s="43">
        <f t="shared" si="128"/>
        <v>15577.220034396381</v>
      </c>
      <c r="W1226" s="64">
        <f t="shared" si="129"/>
        <v>0.22003439638137934</v>
      </c>
    </row>
    <row r="1227" spans="17:23">
      <c r="Q1227" s="13">
        <f t="shared" ref="Q1227:Q1290" si="131">Q1226+1</f>
        <v>1222</v>
      </c>
      <c r="R1227" s="13">
        <f t="shared" ref="R1227:R1290" si="132">SQRT(Q$1*Q$1-Q1227*Q1227)</f>
        <v>2876.1677628399912</v>
      </c>
      <c r="U1227" s="43">
        <f t="shared" si="130"/>
        <v>1222</v>
      </c>
      <c r="V1227" s="43">
        <f t="shared" si="128"/>
        <v>15577.141618409971</v>
      </c>
      <c r="W1227" s="64">
        <f t="shared" si="129"/>
        <v>0.14161840997076069</v>
      </c>
    </row>
    <row r="1228" spans="17:23">
      <c r="Q1228" s="13">
        <f t="shared" si="131"/>
        <v>1223</v>
      </c>
      <c r="R1228" s="13">
        <f t="shared" si="132"/>
        <v>2875.7426866811293</v>
      </c>
      <c r="U1228" s="43">
        <f t="shared" si="130"/>
        <v>1223</v>
      </c>
      <c r="V1228" s="43">
        <f t="shared" si="128"/>
        <v>15577.063137831856</v>
      </c>
      <c r="W1228" s="64">
        <f t="shared" si="129"/>
        <v>6.3137831855783588E-2</v>
      </c>
    </row>
    <row r="1229" spans="17:23">
      <c r="Q1229" s="13">
        <f t="shared" si="131"/>
        <v>1224</v>
      </c>
      <c r="R1229" s="13">
        <f t="shared" si="132"/>
        <v>2875.3171998929092</v>
      </c>
      <c r="U1229" s="43">
        <f t="shared" si="130"/>
        <v>1224</v>
      </c>
      <c r="V1229" s="43">
        <f t="shared" si="128"/>
        <v>15576.984592661058</v>
      </c>
      <c r="W1229" s="64">
        <f t="shared" si="129"/>
        <v>0.98459266105783172</v>
      </c>
    </row>
    <row r="1230" spans="17:23">
      <c r="Q1230" s="13">
        <f t="shared" si="131"/>
        <v>1225</v>
      </c>
      <c r="R1230" s="13">
        <f t="shared" si="132"/>
        <v>2874.8913022930101</v>
      </c>
      <c r="U1230" s="43">
        <f t="shared" si="130"/>
        <v>1225</v>
      </c>
      <c r="V1230" s="43">
        <f t="shared" ref="V1230:V1293" si="133">SQRT(U$1*U$1-U1230*U1230)</f>
        <v>15576.905982896604</v>
      </c>
      <c r="W1230" s="64">
        <f t="shared" si="129"/>
        <v>0.90598289660374576</v>
      </c>
    </row>
    <row r="1231" spans="17:23">
      <c r="Q1231" s="13">
        <f t="shared" si="131"/>
        <v>1226</v>
      </c>
      <c r="R1231" s="13">
        <f t="shared" si="132"/>
        <v>2874.4649936988276</v>
      </c>
      <c r="U1231" s="43">
        <f t="shared" si="130"/>
        <v>1226</v>
      </c>
      <c r="V1231" s="43">
        <f t="shared" si="133"/>
        <v>15576.827308537513</v>
      </c>
      <c r="W1231" s="64">
        <f t="shared" si="129"/>
        <v>0.82730853751309041</v>
      </c>
    </row>
    <row r="1232" spans="17:23">
      <c r="Q1232" s="13">
        <f t="shared" si="131"/>
        <v>1227</v>
      </c>
      <c r="R1232" s="13">
        <f t="shared" si="132"/>
        <v>2874.0382739274714</v>
      </c>
      <c r="U1232" s="43">
        <f t="shared" si="130"/>
        <v>1227</v>
      </c>
      <c r="V1232" s="43">
        <f t="shared" si="133"/>
        <v>15576.748569582805</v>
      </c>
      <c r="W1232" s="64">
        <f t="shared" si="129"/>
        <v>0.7485695828054304</v>
      </c>
    </row>
    <row r="1233" spans="17:23">
      <c r="Q1233" s="13">
        <f t="shared" si="131"/>
        <v>1228</v>
      </c>
      <c r="R1233" s="13">
        <f t="shared" si="132"/>
        <v>2873.611142795768</v>
      </c>
      <c r="U1233" s="43">
        <f t="shared" si="130"/>
        <v>1228</v>
      </c>
      <c r="V1233" s="43">
        <f t="shared" si="133"/>
        <v>15576.669766031506</v>
      </c>
      <c r="W1233" s="64">
        <f t="shared" si="129"/>
        <v>0.6697660315057874</v>
      </c>
    </row>
    <row r="1234" spans="17:23">
      <c r="Q1234" s="13">
        <f t="shared" si="131"/>
        <v>1229</v>
      </c>
      <c r="R1234" s="13">
        <f t="shared" si="132"/>
        <v>2873.1836001202569</v>
      </c>
      <c r="U1234" s="43">
        <f t="shared" si="130"/>
        <v>1229</v>
      </c>
      <c r="V1234" s="43">
        <f t="shared" si="133"/>
        <v>15576.59089788263</v>
      </c>
      <c r="W1234" s="64">
        <f t="shared" si="129"/>
        <v>0.59089788263008813</v>
      </c>
    </row>
    <row r="1235" spans="17:23">
      <c r="Q1235" s="13">
        <f t="shared" si="131"/>
        <v>1230</v>
      </c>
      <c r="R1235" s="13">
        <f t="shared" si="132"/>
        <v>2872.7556457171918</v>
      </c>
      <c r="U1235" s="43">
        <f t="shared" si="130"/>
        <v>1230</v>
      </c>
      <c r="V1235" s="43">
        <f t="shared" si="133"/>
        <v>15576.511965135198</v>
      </c>
      <c r="W1235" s="64">
        <f t="shared" si="129"/>
        <v>0.51196513519789733</v>
      </c>
    </row>
    <row r="1236" spans="17:23">
      <c r="Q1236" s="13">
        <f t="shared" si="131"/>
        <v>1231</v>
      </c>
      <c r="R1236" s="13">
        <f t="shared" si="132"/>
        <v>2872.3272794025406</v>
      </c>
      <c r="U1236" s="43">
        <f t="shared" si="130"/>
        <v>1231</v>
      </c>
      <c r="V1236" s="43">
        <f t="shared" si="133"/>
        <v>15576.432967788229</v>
      </c>
      <c r="W1236" s="64">
        <f t="shared" si="129"/>
        <v>0.43296778822877968</v>
      </c>
    </row>
    <row r="1237" spans="17:23">
      <c r="Q1237" s="13">
        <f t="shared" si="131"/>
        <v>1232</v>
      </c>
      <c r="R1237" s="13">
        <f t="shared" si="132"/>
        <v>2871.8985009919834</v>
      </c>
      <c r="U1237" s="43">
        <f t="shared" si="130"/>
        <v>1232</v>
      </c>
      <c r="V1237" s="43">
        <f t="shared" si="133"/>
        <v>15576.353905840737</v>
      </c>
      <c r="W1237" s="64">
        <f t="shared" si="129"/>
        <v>0.35390584073684295</v>
      </c>
    </row>
    <row r="1238" spans="17:23">
      <c r="Q1238" s="13">
        <f t="shared" si="131"/>
        <v>1233</v>
      </c>
      <c r="R1238" s="13">
        <f t="shared" si="132"/>
        <v>2871.4693103009126</v>
      </c>
      <c r="U1238" s="43">
        <f t="shared" si="130"/>
        <v>1233</v>
      </c>
      <c r="V1238" s="43">
        <f t="shared" si="133"/>
        <v>15576.274779291742</v>
      </c>
      <c r="W1238" s="64">
        <f t="shared" si="129"/>
        <v>0.27477929174165183</v>
      </c>
    </row>
    <row r="1239" spans="17:23">
      <c r="Q1239" s="13">
        <f t="shared" si="131"/>
        <v>1234</v>
      </c>
      <c r="R1239" s="13">
        <f t="shared" si="132"/>
        <v>2871.0397071444345</v>
      </c>
      <c r="U1239" s="43">
        <f t="shared" si="130"/>
        <v>1234</v>
      </c>
      <c r="V1239" s="43">
        <f t="shared" si="133"/>
        <v>15576.195588140257</v>
      </c>
      <c r="W1239" s="64">
        <f t="shared" si="129"/>
        <v>0.19558814025731408</v>
      </c>
    </row>
    <row r="1240" spans="17:23">
      <c r="Q1240" s="13">
        <f t="shared" si="131"/>
        <v>1235</v>
      </c>
      <c r="R1240" s="13">
        <f t="shared" si="132"/>
        <v>2870.6096913373644</v>
      </c>
      <c r="U1240" s="43">
        <f t="shared" si="130"/>
        <v>1235</v>
      </c>
      <c r="V1240" s="43">
        <f t="shared" si="133"/>
        <v>15576.116332385298</v>
      </c>
      <c r="W1240" s="64">
        <f t="shared" si="129"/>
        <v>0.11633238529793744</v>
      </c>
    </row>
    <row r="1241" spans="17:23">
      <c r="Q1241" s="13">
        <f t="shared" si="131"/>
        <v>1236</v>
      </c>
      <c r="R1241" s="13">
        <f t="shared" si="132"/>
        <v>2870.1792626942311</v>
      </c>
      <c r="U1241" s="43">
        <f t="shared" si="130"/>
        <v>1236</v>
      </c>
      <c r="V1241" s="43">
        <f t="shared" si="133"/>
        <v>15576.037012025876</v>
      </c>
      <c r="W1241" s="64">
        <f t="shared" si="129"/>
        <v>3.701202587581065E-2</v>
      </c>
    </row>
    <row r="1242" spans="17:23">
      <c r="Q1242" s="13">
        <f t="shared" si="131"/>
        <v>1237</v>
      </c>
      <c r="R1242" s="13">
        <f t="shared" si="132"/>
        <v>2869.7484210292719</v>
      </c>
      <c r="U1242" s="43">
        <f t="shared" si="130"/>
        <v>1237</v>
      </c>
      <c r="V1242" s="43">
        <f t="shared" si="133"/>
        <v>15575.957627061009</v>
      </c>
      <c r="W1242" s="64">
        <f t="shared" si="129"/>
        <v>0.95762706100867945</v>
      </c>
    </row>
    <row r="1243" spans="17:23">
      <c r="Q1243" s="13">
        <f t="shared" si="131"/>
        <v>1238</v>
      </c>
      <c r="R1243" s="13">
        <f t="shared" si="132"/>
        <v>2869.3171661564361</v>
      </c>
      <c r="U1243" s="43">
        <f t="shared" si="130"/>
        <v>1238</v>
      </c>
      <c r="V1243" s="43">
        <f t="shared" si="133"/>
        <v>15575.878177489705</v>
      </c>
      <c r="W1243" s="64">
        <f t="shared" si="129"/>
        <v>0.8781774897051946</v>
      </c>
    </row>
    <row r="1244" spans="17:23">
      <c r="Q1244" s="13">
        <f t="shared" si="131"/>
        <v>1239</v>
      </c>
      <c r="R1244" s="13">
        <f t="shared" si="132"/>
        <v>2868.8854978893805</v>
      </c>
      <c r="U1244" s="43">
        <f t="shared" si="130"/>
        <v>1239</v>
      </c>
      <c r="V1244" s="43">
        <f t="shared" si="133"/>
        <v>15575.798663310976</v>
      </c>
      <c r="W1244" s="64">
        <f t="shared" si="129"/>
        <v>0.79866331097582588</v>
      </c>
    </row>
    <row r="1245" spans="17:23">
      <c r="Q1245" s="13">
        <f t="shared" si="131"/>
        <v>1240</v>
      </c>
      <c r="R1245" s="13">
        <f t="shared" si="132"/>
        <v>2868.4534160414737</v>
      </c>
      <c r="U1245" s="43">
        <f t="shared" si="130"/>
        <v>1240</v>
      </c>
      <c r="V1245" s="43">
        <f t="shared" si="133"/>
        <v>15575.719084523835</v>
      </c>
      <c r="W1245" s="64">
        <f t="shared" si="129"/>
        <v>0.71908452383468102</v>
      </c>
    </row>
    <row r="1246" spans="17:23">
      <c r="Q1246" s="13">
        <f t="shared" si="131"/>
        <v>1241</v>
      </c>
      <c r="R1246" s="13">
        <f t="shared" si="132"/>
        <v>2868.0209204257908</v>
      </c>
      <c r="U1246" s="43">
        <f t="shared" si="130"/>
        <v>1241</v>
      </c>
      <c r="V1246" s="43">
        <f t="shared" si="133"/>
        <v>15575.639441127289</v>
      </c>
      <c r="W1246" s="64">
        <f t="shared" si="129"/>
        <v>0.63944112728859182</v>
      </c>
    </row>
    <row r="1247" spans="17:23">
      <c r="Q1247" s="13">
        <f t="shared" si="131"/>
        <v>1242</v>
      </c>
      <c r="R1247" s="13">
        <f t="shared" si="132"/>
        <v>2867.588010855116</v>
      </c>
      <c r="U1247" s="43">
        <f t="shared" si="130"/>
        <v>1242</v>
      </c>
      <c r="V1247" s="43">
        <f t="shared" si="133"/>
        <v>15575.559733120348</v>
      </c>
      <c r="W1247" s="64">
        <f t="shared" si="129"/>
        <v>0.55973312034802802</v>
      </c>
    </row>
    <row r="1248" spans="17:23">
      <c r="Q1248" s="13">
        <f t="shared" si="131"/>
        <v>1243</v>
      </c>
      <c r="R1248" s="13">
        <f t="shared" si="132"/>
        <v>2867.1546871419409</v>
      </c>
      <c r="U1248" s="43">
        <f t="shared" si="130"/>
        <v>1243</v>
      </c>
      <c r="V1248" s="43">
        <f t="shared" si="133"/>
        <v>15575.47996050202</v>
      </c>
      <c r="W1248" s="64">
        <f t="shared" si="129"/>
        <v>0.47996050201982143</v>
      </c>
    </row>
    <row r="1249" spans="17:23">
      <c r="Q1249" s="13">
        <f t="shared" si="131"/>
        <v>1244</v>
      </c>
      <c r="R1249" s="13">
        <f t="shared" si="132"/>
        <v>2866.7209490984642</v>
      </c>
      <c r="U1249" s="43">
        <f t="shared" si="130"/>
        <v>1244</v>
      </c>
      <c r="V1249" s="43">
        <f t="shared" si="133"/>
        <v>15575.400123271313</v>
      </c>
      <c r="W1249" s="64">
        <f t="shared" si="129"/>
        <v>0.40012327131262282</v>
      </c>
    </row>
    <row r="1250" spans="17:23">
      <c r="Q1250" s="13">
        <f t="shared" si="131"/>
        <v>1245</v>
      </c>
      <c r="R1250" s="13">
        <f t="shared" si="132"/>
        <v>2866.2867965365922</v>
      </c>
      <c r="U1250" s="43">
        <f t="shared" si="130"/>
        <v>1245</v>
      </c>
      <c r="V1250" s="43">
        <f t="shared" si="133"/>
        <v>15575.320221427231</v>
      </c>
      <c r="W1250" s="64">
        <f t="shared" si="129"/>
        <v>0.32022142723144498</v>
      </c>
    </row>
    <row r="1251" spans="17:23">
      <c r="Q1251" s="13">
        <f t="shared" si="131"/>
        <v>1246</v>
      </c>
      <c r="R1251" s="13">
        <f t="shared" si="132"/>
        <v>2865.8522292679363</v>
      </c>
      <c r="U1251" s="43">
        <f t="shared" si="130"/>
        <v>1246</v>
      </c>
      <c r="V1251" s="43">
        <f t="shared" si="133"/>
        <v>15575.240254968781</v>
      </c>
      <c r="W1251" s="64">
        <f t="shared" si="129"/>
        <v>0.2402549687813007</v>
      </c>
    </row>
    <row r="1252" spans="17:23">
      <c r="Q1252" s="13">
        <f t="shared" si="131"/>
        <v>1247</v>
      </c>
      <c r="R1252" s="13">
        <f t="shared" si="132"/>
        <v>2865.4172471038141</v>
      </c>
      <c r="U1252" s="43">
        <f t="shared" si="130"/>
        <v>1247</v>
      </c>
      <c r="V1252" s="43">
        <f t="shared" si="133"/>
        <v>15575.160223894969</v>
      </c>
      <c r="W1252" s="64">
        <f t="shared" si="129"/>
        <v>0.16022389496902179</v>
      </c>
    </row>
    <row r="1253" spans="17:23">
      <c r="Q1253" s="13">
        <f t="shared" si="131"/>
        <v>1248</v>
      </c>
      <c r="R1253" s="13">
        <f t="shared" si="132"/>
        <v>2864.9818498552481</v>
      </c>
      <c r="U1253" s="43">
        <f t="shared" si="130"/>
        <v>1248</v>
      </c>
      <c r="V1253" s="43">
        <f t="shared" si="133"/>
        <v>15575.080128204798</v>
      </c>
      <c r="W1253" s="64">
        <f t="shared" si="129"/>
        <v>8.0128204797802027E-2</v>
      </c>
    </row>
    <row r="1254" spans="17:23">
      <c r="Q1254" s="13">
        <f t="shared" si="131"/>
        <v>1249</v>
      </c>
      <c r="R1254" s="13">
        <f t="shared" si="132"/>
        <v>2864.5460373329661</v>
      </c>
      <c r="U1254" s="43">
        <f t="shared" si="130"/>
        <v>1249</v>
      </c>
      <c r="V1254" s="59">
        <f t="shared" si="133"/>
        <v>15574.999967897271</v>
      </c>
      <c r="W1254" s="64">
        <f t="shared" si="129"/>
        <v>0.99996789727083524</v>
      </c>
    </row>
    <row r="1255" spans="17:23">
      <c r="Q1255" s="13">
        <f t="shared" si="131"/>
        <v>1250</v>
      </c>
      <c r="R1255" s="13">
        <f t="shared" si="132"/>
        <v>2864.1098093474002</v>
      </c>
      <c r="U1255" s="43">
        <f t="shared" si="130"/>
        <v>1250</v>
      </c>
      <c r="V1255" s="43">
        <f t="shared" si="133"/>
        <v>15574.919742971389</v>
      </c>
      <c r="W1255" s="64">
        <f t="shared" si="129"/>
        <v>0.91974297138949623</v>
      </c>
    </row>
    <row r="1256" spans="17:23">
      <c r="Q1256" s="13">
        <f t="shared" si="131"/>
        <v>1251</v>
      </c>
      <c r="R1256" s="13">
        <f t="shared" si="132"/>
        <v>2863.6731657086848</v>
      </c>
      <c r="U1256" s="43">
        <f t="shared" si="130"/>
        <v>1251</v>
      </c>
      <c r="V1256" s="43">
        <f t="shared" si="133"/>
        <v>15574.839453426157</v>
      </c>
      <c r="W1256" s="64">
        <f t="shared" si="129"/>
        <v>0.83945342615697882</v>
      </c>
    </row>
    <row r="1257" spans="17:23">
      <c r="Q1257" s="13">
        <f t="shared" si="131"/>
        <v>1252</v>
      </c>
      <c r="R1257" s="13">
        <f t="shared" si="132"/>
        <v>2863.2361062266591</v>
      </c>
      <c r="U1257" s="43">
        <f t="shared" si="130"/>
        <v>1252</v>
      </c>
      <c r="V1257" s="43">
        <f t="shared" si="133"/>
        <v>15574.759099260573</v>
      </c>
      <c r="W1257" s="64">
        <f t="shared" si="129"/>
        <v>0.75909926057283883</v>
      </c>
    </row>
    <row r="1258" spans="17:23">
      <c r="Q1258" s="13">
        <f t="shared" si="131"/>
        <v>1253</v>
      </c>
      <c r="R1258" s="13">
        <f t="shared" si="132"/>
        <v>2862.7986307108645</v>
      </c>
      <c r="U1258" s="43">
        <f t="shared" si="130"/>
        <v>1253</v>
      </c>
      <c r="V1258" s="43">
        <f t="shared" si="133"/>
        <v>15574.678680473637</v>
      </c>
      <c r="W1258" s="64">
        <f t="shared" si="129"/>
        <v>0.67868047363663209</v>
      </c>
    </row>
    <row r="1259" spans="17:23">
      <c r="Q1259" s="13">
        <f t="shared" si="131"/>
        <v>1254</v>
      </c>
      <c r="R1259" s="13">
        <f t="shared" si="132"/>
        <v>2862.3607389705444</v>
      </c>
      <c r="U1259" s="43">
        <f t="shared" si="130"/>
        <v>1254</v>
      </c>
      <c r="V1259" s="43">
        <f t="shared" si="133"/>
        <v>15574.598197064346</v>
      </c>
      <c r="W1259" s="64">
        <f t="shared" si="129"/>
        <v>0.59819706434609543</v>
      </c>
    </row>
    <row r="1260" spans="17:23">
      <c r="Q1260" s="13">
        <f t="shared" si="131"/>
        <v>1255</v>
      </c>
      <c r="R1260" s="13">
        <f t="shared" si="132"/>
        <v>2861.922430814644</v>
      </c>
      <c r="U1260" s="43">
        <f t="shared" si="130"/>
        <v>1255</v>
      </c>
      <c r="V1260" s="43">
        <f t="shared" si="133"/>
        <v>15574.517649031703</v>
      </c>
      <c r="W1260" s="64">
        <f t="shared" si="129"/>
        <v>0.51764903170260368</v>
      </c>
    </row>
    <row r="1261" spans="17:23">
      <c r="Q1261" s="13">
        <f t="shared" si="131"/>
        <v>1256</v>
      </c>
      <c r="R1261" s="13">
        <f t="shared" si="132"/>
        <v>2861.4837060518098</v>
      </c>
      <c r="U1261" s="43">
        <f t="shared" si="130"/>
        <v>1256</v>
      </c>
      <c r="V1261" s="43">
        <f t="shared" si="133"/>
        <v>15574.437036374702</v>
      </c>
      <c r="W1261" s="64">
        <f t="shared" si="129"/>
        <v>0.43703637470207468</v>
      </c>
    </row>
    <row r="1262" spans="17:23">
      <c r="Q1262" s="13">
        <f t="shared" si="131"/>
        <v>1257</v>
      </c>
      <c r="R1262" s="13">
        <f t="shared" si="132"/>
        <v>2861.0445644903889</v>
      </c>
      <c r="U1262" s="43">
        <f t="shared" si="130"/>
        <v>1257</v>
      </c>
      <c r="V1262" s="43">
        <f t="shared" si="133"/>
        <v>15574.35635909234</v>
      </c>
      <c r="W1262" s="64">
        <f t="shared" si="129"/>
        <v>0.35635909234042629</v>
      </c>
    </row>
    <row r="1263" spans="17:23">
      <c r="Q1263" s="13">
        <f t="shared" si="131"/>
        <v>1258</v>
      </c>
      <c r="R1263" s="13">
        <f t="shared" si="132"/>
        <v>2860.6050059384293</v>
      </c>
      <c r="U1263" s="43">
        <f t="shared" si="130"/>
        <v>1258</v>
      </c>
      <c r="V1263" s="43">
        <f t="shared" si="133"/>
        <v>15574.275617183614</v>
      </c>
      <c r="W1263" s="64">
        <f t="shared" si="129"/>
        <v>0.27561718361357634</v>
      </c>
    </row>
    <row r="1264" spans="17:23">
      <c r="Q1264" s="13">
        <f t="shared" si="131"/>
        <v>1259</v>
      </c>
      <c r="R1264" s="13">
        <f t="shared" si="132"/>
        <v>2860.1650302036769</v>
      </c>
      <c r="U1264" s="43">
        <f t="shared" si="130"/>
        <v>1259</v>
      </c>
      <c r="V1264" s="43">
        <f t="shared" si="133"/>
        <v>15574.194810647516</v>
      </c>
      <c r="W1264" s="64">
        <f t="shared" si="129"/>
        <v>0.19481064751562371</v>
      </c>
    </row>
    <row r="1265" spans="17:23">
      <c r="Q1265" s="13">
        <f t="shared" si="131"/>
        <v>1260</v>
      </c>
      <c r="R1265" s="13">
        <f t="shared" si="132"/>
        <v>2859.7246370935786</v>
      </c>
      <c r="U1265" s="43">
        <f t="shared" si="130"/>
        <v>1260</v>
      </c>
      <c r="V1265" s="43">
        <f t="shared" si="133"/>
        <v>15574.113939483042</v>
      </c>
      <c r="W1265" s="64">
        <f t="shared" si="129"/>
        <v>0.11393948304248624</v>
      </c>
    </row>
    <row r="1266" spans="17:23">
      <c r="Q1266" s="13">
        <f t="shared" si="131"/>
        <v>1261</v>
      </c>
      <c r="R1266" s="13">
        <f t="shared" si="132"/>
        <v>2859.2838264152792</v>
      </c>
      <c r="U1266" s="43">
        <f t="shared" si="130"/>
        <v>1261</v>
      </c>
      <c r="V1266" s="43">
        <f t="shared" si="133"/>
        <v>15574.033003689186</v>
      </c>
      <c r="W1266" s="64">
        <f t="shared" si="129"/>
        <v>3.3003689186443808E-2</v>
      </c>
    </row>
    <row r="1267" spans="17:23">
      <c r="Q1267" s="13">
        <f t="shared" si="131"/>
        <v>1262</v>
      </c>
      <c r="R1267" s="13">
        <f t="shared" si="132"/>
        <v>2858.8425979756212</v>
      </c>
      <c r="U1267" s="43">
        <f t="shared" si="130"/>
        <v>1262</v>
      </c>
      <c r="V1267" s="43">
        <f t="shared" si="133"/>
        <v>15573.952003264938</v>
      </c>
      <c r="W1267" s="64">
        <f t="shared" si="129"/>
        <v>0.95200326493795728</v>
      </c>
    </row>
    <row r="1268" spans="17:23">
      <c r="Q1268" s="13">
        <f t="shared" si="131"/>
        <v>1263</v>
      </c>
      <c r="R1268" s="13">
        <f t="shared" si="132"/>
        <v>2858.4009515811458</v>
      </c>
      <c r="U1268" s="43">
        <f t="shared" si="130"/>
        <v>1263</v>
      </c>
      <c r="V1268" s="43">
        <f t="shared" si="133"/>
        <v>15573.870938209293</v>
      </c>
      <c r="W1268" s="64">
        <f t="shared" si="129"/>
        <v>0.87093820929294452</v>
      </c>
    </row>
    <row r="1269" spans="17:23">
      <c r="Q1269" s="13">
        <f t="shared" si="131"/>
        <v>1264</v>
      </c>
      <c r="R1269" s="13">
        <f t="shared" si="132"/>
        <v>2857.9588870380903</v>
      </c>
      <c r="U1269" s="43">
        <f t="shared" si="130"/>
        <v>1264</v>
      </c>
      <c r="V1269" s="43">
        <f t="shared" si="133"/>
        <v>15573.789808521238</v>
      </c>
      <c r="W1269" s="64">
        <f t="shared" si="129"/>
        <v>0.78980852123822842</v>
      </c>
    </row>
    <row r="1270" spans="17:23">
      <c r="Q1270" s="13">
        <f t="shared" si="131"/>
        <v>1265</v>
      </c>
      <c r="R1270" s="13">
        <f t="shared" si="132"/>
        <v>2857.516404152389</v>
      </c>
      <c r="U1270" s="43">
        <f t="shared" si="130"/>
        <v>1265</v>
      </c>
      <c r="V1270" s="43">
        <f t="shared" si="133"/>
        <v>15573.708614199766</v>
      </c>
      <c r="W1270" s="64">
        <f t="shared" si="129"/>
        <v>0.70861419976608886</v>
      </c>
    </row>
    <row r="1271" spans="17:23">
      <c r="Q1271" s="13">
        <f t="shared" si="131"/>
        <v>1266</v>
      </c>
      <c r="R1271" s="13">
        <f t="shared" si="132"/>
        <v>2857.0735027296723</v>
      </c>
      <c r="U1271" s="43">
        <f t="shared" si="130"/>
        <v>1266</v>
      </c>
      <c r="V1271" s="43">
        <f t="shared" si="133"/>
        <v>15573.627355243865</v>
      </c>
      <c r="W1271" s="64">
        <f t="shared" si="129"/>
        <v>0.62735524386516772</v>
      </c>
    </row>
    <row r="1272" spans="17:23">
      <c r="Q1272" s="13">
        <f t="shared" si="131"/>
        <v>1267</v>
      </c>
      <c r="R1272" s="13">
        <f t="shared" si="132"/>
        <v>2856.6301825752666</v>
      </c>
      <c r="U1272" s="43">
        <f t="shared" si="130"/>
        <v>1267</v>
      </c>
      <c r="V1272" s="43">
        <f t="shared" si="133"/>
        <v>15573.546031652522</v>
      </c>
      <c r="W1272" s="64">
        <f t="shared" si="129"/>
        <v>0.54603165252228791</v>
      </c>
    </row>
    <row r="1273" spans="17:23">
      <c r="Q1273" s="13">
        <f t="shared" si="131"/>
        <v>1268</v>
      </c>
      <c r="R1273" s="13">
        <f t="shared" si="132"/>
        <v>2856.1864434941917</v>
      </c>
      <c r="U1273" s="43">
        <f t="shared" si="130"/>
        <v>1268</v>
      </c>
      <c r="V1273" s="43">
        <f t="shared" si="133"/>
        <v>15573.464643424724</v>
      </c>
      <c r="W1273" s="64">
        <f t="shared" si="129"/>
        <v>0.46464342472427234</v>
      </c>
    </row>
    <row r="1274" spans="17:23">
      <c r="Q1274" s="13">
        <f t="shared" si="131"/>
        <v>1269</v>
      </c>
      <c r="R1274" s="13">
        <f t="shared" si="132"/>
        <v>2855.7422852911641</v>
      </c>
      <c r="U1274" s="43">
        <f t="shared" si="130"/>
        <v>1269</v>
      </c>
      <c r="V1274" s="43">
        <f t="shared" si="133"/>
        <v>15573.383190559462</v>
      </c>
      <c r="W1274" s="64">
        <f t="shared" si="129"/>
        <v>0.38319055946158187</v>
      </c>
    </row>
    <row r="1275" spans="17:23">
      <c r="Q1275" s="13">
        <f t="shared" si="131"/>
        <v>1270</v>
      </c>
      <c r="R1275" s="13">
        <f t="shared" si="132"/>
        <v>2855.2977077705928</v>
      </c>
      <c r="U1275" s="43">
        <f t="shared" si="130"/>
        <v>1270</v>
      </c>
      <c r="V1275" s="43">
        <f t="shared" si="133"/>
        <v>15573.301673055717</v>
      </c>
      <c r="W1275" s="64">
        <f t="shared" si="129"/>
        <v>0.30167305571740144</v>
      </c>
    </row>
    <row r="1276" spans="17:23">
      <c r="Q1276" s="13">
        <f t="shared" si="131"/>
        <v>1271</v>
      </c>
      <c r="R1276" s="13">
        <f t="shared" si="132"/>
        <v>2854.8527107365803</v>
      </c>
      <c r="U1276" s="43">
        <f t="shared" si="130"/>
        <v>1271</v>
      </c>
      <c r="V1276" s="43">
        <f t="shared" si="133"/>
        <v>15573.220090912477</v>
      </c>
      <c r="W1276" s="64">
        <f t="shared" si="129"/>
        <v>0.22009091247673496</v>
      </c>
    </row>
    <row r="1277" spans="17:23">
      <c r="Q1277" s="13">
        <f t="shared" si="131"/>
        <v>1272</v>
      </c>
      <c r="R1277" s="13">
        <f t="shared" si="132"/>
        <v>2854.4072939929229</v>
      </c>
      <c r="U1277" s="43">
        <f t="shared" si="130"/>
        <v>1272</v>
      </c>
      <c r="V1277" s="43">
        <f t="shared" si="133"/>
        <v>15573.138444128723</v>
      </c>
      <c r="W1277" s="64">
        <f t="shared" si="129"/>
        <v>0.13844412872276735</v>
      </c>
    </row>
    <row r="1278" spans="17:23">
      <c r="Q1278" s="13">
        <f t="shared" si="131"/>
        <v>1273</v>
      </c>
      <c r="R1278" s="13">
        <f t="shared" si="132"/>
        <v>2853.9614573431086</v>
      </c>
      <c r="U1278" s="43">
        <f t="shared" si="130"/>
        <v>1273</v>
      </c>
      <c r="V1278" s="43">
        <f t="shared" si="133"/>
        <v>15573.056732703442</v>
      </c>
      <c r="W1278" s="64">
        <f t="shared" si="129"/>
        <v>5.6732703442321508E-2</v>
      </c>
    </row>
    <row r="1279" spans="17:23">
      <c r="Q1279" s="13">
        <f t="shared" si="131"/>
        <v>1274</v>
      </c>
      <c r="R1279" s="13">
        <f t="shared" si="132"/>
        <v>2853.5152005903174</v>
      </c>
      <c r="U1279" s="43">
        <f t="shared" si="130"/>
        <v>1274</v>
      </c>
      <c r="V1279" s="43">
        <f t="shared" si="133"/>
        <v>15572.974956635613</v>
      </c>
      <c r="W1279" s="64">
        <f t="shared" si="129"/>
        <v>0.9749566356131254</v>
      </c>
    </row>
    <row r="1280" spans="17:23">
      <c r="Q1280" s="13">
        <f t="shared" si="131"/>
        <v>1275</v>
      </c>
      <c r="R1280" s="13">
        <f t="shared" si="132"/>
        <v>2853.0685235374212</v>
      </c>
      <c r="U1280" s="43">
        <f t="shared" si="130"/>
        <v>1275</v>
      </c>
      <c r="V1280" s="43">
        <f t="shared" si="133"/>
        <v>15572.893115924222</v>
      </c>
      <c r="W1280" s="64">
        <f t="shared" si="129"/>
        <v>0.89311592422200192</v>
      </c>
    </row>
    <row r="1281" spans="17:23">
      <c r="Q1281" s="13">
        <f t="shared" si="131"/>
        <v>1276</v>
      </c>
      <c r="R1281" s="13">
        <f t="shared" si="132"/>
        <v>2852.6214259869816</v>
      </c>
      <c r="U1281" s="43">
        <f t="shared" si="130"/>
        <v>1276</v>
      </c>
      <c r="V1281" s="43">
        <f t="shared" si="133"/>
        <v>15572.811210568245</v>
      </c>
      <c r="W1281" s="64">
        <f t="shared" si="129"/>
        <v>0.81121056824486004</v>
      </c>
    </row>
    <row r="1282" spans="17:23">
      <c r="Q1282" s="13">
        <f t="shared" si="131"/>
        <v>1277</v>
      </c>
      <c r="R1282" s="13">
        <f t="shared" si="132"/>
        <v>2852.1739077412512</v>
      </c>
      <c r="U1282" s="43">
        <f t="shared" si="130"/>
        <v>1277</v>
      </c>
      <c r="V1282" s="43">
        <f t="shared" si="133"/>
        <v>15572.729240566665</v>
      </c>
      <c r="W1282" s="64">
        <f t="shared" si="129"/>
        <v>0.72924056666488468</v>
      </c>
    </row>
    <row r="1283" spans="17:23">
      <c r="Q1283" s="13">
        <f t="shared" si="131"/>
        <v>1278</v>
      </c>
      <c r="R1283" s="13">
        <f t="shared" si="132"/>
        <v>2851.7259686021725</v>
      </c>
      <c r="U1283" s="43">
        <f t="shared" si="130"/>
        <v>1278</v>
      </c>
      <c r="V1283" s="43">
        <f t="shared" si="133"/>
        <v>15572.64720591846</v>
      </c>
      <c r="W1283" s="64">
        <f t="shared" si="129"/>
        <v>0.6472059184598038</v>
      </c>
    </row>
    <row r="1284" spans="17:23">
      <c r="Q1284" s="13">
        <f t="shared" si="131"/>
        <v>1279</v>
      </c>
      <c r="R1284" s="13">
        <f t="shared" si="132"/>
        <v>2851.277608371377</v>
      </c>
      <c r="U1284" s="43">
        <f t="shared" si="130"/>
        <v>1279</v>
      </c>
      <c r="V1284" s="43">
        <f t="shared" si="133"/>
        <v>15572.565106622607</v>
      </c>
      <c r="W1284" s="64">
        <f t="shared" si="129"/>
        <v>0.56510662260734534</v>
      </c>
    </row>
    <row r="1285" spans="17:23">
      <c r="Q1285" s="13">
        <f t="shared" si="131"/>
        <v>1280</v>
      </c>
      <c r="R1285" s="13">
        <f t="shared" si="132"/>
        <v>2850.8288268501847</v>
      </c>
      <c r="U1285" s="43">
        <f t="shared" si="130"/>
        <v>1280</v>
      </c>
      <c r="V1285" s="43">
        <f t="shared" si="133"/>
        <v>15572.482942678087</v>
      </c>
      <c r="W1285" s="64">
        <f t="shared" ref="W1285:W1348" si="134">MOD(V1285,INT(V1285))</f>
        <v>0.48294267808705627</v>
      </c>
    </row>
    <row r="1286" spans="17:23">
      <c r="Q1286" s="13">
        <f t="shared" si="131"/>
        <v>1281</v>
      </c>
      <c r="R1286" s="13">
        <f t="shared" si="132"/>
        <v>2850.3796238396035</v>
      </c>
      <c r="U1286" s="43">
        <f t="shared" si="130"/>
        <v>1281</v>
      </c>
      <c r="V1286" s="43">
        <f t="shared" si="133"/>
        <v>15572.400714083875</v>
      </c>
      <c r="W1286" s="64">
        <f t="shared" si="134"/>
        <v>0.40071408387484553</v>
      </c>
    </row>
    <row r="1287" spans="17:23">
      <c r="Q1287" s="13">
        <f t="shared" si="131"/>
        <v>1282</v>
      </c>
      <c r="R1287" s="13">
        <f t="shared" si="132"/>
        <v>2849.92999914033</v>
      </c>
      <c r="U1287" s="43">
        <f t="shared" ref="U1287:U1350" si="135">U1286+1</f>
        <v>1282</v>
      </c>
      <c r="V1287" s="43">
        <f t="shared" si="133"/>
        <v>15572.318420838947</v>
      </c>
      <c r="W1287" s="64">
        <f t="shared" si="134"/>
        <v>0.3184208389466221</v>
      </c>
    </row>
    <row r="1288" spans="17:23">
      <c r="Q1288" s="13">
        <f t="shared" si="131"/>
        <v>1283</v>
      </c>
      <c r="R1288" s="13">
        <f t="shared" si="132"/>
        <v>2849.479952552746</v>
      </c>
      <c r="U1288" s="43">
        <f t="shared" si="135"/>
        <v>1283</v>
      </c>
      <c r="V1288" s="43">
        <f t="shared" si="133"/>
        <v>15572.236062942278</v>
      </c>
      <c r="W1288" s="64">
        <f t="shared" si="134"/>
        <v>0.23606294227829494</v>
      </c>
    </row>
    <row r="1289" spans="17:23">
      <c r="Q1289" s="13">
        <f t="shared" si="131"/>
        <v>1284</v>
      </c>
      <c r="R1289" s="13">
        <f t="shared" si="132"/>
        <v>2849.0294838769219</v>
      </c>
      <c r="U1289" s="43">
        <f t="shared" si="135"/>
        <v>1284</v>
      </c>
      <c r="V1289" s="43">
        <f t="shared" si="133"/>
        <v>15572.15364039284</v>
      </c>
      <c r="W1289" s="64">
        <f t="shared" si="134"/>
        <v>0.15364039284031605</v>
      </c>
    </row>
    <row r="1290" spans="17:23">
      <c r="Q1290" s="13">
        <f t="shared" si="131"/>
        <v>1285</v>
      </c>
      <c r="R1290" s="13">
        <f t="shared" si="132"/>
        <v>2848.5785929126127</v>
      </c>
      <c r="U1290" s="43">
        <f t="shared" si="135"/>
        <v>1285</v>
      </c>
      <c r="V1290" s="43">
        <f t="shared" si="133"/>
        <v>15572.07115318961</v>
      </c>
      <c r="W1290" s="64">
        <f t="shared" si="134"/>
        <v>7.1153189610413392E-2</v>
      </c>
    </row>
    <row r="1291" spans="17:23">
      <c r="Q1291" s="13">
        <f t="shared" ref="Q1291:Q1354" si="136">Q1290+1</f>
        <v>1286</v>
      </c>
      <c r="R1291" s="13">
        <f t="shared" ref="R1291:R1354" si="137">SQRT(Q$1*Q$1-Q1291*Q1291)</f>
        <v>2848.1272794592592</v>
      </c>
      <c r="U1291" s="43">
        <f t="shared" si="135"/>
        <v>1286</v>
      </c>
      <c r="V1291" s="43">
        <f t="shared" si="133"/>
        <v>15571.988601331559</v>
      </c>
      <c r="W1291" s="64">
        <f t="shared" si="134"/>
        <v>0.98860133155903895</v>
      </c>
    </row>
    <row r="1292" spans="17:23">
      <c r="Q1292" s="13">
        <f t="shared" si="136"/>
        <v>1287</v>
      </c>
      <c r="R1292" s="13">
        <f t="shared" si="137"/>
        <v>2847.6755433159865</v>
      </c>
      <c r="U1292" s="43">
        <f t="shared" si="135"/>
        <v>1287</v>
      </c>
      <c r="V1292" s="43">
        <f t="shared" si="133"/>
        <v>15571.905984817658</v>
      </c>
      <c r="W1292" s="64">
        <f t="shared" si="134"/>
        <v>0.90598481765846373</v>
      </c>
    </row>
    <row r="1293" spans="17:23">
      <c r="Q1293" s="13">
        <f t="shared" si="136"/>
        <v>1288</v>
      </c>
      <c r="R1293" s="13">
        <f t="shared" si="137"/>
        <v>2847.2233842816058</v>
      </c>
      <c r="U1293" s="43">
        <f t="shared" si="135"/>
        <v>1288</v>
      </c>
      <c r="V1293" s="43">
        <f t="shared" si="133"/>
        <v>15571.823303646879</v>
      </c>
      <c r="W1293" s="64">
        <f t="shared" si="134"/>
        <v>0.82330364687913971</v>
      </c>
    </row>
    <row r="1294" spans="17:23">
      <c r="Q1294" s="13">
        <f t="shared" si="136"/>
        <v>1289</v>
      </c>
      <c r="R1294" s="13">
        <f t="shared" si="137"/>
        <v>2846.7708021546096</v>
      </c>
      <c r="U1294" s="43">
        <f t="shared" si="135"/>
        <v>1289</v>
      </c>
      <c r="V1294" s="43">
        <f t="shared" ref="V1294:V1357" si="138">SQRT(U$1*U$1-U1294*U1294)</f>
        <v>15571.740557818192</v>
      </c>
      <c r="W1294" s="64">
        <f t="shared" si="134"/>
        <v>0.74055781819151889</v>
      </c>
    </row>
    <row r="1295" spans="17:23">
      <c r="Q1295" s="13">
        <f t="shared" si="136"/>
        <v>1290</v>
      </c>
      <c r="R1295" s="13">
        <f t="shared" si="137"/>
        <v>2846.3177967331758</v>
      </c>
      <c r="U1295" s="43">
        <f t="shared" si="135"/>
        <v>1290</v>
      </c>
      <c r="V1295" s="43">
        <f t="shared" si="138"/>
        <v>15571.657747330564</v>
      </c>
      <c r="W1295" s="64">
        <f t="shared" si="134"/>
        <v>0.65774733056423429</v>
      </c>
    </row>
    <row r="1296" spans="17:23">
      <c r="Q1296" s="13">
        <f t="shared" si="136"/>
        <v>1291</v>
      </c>
      <c r="R1296" s="13">
        <f t="shared" si="137"/>
        <v>2845.8643678151634</v>
      </c>
      <c r="U1296" s="43">
        <f t="shared" si="135"/>
        <v>1291</v>
      </c>
      <c r="V1296" s="43">
        <f t="shared" si="138"/>
        <v>15571.574872182968</v>
      </c>
      <c r="W1296" s="64">
        <f t="shared" si="134"/>
        <v>0.5748721829677379</v>
      </c>
    </row>
    <row r="1297" spans="17:23">
      <c r="Q1297" s="13">
        <f t="shared" si="136"/>
        <v>1292</v>
      </c>
      <c r="R1297" s="13">
        <f t="shared" si="137"/>
        <v>2845.4105151981148</v>
      </c>
      <c r="U1297" s="43">
        <f t="shared" si="135"/>
        <v>1292</v>
      </c>
      <c r="V1297" s="43">
        <f t="shared" si="138"/>
        <v>15571.491932374367</v>
      </c>
      <c r="W1297" s="64">
        <f t="shared" si="134"/>
        <v>0.49193237436702475</v>
      </c>
    </row>
    <row r="1298" spans="17:23">
      <c r="Q1298" s="13">
        <f t="shared" si="136"/>
        <v>1293</v>
      </c>
      <c r="R1298" s="13">
        <f t="shared" si="137"/>
        <v>2844.9562386792527</v>
      </c>
      <c r="U1298" s="43">
        <f t="shared" si="135"/>
        <v>1293</v>
      </c>
      <c r="V1298" s="43">
        <f t="shared" si="138"/>
        <v>15571.408927903731</v>
      </c>
      <c r="W1298" s="64">
        <f t="shared" si="134"/>
        <v>0.40892790373072785</v>
      </c>
    </row>
    <row r="1299" spans="17:23">
      <c r="Q1299" s="13">
        <f t="shared" si="136"/>
        <v>1294</v>
      </c>
      <c r="R1299" s="13">
        <f t="shared" si="137"/>
        <v>2844.5015380554814</v>
      </c>
      <c r="U1299" s="43">
        <f t="shared" si="135"/>
        <v>1294</v>
      </c>
      <c r="V1299" s="43">
        <f t="shared" si="138"/>
        <v>15571.325858770024</v>
      </c>
      <c r="W1299" s="64">
        <f t="shared" si="134"/>
        <v>0.32585877002384223</v>
      </c>
    </row>
    <row r="1300" spans="17:23">
      <c r="Q1300" s="13">
        <f t="shared" si="136"/>
        <v>1295</v>
      </c>
      <c r="R1300" s="13">
        <f t="shared" si="137"/>
        <v>2844.0464131233866</v>
      </c>
      <c r="U1300" s="43">
        <f t="shared" si="135"/>
        <v>1295</v>
      </c>
      <c r="V1300" s="43">
        <f t="shared" si="138"/>
        <v>15571.242724972211</v>
      </c>
      <c r="W1300" s="64">
        <f t="shared" si="134"/>
        <v>0.24272497221136291</v>
      </c>
    </row>
    <row r="1301" spans="17:23">
      <c r="Q1301" s="13">
        <f t="shared" si="136"/>
        <v>1296</v>
      </c>
      <c r="R1301" s="13">
        <f t="shared" si="137"/>
        <v>2843.5908636792319</v>
      </c>
      <c r="U1301" s="43">
        <f t="shared" si="135"/>
        <v>1296</v>
      </c>
      <c r="V1301" s="43">
        <f t="shared" si="138"/>
        <v>15571.159526509256</v>
      </c>
      <c r="W1301" s="64">
        <f t="shared" si="134"/>
        <v>0.15952650925646594</v>
      </c>
    </row>
    <row r="1302" spans="17:23">
      <c r="Q1302" s="13">
        <f t="shared" si="136"/>
        <v>1297</v>
      </c>
      <c r="R1302" s="13">
        <f t="shared" si="137"/>
        <v>2843.1348895189622</v>
      </c>
      <c r="U1302" s="43">
        <f t="shared" si="135"/>
        <v>1297</v>
      </c>
      <c r="V1302" s="43">
        <f t="shared" si="138"/>
        <v>15571.076263380126</v>
      </c>
      <c r="W1302" s="64">
        <f t="shared" si="134"/>
        <v>7.6263380125965341E-2</v>
      </c>
    </row>
    <row r="1303" spans="17:23">
      <c r="Q1303" s="13">
        <f t="shared" si="136"/>
        <v>1298</v>
      </c>
      <c r="R1303" s="13">
        <f t="shared" si="137"/>
        <v>2842.6784904381993</v>
      </c>
      <c r="U1303" s="43">
        <f t="shared" si="135"/>
        <v>1298</v>
      </c>
      <c r="V1303" s="43">
        <f t="shared" si="138"/>
        <v>15570.992935583781</v>
      </c>
      <c r="W1303" s="64">
        <f t="shared" si="134"/>
        <v>0.99293558378121816</v>
      </c>
    </row>
    <row r="1304" spans="17:23">
      <c r="Q1304" s="13">
        <f t="shared" si="136"/>
        <v>1299</v>
      </c>
      <c r="R1304" s="13">
        <f t="shared" si="137"/>
        <v>2842.2216662322453</v>
      </c>
      <c r="U1304" s="43">
        <f t="shared" si="135"/>
        <v>1299</v>
      </c>
      <c r="V1304" s="43">
        <f t="shared" si="138"/>
        <v>15570.909543119182</v>
      </c>
      <c r="W1304" s="64">
        <f t="shared" si="134"/>
        <v>0.90954311918176245</v>
      </c>
    </row>
    <row r="1305" spans="17:23">
      <c r="Q1305" s="13">
        <f t="shared" si="136"/>
        <v>1300</v>
      </c>
      <c r="R1305" s="13">
        <f t="shared" si="137"/>
        <v>2841.7644166960781</v>
      </c>
      <c r="U1305" s="43">
        <f t="shared" si="135"/>
        <v>1300</v>
      </c>
      <c r="V1305" s="43">
        <f t="shared" si="138"/>
        <v>15570.826085985291</v>
      </c>
      <c r="W1305" s="64">
        <f t="shared" si="134"/>
        <v>0.82608598529077426</v>
      </c>
    </row>
    <row r="1306" spans="17:23">
      <c r="Q1306" s="13">
        <f t="shared" si="136"/>
        <v>1301</v>
      </c>
      <c r="R1306" s="13">
        <f t="shared" si="137"/>
        <v>2841.3067416243534</v>
      </c>
      <c r="U1306" s="43">
        <f t="shared" si="135"/>
        <v>1301</v>
      </c>
      <c r="V1306" s="43">
        <f t="shared" si="138"/>
        <v>15570.742564181068</v>
      </c>
      <c r="W1306" s="64">
        <f t="shared" si="134"/>
        <v>0.74256418106779165</v>
      </c>
    </row>
    <row r="1307" spans="17:23">
      <c r="Q1307" s="13">
        <f t="shared" si="136"/>
        <v>1302</v>
      </c>
      <c r="R1307" s="13">
        <f t="shared" si="137"/>
        <v>2840.8486408114036</v>
      </c>
      <c r="U1307" s="43">
        <f t="shared" si="135"/>
        <v>1302</v>
      </c>
      <c r="V1307" s="43">
        <f t="shared" si="138"/>
        <v>15570.658977705472</v>
      </c>
      <c r="W1307" s="64">
        <f t="shared" si="134"/>
        <v>0.65897770547235268</v>
      </c>
    </row>
    <row r="1308" spans="17:23">
      <c r="Q1308" s="13">
        <f t="shared" si="136"/>
        <v>1303</v>
      </c>
      <c r="R1308" s="13">
        <f t="shared" si="137"/>
        <v>2840.3901140512371</v>
      </c>
      <c r="U1308" s="43">
        <f t="shared" si="135"/>
        <v>1303</v>
      </c>
      <c r="V1308" s="43">
        <f t="shared" si="138"/>
        <v>15570.575326557462</v>
      </c>
      <c r="W1308" s="64">
        <f t="shared" si="134"/>
        <v>0.57532655746217642</v>
      </c>
    </row>
    <row r="1309" spans="17:23">
      <c r="Q1309" s="13">
        <f t="shared" si="136"/>
        <v>1304</v>
      </c>
      <c r="R1309" s="13">
        <f t="shared" si="137"/>
        <v>2839.9311611375369</v>
      </c>
      <c r="U1309" s="43">
        <f t="shared" si="135"/>
        <v>1304</v>
      </c>
      <c r="V1309" s="43">
        <f t="shared" si="138"/>
        <v>15570.491610735995</v>
      </c>
      <c r="W1309" s="64">
        <f t="shared" si="134"/>
        <v>0.49161073599498195</v>
      </c>
    </row>
    <row r="1310" spans="17:23">
      <c r="Q1310" s="13">
        <f t="shared" si="136"/>
        <v>1305</v>
      </c>
      <c r="R1310" s="13">
        <f t="shared" si="137"/>
        <v>2839.4717818636623</v>
      </c>
      <c r="U1310" s="43">
        <f t="shared" si="135"/>
        <v>1305</v>
      </c>
      <c r="V1310" s="43">
        <f t="shared" si="138"/>
        <v>15570.407830240028</v>
      </c>
      <c r="W1310" s="64">
        <f t="shared" si="134"/>
        <v>0.40783024002848833</v>
      </c>
    </row>
    <row r="1311" spans="17:23">
      <c r="Q1311" s="13">
        <f t="shared" si="136"/>
        <v>1306</v>
      </c>
      <c r="R1311" s="13">
        <f t="shared" si="137"/>
        <v>2839.0119760226444</v>
      </c>
      <c r="U1311" s="43">
        <f t="shared" si="135"/>
        <v>1306</v>
      </c>
      <c r="V1311" s="43">
        <f t="shared" si="138"/>
        <v>15570.323985068519</v>
      </c>
      <c r="W1311" s="64">
        <f t="shared" si="134"/>
        <v>0.32398506851859565</v>
      </c>
    </row>
    <row r="1312" spans="17:23">
      <c r="Q1312" s="13">
        <f t="shared" si="136"/>
        <v>1307</v>
      </c>
      <c r="R1312" s="13">
        <f t="shared" si="137"/>
        <v>2838.5517434071903</v>
      </c>
      <c r="U1312" s="43">
        <f t="shared" si="135"/>
        <v>1307</v>
      </c>
      <c r="V1312" s="43">
        <f t="shared" si="138"/>
        <v>15570.240075220421</v>
      </c>
      <c r="W1312" s="64">
        <f t="shared" si="134"/>
        <v>0.24007522042120399</v>
      </c>
    </row>
    <row r="1313" spans="17:23">
      <c r="Q1313" s="13">
        <f t="shared" si="136"/>
        <v>1308</v>
      </c>
      <c r="R1313" s="13">
        <f t="shared" si="137"/>
        <v>2838.0910838096793</v>
      </c>
      <c r="U1313" s="43">
        <f t="shared" si="135"/>
        <v>1308</v>
      </c>
      <c r="V1313" s="43">
        <f t="shared" si="138"/>
        <v>15570.156100694687</v>
      </c>
      <c r="W1313" s="64">
        <f t="shared" si="134"/>
        <v>0.15610069468675647</v>
      </c>
    </row>
    <row r="1314" spans="17:23">
      <c r="Q1314" s="13">
        <f t="shared" si="136"/>
        <v>1309</v>
      </c>
      <c r="R1314" s="13">
        <f t="shared" si="137"/>
        <v>2837.629997022163</v>
      </c>
      <c r="U1314" s="43">
        <f t="shared" si="135"/>
        <v>1309</v>
      </c>
      <c r="V1314" s="43">
        <f t="shared" si="138"/>
        <v>15570.072061490275</v>
      </c>
      <c r="W1314" s="64">
        <f t="shared" si="134"/>
        <v>7.206149027479114E-2</v>
      </c>
    </row>
    <row r="1315" spans="17:23">
      <c r="Q1315" s="13">
        <f t="shared" si="136"/>
        <v>1310</v>
      </c>
      <c r="R1315" s="13">
        <f t="shared" si="137"/>
        <v>2837.168482836365</v>
      </c>
      <c r="U1315" s="43">
        <f t="shared" si="135"/>
        <v>1310</v>
      </c>
      <c r="V1315" s="43">
        <f t="shared" si="138"/>
        <v>15569.987957606132</v>
      </c>
      <c r="W1315" s="64">
        <f t="shared" si="134"/>
        <v>0.98795760613211314</v>
      </c>
    </row>
    <row r="1316" spans="17:23">
      <c r="Q1316" s="13">
        <f t="shared" si="136"/>
        <v>1311</v>
      </c>
      <c r="R1316" s="13">
        <f t="shared" si="137"/>
        <v>2836.7065410436803</v>
      </c>
      <c r="U1316" s="43">
        <f t="shared" si="135"/>
        <v>1311</v>
      </c>
      <c r="V1316" s="43">
        <f t="shared" si="138"/>
        <v>15569.903789041215</v>
      </c>
      <c r="W1316" s="64">
        <f t="shared" si="134"/>
        <v>0.90378904121462256</v>
      </c>
    </row>
    <row r="1317" spans="17:23">
      <c r="Q1317" s="13">
        <f t="shared" si="136"/>
        <v>1312</v>
      </c>
      <c r="R1317" s="13">
        <f t="shared" si="137"/>
        <v>2836.2441714351744</v>
      </c>
      <c r="U1317" s="43">
        <f t="shared" si="135"/>
        <v>1312</v>
      </c>
      <c r="V1317" s="43">
        <f t="shared" si="138"/>
        <v>15569.819555794473</v>
      </c>
      <c r="W1317" s="64">
        <f t="shared" si="134"/>
        <v>0.8195557944727625</v>
      </c>
    </row>
    <row r="1318" spans="17:23">
      <c r="Q1318" s="13">
        <f t="shared" si="136"/>
        <v>1313</v>
      </c>
      <c r="R1318" s="13">
        <f t="shared" si="137"/>
        <v>2835.7813738015843</v>
      </c>
      <c r="U1318" s="43">
        <f t="shared" si="135"/>
        <v>1313</v>
      </c>
      <c r="V1318" s="43">
        <f t="shared" si="138"/>
        <v>15569.735257864855</v>
      </c>
      <c r="W1318" s="64">
        <f t="shared" si="134"/>
        <v>0.7352578648551571</v>
      </c>
    </row>
    <row r="1319" spans="17:23">
      <c r="Q1319" s="13">
        <f t="shared" si="136"/>
        <v>1314</v>
      </c>
      <c r="R1319" s="13">
        <f t="shared" si="137"/>
        <v>2835.3181479333143</v>
      </c>
      <c r="U1319" s="43">
        <f t="shared" si="135"/>
        <v>1314</v>
      </c>
      <c r="V1319" s="43">
        <f t="shared" si="138"/>
        <v>15569.650895251312</v>
      </c>
      <c r="W1319" s="64">
        <f t="shared" si="134"/>
        <v>0.65089525131224946</v>
      </c>
    </row>
    <row r="1320" spans="17:23">
      <c r="Q1320" s="13">
        <f t="shared" si="136"/>
        <v>1315</v>
      </c>
      <c r="R1320" s="13">
        <f t="shared" si="137"/>
        <v>2834.8544936204398</v>
      </c>
      <c r="U1320" s="43">
        <f t="shared" si="135"/>
        <v>1315</v>
      </c>
      <c r="V1320" s="43">
        <f t="shared" si="138"/>
        <v>15569.566467952793</v>
      </c>
      <c r="W1320" s="64">
        <f t="shared" si="134"/>
        <v>0.56646795279266371</v>
      </c>
    </row>
    <row r="1321" spans="17:23">
      <c r="Q1321" s="13">
        <f t="shared" si="136"/>
        <v>1316</v>
      </c>
      <c r="R1321" s="13">
        <f t="shared" si="137"/>
        <v>2834.3904106527034</v>
      </c>
      <c r="U1321" s="43">
        <f t="shared" si="135"/>
        <v>1316</v>
      </c>
      <c r="V1321" s="43">
        <f t="shared" si="138"/>
        <v>15569.481975968243</v>
      </c>
      <c r="W1321" s="64">
        <f t="shared" si="134"/>
        <v>0.48197596824320499</v>
      </c>
    </row>
    <row r="1322" spans="17:23">
      <c r="Q1322" s="13">
        <f t="shared" si="136"/>
        <v>1317</v>
      </c>
      <c r="R1322" s="13">
        <f t="shared" si="137"/>
        <v>2833.9258988195156</v>
      </c>
      <c r="U1322" s="43">
        <f t="shared" si="135"/>
        <v>1317</v>
      </c>
      <c r="V1322" s="43">
        <f t="shared" si="138"/>
        <v>15569.397419296612</v>
      </c>
      <c r="W1322" s="64">
        <f t="shared" si="134"/>
        <v>0.39741929661249742</v>
      </c>
    </row>
    <row r="1323" spans="17:23">
      <c r="Q1323" s="13">
        <f t="shared" si="136"/>
        <v>1318</v>
      </c>
      <c r="R1323" s="13">
        <f t="shared" si="137"/>
        <v>2833.4609579099551</v>
      </c>
      <c r="U1323" s="43">
        <f t="shared" si="135"/>
        <v>1318</v>
      </c>
      <c r="V1323" s="43">
        <f t="shared" si="138"/>
        <v>15569.312797936844</v>
      </c>
      <c r="W1323" s="64">
        <f t="shared" si="134"/>
        <v>0.31279793684370816</v>
      </c>
    </row>
    <row r="1324" spans="17:23">
      <c r="Q1324" s="13">
        <f t="shared" si="136"/>
        <v>1319</v>
      </c>
      <c r="R1324" s="13">
        <f t="shared" si="137"/>
        <v>2832.9955877127659</v>
      </c>
      <c r="U1324" s="43">
        <f t="shared" si="135"/>
        <v>1319</v>
      </c>
      <c r="V1324" s="43">
        <f t="shared" si="138"/>
        <v>15569.228111887885</v>
      </c>
      <c r="W1324" s="64">
        <f t="shared" si="134"/>
        <v>0.22811188788546133</v>
      </c>
    </row>
    <row r="1325" spans="17:23">
      <c r="Q1325" s="13">
        <f t="shared" si="136"/>
        <v>1320</v>
      </c>
      <c r="R1325" s="13">
        <f t="shared" si="137"/>
        <v>2832.5297880163589</v>
      </c>
      <c r="U1325" s="43">
        <f t="shared" si="135"/>
        <v>1320</v>
      </c>
      <c r="V1325" s="43">
        <f t="shared" si="138"/>
        <v>15569.143361148679</v>
      </c>
      <c r="W1325" s="64">
        <f t="shared" si="134"/>
        <v>0.1433611486791051</v>
      </c>
    </row>
    <row r="1326" spans="17:23">
      <c r="Q1326" s="13">
        <f t="shared" si="136"/>
        <v>1321</v>
      </c>
      <c r="R1326" s="13">
        <f t="shared" si="137"/>
        <v>2832.0635586088106</v>
      </c>
      <c r="U1326" s="43">
        <f t="shared" si="135"/>
        <v>1321</v>
      </c>
      <c r="V1326" s="43">
        <f t="shared" si="138"/>
        <v>15569.058545718171</v>
      </c>
      <c r="W1326" s="64">
        <f t="shared" si="134"/>
        <v>5.8545718171444605E-2</v>
      </c>
    </row>
    <row r="1327" spans="17:23">
      <c r="Q1327" s="13">
        <f t="shared" si="136"/>
        <v>1322</v>
      </c>
      <c r="R1327" s="13">
        <f t="shared" si="137"/>
        <v>2831.5968992778617</v>
      </c>
      <c r="U1327" s="43">
        <f t="shared" si="135"/>
        <v>1322</v>
      </c>
      <c r="V1327" s="43">
        <f t="shared" si="138"/>
        <v>15568.973665595302</v>
      </c>
      <c r="W1327" s="64">
        <f t="shared" si="134"/>
        <v>0.97366559530200902</v>
      </c>
    </row>
    <row r="1328" spans="17:23">
      <c r="Q1328" s="13">
        <f t="shared" si="136"/>
        <v>1323</v>
      </c>
      <c r="R1328" s="13">
        <f t="shared" si="137"/>
        <v>2831.1298098109173</v>
      </c>
      <c r="U1328" s="43">
        <f t="shared" si="135"/>
        <v>1323</v>
      </c>
      <c r="V1328" s="43">
        <f t="shared" si="138"/>
        <v>15568.888720779014</v>
      </c>
      <c r="W1328" s="64">
        <f t="shared" si="134"/>
        <v>0.88872077901396551</v>
      </c>
    </row>
    <row r="1329" spans="17:23">
      <c r="Q1329" s="13">
        <f t="shared" si="136"/>
        <v>1324</v>
      </c>
      <c r="R1329" s="13">
        <f t="shared" si="137"/>
        <v>2830.6622899950462</v>
      </c>
      <c r="U1329" s="43">
        <f t="shared" si="135"/>
        <v>1324</v>
      </c>
      <c r="V1329" s="43">
        <f t="shared" si="138"/>
        <v>15568.803711268249</v>
      </c>
      <c r="W1329" s="64">
        <f t="shared" si="134"/>
        <v>0.80371126824866224</v>
      </c>
    </row>
    <row r="1330" spans="17:23">
      <c r="Q1330" s="13">
        <f t="shared" si="136"/>
        <v>1325</v>
      </c>
      <c r="R1330" s="13">
        <f t="shared" si="137"/>
        <v>2830.1943396169813</v>
      </c>
      <c r="U1330" s="43">
        <f t="shared" si="135"/>
        <v>1325</v>
      </c>
      <c r="V1330" s="43">
        <f t="shared" si="138"/>
        <v>15568.718637061947</v>
      </c>
      <c r="W1330" s="64">
        <f t="shared" si="134"/>
        <v>0.71863706194744736</v>
      </c>
    </row>
    <row r="1331" spans="17:23">
      <c r="Q1331" s="13">
        <f t="shared" si="136"/>
        <v>1326</v>
      </c>
      <c r="R1331" s="13">
        <f t="shared" si="137"/>
        <v>2829.7259584631161</v>
      </c>
      <c r="U1331" s="43">
        <f t="shared" si="135"/>
        <v>1326</v>
      </c>
      <c r="V1331" s="43">
        <f t="shared" si="138"/>
        <v>15568.633498159046</v>
      </c>
      <c r="W1331" s="64">
        <f t="shared" si="134"/>
        <v>0.63349815904621209</v>
      </c>
    </row>
    <row r="1332" spans="17:23">
      <c r="Q1332" s="13">
        <f t="shared" si="136"/>
        <v>1327</v>
      </c>
      <c r="R1332" s="13">
        <f t="shared" si="137"/>
        <v>2829.2571463195068</v>
      </c>
      <c r="U1332" s="43">
        <f t="shared" si="135"/>
        <v>1327</v>
      </c>
      <c r="V1332" s="43">
        <f t="shared" si="138"/>
        <v>15568.548294558488</v>
      </c>
      <c r="W1332" s="64">
        <f t="shared" si="134"/>
        <v>0.54829455848812358</v>
      </c>
    </row>
    <row r="1333" spans="17:23">
      <c r="Q1333" s="13">
        <f t="shared" si="136"/>
        <v>1328</v>
      </c>
      <c r="R1333" s="13">
        <f t="shared" si="137"/>
        <v>2828.787902971872</v>
      </c>
      <c r="U1333" s="43">
        <f t="shared" si="135"/>
        <v>1328</v>
      </c>
      <c r="V1333" s="43">
        <f t="shared" si="138"/>
        <v>15568.463026259207</v>
      </c>
      <c r="W1333" s="64">
        <f t="shared" si="134"/>
        <v>0.46302625920725404</v>
      </c>
    </row>
    <row r="1334" spans="17:23">
      <c r="Q1334" s="13">
        <f t="shared" si="136"/>
        <v>1329</v>
      </c>
      <c r="R1334" s="13">
        <f t="shared" si="137"/>
        <v>2828.3182282055886</v>
      </c>
      <c r="U1334" s="43">
        <f t="shared" si="135"/>
        <v>1329</v>
      </c>
      <c r="V1334" s="43">
        <f t="shared" si="138"/>
        <v>15568.377693260143</v>
      </c>
      <c r="W1334" s="64">
        <f t="shared" si="134"/>
        <v>0.37769326014313265</v>
      </c>
    </row>
    <row r="1335" spans="17:23">
      <c r="Q1335" s="13">
        <f t="shared" si="136"/>
        <v>1330</v>
      </c>
      <c r="R1335" s="13">
        <f t="shared" si="137"/>
        <v>2827.8481218056954</v>
      </c>
      <c r="U1335" s="43">
        <f t="shared" si="135"/>
        <v>1330</v>
      </c>
      <c r="V1335" s="43">
        <f t="shared" si="138"/>
        <v>15568.29229556023</v>
      </c>
      <c r="W1335" s="64">
        <f t="shared" si="134"/>
        <v>0.29229556022983161</v>
      </c>
    </row>
    <row r="1336" spans="17:23">
      <c r="Q1336" s="13">
        <f t="shared" si="136"/>
        <v>1331</v>
      </c>
      <c r="R1336" s="13">
        <f t="shared" si="137"/>
        <v>2827.3775835568904</v>
      </c>
      <c r="U1336" s="43">
        <f t="shared" si="135"/>
        <v>1331</v>
      </c>
      <c r="V1336" s="43">
        <f t="shared" si="138"/>
        <v>15568.206833158403</v>
      </c>
      <c r="W1336" s="64">
        <f t="shared" si="134"/>
        <v>0.20683315840324212</v>
      </c>
    </row>
    <row r="1337" spans="17:23">
      <c r="Q1337" s="13">
        <f t="shared" si="136"/>
        <v>1332</v>
      </c>
      <c r="R1337" s="13">
        <f t="shared" si="137"/>
        <v>2826.9066132435291</v>
      </c>
      <c r="U1337" s="43">
        <f t="shared" si="135"/>
        <v>1332</v>
      </c>
      <c r="V1337" s="43">
        <f t="shared" si="138"/>
        <v>15568.121306053599</v>
      </c>
      <c r="W1337" s="64">
        <f t="shared" si="134"/>
        <v>0.12130605359925539</v>
      </c>
    </row>
    <row r="1338" spans="17:23">
      <c r="Q1338" s="13">
        <f t="shared" si="136"/>
        <v>1333</v>
      </c>
      <c r="R1338" s="13">
        <f t="shared" si="137"/>
        <v>2826.4352106496267</v>
      </c>
      <c r="U1338" s="43">
        <f t="shared" si="135"/>
        <v>1333</v>
      </c>
      <c r="V1338" s="43">
        <f t="shared" si="138"/>
        <v>15568.035714244748</v>
      </c>
      <c r="W1338" s="64">
        <f t="shared" si="134"/>
        <v>3.5714244748305646E-2</v>
      </c>
    </row>
    <row r="1339" spans="17:23">
      <c r="Q1339" s="13">
        <f t="shared" si="136"/>
        <v>1334</v>
      </c>
      <c r="R1339" s="13">
        <f t="shared" si="137"/>
        <v>2825.9633755588552</v>
      </c>
      <c r="U1339" s="43">
        <f t="shared" si="135"/>
        <v>1334</v>
      </c>
      <c r="V1339" s="43">
        <f t="shared" si="138"/>
        <v>15567.950057730786</v>
      </c>
      <c r="W1339" s="64">
        <f t="shared" si="134"/>
        <v>0.95005773078628408</v>
      </c>
    </row>
    <row r="1340" spans="17:23">
      <c r="Q1340" s="13">
        <f t="shared" si="136"/>
        <v>1335</v>
      </c>
      <c r="R1340" s="13">
        <f t="shared" si="137"/>
        <v>2825.4911077545439</v>
      </c>
      <c r="U1340" s="43">
        <f t="shared" si="135"/>
        <v>1335</v>
      </c>
      <c r="V1340" s="43">
        <f t="shared" si="138"/>
        <v>15567.864336510644</v>
      </c>
      <c r="W1340" s="64">
        <f t="shared" si="134"/>
        <v>0.86433651064362493</v>
      </c>
    </row>
    <row r="1341" spans="17:23">
      <c r="Q1341" s="13">
        <f t="shared" si="136"/>
        <v>1336</v>
      </c>
      <c r="R1341" s="13">
        <f t="shared" si="137"/>
        <v>2825.0184070196783</v>
      </c>
      <c r="U1341" s="43">
        <f t="shared" si="135"/>
        <v>1336</v>
      </c>
      <c r="V1341" s="43">
        <f t="shared" si="138"/>
        <v>15567.778550583253</v>
      </c>
      <c r="W1341" s="64">
        <f t="shared" si="134"/>
        <v>0.77855058325258142</v>
      </c>
    </row>
    <row r="1342" spans="17:23">
      <c r="Q1342" s="13">
        <f t="shared" si="136"/>
        <v>1337</v>
      </c>
      <c r="R1342" s="13">
        <f t="shared" si="137"/>
        <v>2824.5452731368991</v>
      </c>
      <c r="U1342" s="43">
        <f t="shared" si="135"/>
        <v>1337</v>
      </c>
      <c r="V1342" s="43">
        <f t="shared" si="138"/>
        <v>15567.692699947542</v>
      </c>
      <c r="W1342" s="64">
        <f t="shared" si="134"/>
        <v>0.69269994754176878</v>
      </c>
    </row>
    <row r="1343" spans="17:23">
      <c r="Q1343" s="13">
        <f t="shared" si="136"/>
        <v>1338</v>
      </c>
      <c r="R1343" s="13">
        <f t="shared" si="137"/>
        <v>2824.0717058885029</v>
      </c>
      <c r="U1343" s="43">
        <f t="shared" si="135"/>
        <v>1338</v>
      </c>
      <c r="V1343" s="43">
        <f t="shared" si="138"/>
        <v>15567.606784602443</v>
      </c>
      <c r="W1343" s="64">
        <f t="shared" si="134"/>
        <v>0.60678460244344024</v>
      </c>
    </row>
    <row r="1344" spans="17:23">
      <c r="Q1344" s="13">
        <f t="shared" si="136"/>
        <v>1339</v>
      </c>
      <c r="R1344" s="13">
        <f t="shared" si="137"/>
        <v>2823.5977050564411</v>
      </c>
      <c r="U1344" s="43">
        <f t="shared" si="135"/>
        <v>1339</v>
      </c>
      <c r="V1344" s="43">
        <f t="shared" si="138"/>
        <v>15567.520804546883</v>
      </c>
      <c r="W1344" s="64">
        <f t="shared" si="134"/>
        <v>0.52080454688257305</v>
      </c>
    </row>
    <row r="1345" spans="17:23">
      <c r="Q1345" s="13">
        <f t="shared" si="136"/>
        <v>1340</v>
      </c>
      <c r="R1345" s="13">
        <f t="shared" si="137"/>
        <v>2823.1232704223171</v>
      </c>
      <c r="U1345" s="43">
        <f t="shared" si="135"/>
        <v>1340</v>
      </c>
      <c r="V1345" s="43">
        <f t="shared" si="138"/>
        <v>15567.434759779788</v>
      </c>
      <c r="W1345" s="64">
        <f t="shared" si="134"/>
        <v>0.43475977978778246</v>
      </c>
    </row>
    <row r="1346" spans="17:23">
      <c r="Q1346" s="13">
        <f t="shared" si="136"/>
        <v>1341</v>
      </c>
      <c r="R1346" s="13">
        <f t="shared" si="137"/>
        <v>2822.6484017673897</v>
      </c>
      <c r="U1346" s="43">
        <f t="shared" si="135"/>
        <v>1341</v>
      </c>
      <c r="V1346" s="43">
        <f t="shared" si="138"/>
        <v>15567.34865030009</v>
      </c>
      <c r="W1346" s="64">
        <f t="shared" si="134"/>
        <v>0.34865030008950271</v>
      </c>
    </row>
    <row r="1347" spans="17:23">
      <c r="Q1347" s="13">
        <f t="shared" si="136"/>
        <v>1342</v>
      </c>
      <c r="R1347" s="13">
        <f t="shared" si="137"/>
        <v>2822.173098872569</v>
      </c>
      <c r="U1347" s="43">
        <f t="shared" si="135"/>
        <v>1342</v>
      </c>
      <c r="V1347" s="43">
        <f t="shared" si="138"/>
        <v>15567.262476106709</v>
      </c>
      <c r="W1347" s="64">
        <f t="shared" si="134"/>
        <v>0.26247610670907306</v>
      </c>
    </row>
    <row r="1348" spans="17:23">
      <c r="Q1348" s="13">
        <f t="shared" si="136"/>
        <v>1343</v>
      </c>
      <c r="R1348" s="13">
        <f t="shared" si="137"/>
        <v>2821.6973615184179</v>
      </c>
      <c r="U1348" s="43">
        <f t="shared" si="135"/>
        <v>1343</v>
      </c>
      <c r="V1348" s="43">
        <f t="shared" si="138"/>
        <v>15567.176237198575</v>
      </c>
      <c r="W1348" s="64">
        <f t="shared" si="134"/>
        <v>0.17623719857510878</v>
      </c>
    </row>
    <row r="1349" spans="17:23">
      <c r="Q1349" s="13">
        <f t="shared" si="136"/>
        <v>1344</v>
      </c>
      <c r="R1349" s="13">
        <f t="shared" si="137"/>
        <v>2821.2211894851494</v>
      </c>
      <c r="U1349" s="43">
        <f t="shared" si="135"/>
        <v>1344</v>
      </c>
      <c r="V1349" s="43">
        <f t="shared" si="138"/>
        <v>15567.089933574611</v>
      </c>
      <c r="W1349" s="64">
        <f t="shared" ref="W1349:W1412" si="139">MOD(V1349,INT(V1349))</f>
        <v>8.9933574610768119E-2</v>
      </c>
    </row>
    <row r="1350" spans="17:23">
      <c r="Q1350" s="13">
        <f t="shared" si="136"/>
        <v>1345</v>
      </c>
      <c r="R1350" s="13">
        <f t="shared" si="137"/>
        <v>2820.7445825526279</v>
      </c>
      <c r="U1350" s="43">
        <f t="shared" si="135"/>
        <v>1345</v>
      </c>
      <c r="V1350" s="43">
        <f t="shared" si="138"/>
        <v>15567.003565233741</v>
      </c>
      <c r="W1350" s="64">
        <f t="shared" si="139"/>
        <v>3.5652337410283508E-3</v>
      </c>
    </row>
    <row r="1351" spans="17:23">
      <c r="Q1351" s="13">
        <f t="shared" si="136"/>
        <v>1346</v>
      </c>
      <c r="R1351" s="13">
        <f t="shared" si="137"/>
        <v>2820.2675405003688</v>
      </c>
      <c r="U1351" s="43">
        <f t="shared" ref="U1351:U1414" si="140">U1350+1</f>
        <v>1346</v>
      </c>
      <c r="V1351" s="43">
        <f t="shared" si="138"/>
        <v>15566.917132174887</v>
      </c>
      <c r="W1351" s="64">
        <f t="shared" si="139"/>
        <v>0.91713217488722876</v>
      </c>
    </row>
    <row r="1352" spans="17:23">
      <c r="Q1352" s="13">
        <f t="shared" si="136"/>
        <v>1347</v>
      </c>
      <c r="R1352" s="13">
        <f t="shared" si="137"/>
        <v>2819.7900631075358</v>
      </c>
      <c r="U1352" s="43">
        <f t="shared" si="140"/>
        <v>1347</v>
      </c>
      <c r="V1352" s="43">
        <f t="shared" si="138"/>
        <v>15566.830634396971</v>
      </c>
      <c r="W1352" s="64">
        <f t="shared" si="139"/>
        <v>0.83063439697070862</v>
      </c>
    </row>
    <row r="1353" spans="17:23">
      <c r="Q1353" s="13">
        <f t="shared" si="136"/>
        <v>1348</v>
      </c>
      <c r="R1353" s="13">
        <f t="shared" si="137"/>
        <v>2819.3121501529413</v>
      </c>
      <c r="U1353" s="43">
        <f t="shared" si="140"/>
        <v>1348</v>
      </c>
      <c r="V1353" s="43">
        <f t="shared" si="138"/>
        <v>15566.744071898915</v>
      </c>
      <c r="W1353" s="64">
        <f t="shared" si="139"/>
        <v>0.74407189891462622</v>
      </c>
    </row>
    <row r="1354" spans="17:23">
      <c r="Q1354" s="13">
        <f t="shared" si="136"/>
        <v>1349</v>
      </c>
      <c r="R1354" s="13">
        <f t="shared" si="137"/>
        <v>2818.8338014150463</v>
      </c>
      <c r="U1354" s="43">
        <f t="shared" si="140"/>
        <v>1349</v>
      </c>
      <c r="V1354" s="43">
        <f t="shared" si="138"/>
        <v>15566.657444679639</v>
      </c>
      <c r="W1354" s="64">
        <f t="shared" si="139"/>
        <v>0.65744467963850184</v>
      </c>
    </row>
    <row r="1355" spans="17:23">
      <c r="Q1355" s="13">
        <f t="shared" ref="Q1355:Q1418" si="141">Q1354+1</f>
        <v>1350</v>
      </c>
      <c r="R1355" s="13">
        <f t="shared" ref="R1355:R1418" si="142">SQRT(Q$1*Q$1-Q1355*Q1355)</f>
        <v>2818.3550166719592</v>
      </c>
      <c r="U1355" s="43">
        <f t="shared" si="140"/>
        <v>1350</v>
      </c>
      <c r="V1355" s="43">
        <f t="shared" si="138"/>
        <v>15566.57075273806</v>
      </c>
      <c r="W1355" s="64">
        <f t="shared" si="139"/>
        <v>0.57075273806003679</v>
      </c>
    </row>
    <row r="1356" spans="17:23">
      <c r="Q1356" s="13">
        <f t="shared" si="141"/>
        <v>1351</v>
      </c>
      <c r="R1356" s="13">
        <f t="shared" si="142"/>
        <v>2817.8757957014359</v>
      </c>
      <c r="U1356" s="43">
        <f t="shared" si="140"/>
        <v>1351</v>
      </c>
      <c r="V1356" s="43">
        <f t="shared" si="138"/>
        <v>15566.483996073102</v>
      </c>
      <c r="W1356" s="64">
        <f t="shared" si="139"/>
        <v>0.48399607310238935</v>
      </c>
    </row>
    <row r="1357" spans="17:23">
      <c r="Q1357" s="13">
        <f t="shared" si="141"/>
        <v>1352</v>
      </c>
      <c r="R1357" s="13">
        <f t="shared" si="142"/>
        <v>2817.396138280877</v>
      </c>
      <c r="U1357" s="43">
        <f t="shared" si="140"/>
        <v>1352</v>
      </c>
      <c r="V1357" s="43">
        <f t="shared" si="138"/>
        <v>15566.397174683678</v>
      </c>
      <c r="W1357" s="64">
        <f t="shared" si="139"/>
        <v>0.39717468367780384</v>
      </c>
    </row>
    <row r="1358" spans="17:23">
      <c r="Q1358" s="13">
        <f t="shared" si="141"/>
        <v>1353</v>
      </c>
      <c r="R1358" s="13">
        <f t="shared" si="142"/>
        <v>2816.916044187331</v>
      </c>
      <c r="U1358" s="43">
        <f t="shared" si="140"/>
        <v>1353</v>
      </c>
      <c r="V1358" s="43">
        <f t="shared" ref="V1358:V1421" si="143">SQRT(U$1*U$1-U1358*U1358)</f>
        <v>15566.310288568708</v>
      </c>
      <c r="W1358" s="64">
        <f t="shared" si="139"/>
        <v>0.31028856870761956</v>
      </c>
    </row>
    <row r="1359" spans="17:23">
      <c r="Q1359" s="13">
        <f t="shared" si="141"/>
        <v>1354</v>
      </c>
      <c r="R1359" s="13">
        <f t="shared" si="142"/>
        <v>2816.4355131974885</v>
      </c>
      <c r="U1359" s="43">
        <f t="shared" si="140"/>
        <v>1354</v>
      </c>
      <c r="V1359" s="43">
        <f t="shared" si="143"/>
        <v>15566.223337727106</v>
      </c>
      <c r="W1359" s="64">
        <f t="shared" si="139"/>
        <v>0.22333772710589983</v>
      </c>
    </row>
    <row r="1360" spans="17:23">
      <c r="Q1360" s="13">
        <f t="shared" si="141"/>
        <v>1355</v>
      </c>
      <c r="R1360" s="13">
        <f t="shared" si="142"/>
        <v>2815.9545450876867</v>
      </c>
      <c r="U1360" s="43">
        <f t="shared" si="140"/>
        <v>1355</v>
      </c>
      <c r="V1360" s="43">
        <f t="shared" si="143"/>
        <v>15566.136322157789</v>
      </c>
      <c r="W1360" s="64">
        <f t="shared" si="139"/>
        <v>0.13632215778852697</v>
      </c>
    </row>
    <row r="1361" spans="17:23">
      <c r="Q1361" s="13">
        <f t="shared" si="141"/>
        <v>1356</v>
      </c>
      <c r="R1361" s="13">
        <f t="shared" si="142"/>
        <v>2815.4731396339052</v>
      </c>
      <c r="U1361" s="43">
        <f t="shared" si="140"/>
        <v>1356</v>
      </c>
      <c r="V1361" s="43">
        <f t="shared" si="143"/>
        <v>15566.04924185967</v>
      </c>
      <c r="W1361" s="64">
        <f t="shared" si="139"/>
        <v>4.9241859669564292E-2</v>
      </c>
    </row>
    <row r="1362" spans="17:23">
      <c r="Q1362" s="13">
        <f t="shared" si="141"/>
        <v>1357</v>
      </c>
      <c r="R1362" s="13">
        <f t="shared" si="142"/>
        <v>2814.9912966117677</v>
      </c>
      <c r="U1362" s="43">
        <f t="shared" si="140"/>
        <v>1357</v>
      </c>
      <c r="V1362" s="43">
        <f t="shared" si="143"/>
        <v>15565.962096831663</v>
      </c>
      <c r="W1362" s="64">
        <f t="shared" si="139"/>
        <v>0.96209683166307514</v>
      </c>
    </row>
    <row r="1363" spans="17:23">
      <c r="Q1363" s="13">
        <f t="shared" si="141"/>
        <v>1358</v>
      </c>
      <c r="R1363" s="13">
        <f t="shared" si="142"/>
        <v>2814.5090157965387</v>
      </c>
      <c r="U1363" s="43">
        <f t="shared" si="140"/>
        <v>1358</v>
      </c>
      <c r="V1363" s="43">
        <f t="shared" si="143"/>
        <v>15565.874887072683</v>
      </c>
      <c r="W1363" s="64">
        <f t="shared" si="139"/>
        <v>0.87488707268312282</v>
      </c>
    </row>
    <row r="1364" spans="17:23">
      <c r="Q1364" s="13">
        <f t="shared" si="141"/>
        <v>1359</v>
      </c>
      <c r="R1364" s="13">
        <f t="shared" si="142"/>
        <v>2814.0262969631253</v>
      </c>
      <c r="U1364" s="43">
        <f t="shared" si="140"/>
        <v>1359</v>
      </c>
      <c r="V1364" s="43">
        <f t="shared" si="143"/>
        <v>15565.787612581638</v>
      </c>
      <c r="W1364" s="64">
        <f t="shared" si="139"/>
        <v>0.78761258163831371</v>
      </c>
    </row>
    <row r="1365" spans="17:23">
      <c r="Q1365" s="13">
        <f t="shared" si="141"/>
        <v>1360</v>
      </c>
      <c r="R1365" s="13">
        <f t="shared" si="142"/>
        <v>2813.543139886076</v>
      </c>
      <c r="U1365" s="43">
        <f t="shared" si="140"/>
        <v>1360</v>
      </c>
      <c r="V1365" s="43">
        <f t="shared" si="143"/>
        <v>15565.700273357445</v>
      </c>
      <c r="W1365" s="64">
        <f t="shared" si="139"/>
        <v>0.70027335744453012</v>
      </c>
    </row>
    <row r="1366" spans="17:23">
      <c r="Q1366" s="13">
        <f t="shared" si="141"/>
        <v>1361</v>
      </c>
      <c r="R1366" s="13">
        <f t="shared" si="142"/>
        <v>2813.0595443395791</v>
      </c>
      <c r="U1366" s="43">
        <f t="shared" si="140"/>
        <v>1361</v>
      </c>
      <c r="V1366" s="43">
        <f t="shared" si="143"/>
        <v>15565.612869399007</v>
      </c>
      <c r="W1366" s="64">
        <f t="shared" si="139"/>
        <v>0.61286939900674042</v>
      </c>
    </row>
    <row r="1367" spans="17:23">
      <c r="Q1367" s="13">
        <f t="shared" si="141"/>
        <v>1362</v>
      </c>
      <c r="R1367" s="13">
        <f t="shared" si="142"/>
        <v>2812.575510097462</v>
      </c>
      <c r="U1367" s="43">
        <f t="shared" si="140"/>
        <v>1362</v>
      </c>
      <c r="V1367" s="43">
        <f t="shared" si="143"/>
        <v>15565.525400705239</v>
      </c>
      <c r="W1367" s="64">
        <f t="shared" si="139"/>
        <v>0.52540070523900795</v>
      </c>
    </row>
    <row r="1368" spans="17:23">
      <c r="Q1368" s="13">
        <f t="shared" si="141"/>
        <v>1363</v>
      </c>
      <c r="R1368" s="13">
        <f t="shared" si="142"/>
        <v>2812.0910369331928</v>
      </c>
      <c r="U1368" s="43">
        <f t="shared" si="140"/>
        <v>1363</v>
      </c>
      <c r="V1368" s="43">
        <f t="shared" si="143"/>
        <v>15565.437867275048</v>
      </c>
      <c r="W1368" s="64">
        <f t="shared" si="139"/>
        <v>0.43786727504812006</v>
      </c>
    </row>
    <row r="1369" spans="17:23">
      <c r="Q1369" s="13">
        <f t="shared" si="141"/>
        <v>1364</v>
      </c>
      <c r="R1369" s="13">
        <f t="shared" si="142"/>
        <v>2811.6061246198765</v>
      </c>
      <c r="U1369" s="43">
        <f t="shared" si="140"/>
        <v>1364</v>
      </c>
      <c r="V1369" s="43">
        <f t="shared" si="143"/>
        <v>15565.350269107343</v>
      </c>
      <c r="W1369" s="64">
        <f t="shared" si="139"/>
        <v>0.35026910734268313</v>
      </c>
    </row>
    <row r="1370" spans="17:23">
      <c r="Q1370" s="13">
        <f t="shared" si="141"/>
        <v>1365</v>
      </c>
      <c r="R1370" s="13">
        <f t="shared" si="142"/>
        <v>2811.120772930256</v>
      </c>
      <c r="U1370" s="43">
        <f t="shared" si="140"/>
        <v>1365</v>
      </c>
      <c r="V1370" s="43">
        <f t="shared" si="143"/>
        <v>15565.262606201028</v>
      </c>
      <c r="W1370" s="64">
        <f t="shared" si="139"/>
        <v>0.26260620102766552</v>
      </c>
    </row>
    <row r="1371" spans="17:23">
      <c r="Q1371" s="13">
        <f t="shared" si="141"/>
        <v>1366</v>
      </c>
      <c r="R1371" s="13">
        <f t="shared" si="142"/>
        <v>2810.6349816367119</v>
      </c>
      <c r="U1371" s="43">
        <f t="shared" si="140"/>
        <v>1366</v>
      </c>
      <c r="V1371" s="43">
        <f t="shared" si="143"/>
        <v>15565.174878555012</v>
      </c>
      <c r="W1371" s="64">
        <f t="shared" si="139"/>
        <v>0.1748785550116736</v>
      </c>
    </row>
    <row r="1372" spans="17:23">
      <c r="Q1372" s="13">
        <f t="shared" si="141"/>
        <v>1367</v>
      </c>
      <c r="R1372" s="13">
        <f t="shared" si="142"/>
        <v>2810.1487505112609</v>
      </c>
      <c r="U1372" s="43">
        <f t="shared" si="140"/>
        <v>1367</v>
      </c>
      <c r="V1372" s="43">
        <f t="shared" si="143"/>
        <v>15565.087086168198</v>
      </c>
      <c r="W1372" s="64">
        <f t="shared" si="139"/>
        <v>8.708616819785675E-2</v>
      </c>
    </row>
    <row r="1373" spans="17:23">
      <c r="Q1373" s="13">
        <f t="shared" si="141"/>
        <v>1368</v>
      </c>
      <c r="R1373" s="13">
        <f t="shared" si="142"/>
        <v>2809.6620793255547</v>
      </c>
      <c r="U1373" s="43">
        <f t="shared" si="140"/>
        <v>1368</v>
      </c>
      <c r="V1373" s="43">
        <f t="shared" si="143"/>
        <v>15564.999229039493</v>
      </c>
      <c r="W1373" s="64">
        <f t="shared" si="139"/>
        <v>0.99922903949300235</v>
      </c>
    </row>
    <row r="1374" spans="17:23">
      <c r="Q1374" s="13">
        <f t="shared" si="141"/>
        <v>1369</v>
      </c>
      <c r="R1374" s="13">
        <f t="shared" si="142"/>
        <v>2809.1749678508813</v>
      </c>
      <c r="U1374" s="43">
        <f t="shared" si="140"/>
        <v>1369</v>
      </c>
      <c r="V1374" s="43">
        <f t="shared" si="143"/>
        <v>15564.911307167798</v>
      </c>
      <c r="W1374" s="64">
        <f t="shared" si="139"/>
        <v>0.91130716779844079</v>
      </c>
    </row>
    <row r="1375" spans="17:23">
      <c r="Q1375" s="13">
        <f t="shared" si="141"/>
        <v>1370</v>
      </c>
      <c r="R1375" s="13">
        <f t="shared" si="142"/>
        <v>2808.6874158581622</v>
      </c>
      <c r="U1375" s="43">
        <f t="shared" si="140"/>
        <v>1370</v>
      </c>
      <c r="V1375" s="43">
        <f t="shared" si="143"/>
        <v>15564.823320552019</v>
      </c>
      <c r="W1375" s="64">
        <f t="shared" si="139"/>
        <v>0.82332055201914045</v>
      </c>
    </row>
    <row r="1376" spans="17:23">
      <c r="Q1376" s="13">
        <f t="shared" si="141"/>
        <v>1371</v>
      </c>
      <c r="R1376" s="13">
        <f t="shared" si="142"/>
        <v>2808.1994231179524</v>
      </c>
      <c r="U1376" s="43">
        <f t="shared" si="140"/>
        <v>1371</v>
      </c>
      <c r="V1376" s="43">
        <f t="shared" si="143"/>
        <v>15564.735269191056</v>
      </c>
      <c r="W1376" s="64">
        <f t="shared" si="139"/>
        <v>0.73526919105643174</v>
      </c>
    </row>
    <row r="1377" spans="17:23">
      <c r="Q1377" s="13">
        <f t="shared" si="141"/>
        <v>1372</v>
      </c>
      <c r="R1377" s="13">
        <f t="shared" si="142"/>
        <v>2807.7109894004402</v>
      </c>
      <c r="U1377" s="43">
        <f t="shared" si="140"/>
        <v>1372</v>
      </c>
      <c r="V1377" s="43">
        <f t="shared" si="143"/>
        <v>15564.647153083812</v>
      </c>
      <c r="W1377" s="64">
        <f t="shared" si="139"/>
        <v>0.64715308381164505</v>
      </c>
    </row>
    <row r="1378" spans="17:23">
      <c r="Q1378" s="13">
        <f t="shared" si="141"/>
        <v>1373</v>
      </c>
      <c r="R1378" s="13">
        <f t="shared" si="142"/>
        <v>2807.2221144754471</v>
      </c>
      <c r="U1378" s="43">
        <f t="shared" si="140"/>
        <v>1373</v>
      </c>
      <c r="V1378" s="43">
        <f t="shared" si="143"/>
        <v>15564.558972229184</v>
      </c>
      <c r="W1378" s="64">
        <f t="shared" si="139"/>
        <v>0.55897222918429179</v>
      </c>
    </row>
    <row r="1379" spans="17:23">
      <c r="Q1379" s="13">
        <f t="shared" si="141"/>
        <v>1374</v>
      </c>
      <c r="R1379" s="13">
        <f t="shared" si="142"/>
        <v>2806.7327981124245</v>
      </c>
      <c r="U1379" s="43">
        <f t="shared" si="140"/>
        <v>1374</v>
      </c>
      <c r="V1379" s="43">
        <f t="shared" si="143"/>
        <v>15564.470726626074</v>
      </c>
      <c r="W1379" s="64">
        <f t="shared" si="139"/>
        <v>0.47072662607388338</v>
      </c>
    </row>
    <row r="1380" spans="17:23">
      <c r="Q1380" s="13">
        <f t="shared" si="141"/>
        <v>1375</v>
      </c>
      <c r="R1380" s="13">
        <f t="shared" si="142"/>
        <v>2806.243040080456</v>
      </c>
      <c r="U1380" s="43">
        <f t="shared" si="140"/>
        <v>1375</v>
      </c>
      <c r="V1380" s="43">
        <f t="shared" si="143"/>
        <v>15564.38241627338</v>
      </c>
      <c r="W1380" s="64">
        <f t="shared" si="139"/>
        <v>0.38241627337993123</v>
      </c>
    </row>
    <row r="1381" spans="17:23">
      <c r="Q1381" s="13">
        <f t="shared" si="141"/>
        <v>1376</v>
      </c>
      <c r="R1381" s="13">
        <f t="shared" si="142"/>
        <v>2805.752840148255</v>
      </c>
      <c r="U1381" s="43">
        <f t="shared" si="140"/>
        <v>1376</v>
      </c>
      <c r="V1381" s="43">
        <f t="shared" si="143"/>
        <v>15564.29404117</v>
      </c>
      <c r="W1381" s="64">
        <f t="shared" si="139"/>
        <v>0.29404117000012775</v>
      </c>
    </row>
    <row r="1382" spans="17:23">
      <c r="Q1382" s="13">
        <f t="shared" si="141"/>
        <v>1377</v>
      </c>
      <c r="R1382" s="13">
        <f t="shared" si="142"/>
        <v>2805.262198084165</v>
      </c>
      <c r="U1382" s="43">
        <f t="shared" si="140"/>
        <v>1377</v>
      </c>
      <c r="V1382" s="43">
        <f t="shared" si="143"/>
        <v>15564.205601314832</v>
      </c>
      <c r="W1382" s="64">
        <f t="shared" si="139"/>
        <v>0.20560131483216537</v>
      </c>
    </row>
    <row r="1383" spans="17:23">
      <c r="Q1383" s="13">
        <f t="shared" si="141"/>
        <v>1378</v>
      </c>
      <c r="R1383" s="13">
        <f t="shared" si="142"/>
        <v>2804.771113656157</v>
      </c>
      <c r="U1383" s="43">
        <f t="shared" si="140"/>
        <v>1378</v>
      </c>
      <c r="V1383" s="43">
        <f t="shared" si="143"/>
        <v>15564.11709670677</v>
      </c>
      <c r="W1383" s="64">
        <f t="shared" si="139"/>
        <v>0.11709670677009854</v>
      </c>
    </row>
    <row r="1384" spans="17:23">
      <c r="Q1384" s="13">
        <f t="shared" si="141"/>
        <v>1379</v>
      </c>
      <c r="R1384" s="13">
        <f t="shared" si="142"/>
        <v>2804.2795866318324</v>
      </c>
      <c r="U1384" s="43">
        <f t="shared" si="140"/>
        <v>1379</v>
      </c>
      <c r="V1384" s="43">
        <f t="shared" si="143"/>
        <v>15564.028527344712</v>
      </c>
      <c r="W1384" s="64">
        <f t="shared" si="139"/>
        <v>2.8527344711619662E-2</v>
      </c>
    </row>
    <row r="1385" spans="17:23">
      <c r="Q1385" s="13">
        <f t="shared" si="141"/>
        <v>1380</v>
      </c>
      <c r="R1385" s="13">
        <f t="shared" si="142"/>
        <v>2803.7876167784179</v>
      </c>
      <c r="U1385" s="43">
        <f t="shared" si="140"/>
        <v>1380</v>
      </c>
      <c r="V1385" s="43">
        <f t="shared" si="143"/>
        <v>15563.939893227551</v>
      </c>
      <c r="W1385" s="64">
        <f t="shared" si="139"/>
        <v>0.93989322755078319</v>
      </c>
    </row>
    <row r="1386" spans="17:23">
      <c r="Q1386" s="13">
        <f t="shared" si="141"/>
        <v>1381</v>
      </c>
      <c r="R1386" s="13">
        <f t="shared" si="142"/>
        <v>2803.2952038627682</v>
      </c>
      <c r="U1386" s="43">
        <f t="shared" si="140"/>
        <v>1381</v>
      </c>
      <c r="V1386" s="43">
        <f t="shared" si="143"/>
        <v>15563.851194354178</v>
      </c>
      <c r="W1386" s="64">
        <f t="shared" si="139"/>
        <v>0.8511943541780056</v>
      </c>
    </row>
    <row r="1387" spans="17:23">
      <c r="Q1387" s="13">
        <f t="shared" si="141"/>
        <v>1382</v>
      </c>
      <c r="R1387" s="13">
        <f t="shared" si="142"/>
        <v>2802.8023476513645</v>
      </c>
      <c r="U1387" s="43">
        <f t="shared" si="140"/>
        <v>1382</v>
      </c>
      <c r="V1387" s="43">
        <f t="shared" si="143"/>
        <v>15563.762430723491</v>
      </c>
      <c r="W1387" s="64">
        <f t="shared" si="139"/>
        <v>0.76243072349097929</v>
      </c>
    </row>
    <row r="1388" spans="17:23">
      <c r="Q1388" s="13">
        <f t="shared" si="141"/>
        <v>1383</v>
      </c>
      <c r="R1388" s="13">
        <f t="shared" si="142"/>
        <v>2802.3090479103121</v>
      </c>
      <c r="U1388" s="43">
        <f t="shared" si="140"/>
        <v>1383</v>
      </c>
      <c r="V1388" s="43">
        <f t="shared" si="143"/>
        <v>15563.67360233438</v>
      </c>
      <c r="W1388" s="64">
        <f t="shared" si="139"/>
        <v>0.67360233438012074</v>
      </c>
    </row>
    <row r="1389" spans="17:23">
      <c r="Q1389" s="13">
        <f t="shared" si="141"/>
        <v>1384</v>
      </c>
      <c r="R1389" s="13">
        <f t="shared" si="142"/>
        <v>2801.815304405342</v>
      </c>
      <c r="U1389" s="43">
        <f t="shared" si="140"/>
        <v>1384</v>
      </c>
      <c r="V1389" s="43">
        <f t="shared" si="143"/>
        <v>15563.584709185734</v>
      </c>
      <c r="W1389" s="64">
        <f t="shared" si="139"/>
        <v>0.58470918573402741</v>
      </c>
    </row>
    <row r="1390" spans="17:23">
      <c r="Q1390" s="13">
        <f t="shared" si="141"/>
        <v>1385</v>
      </c>
      <c r="R1390" s="13">
        <f t="shared" si="142"/>
        <v>2801.3211169018091</v>
      </c>
      <c r="U1390" s="43">
        <f t="shared" si="140"/>
        <v>1385</v>
      </c>
      <c r="V1390" s="43">
        <f t="shared" si="143"/>
        <v>15563.495751276447</v>
      </c>
      <c r="W1390" s="64">
        <f t="shared" si="139"/>
        <v>0.49575127644675376</v>
      </c>
    </row>
    <row r="1391" spans="17:23">
      <c r="Q1391" s="13">
        <f t="shared" si="141"/>
        <v>1386</v>
      </c>
      <c r="R1391" s="13">
        <f t="shared" si="142"/>
        <v>2800.8264851646913</v>
      </c>
      <c r="U1391" s="43">
        <f t="shared" si="140"/>
        <v>1386</v>
      </c>
      <c r="V1391" s="43">
        <f t="shared" si="143"/>
        <v>15563.406728605405</v>
      </c>
      <c r="W1391" s="64">
        <f t="shared" si="139"/>
        <v>0.40672860540507827</v>
      </c>
    </row>
    <row r="1392" spans="17:23">
      <c r="Q1392" s="13">
        <f t="shared" si="141"/>
        <v>1387</v>
      </c>
      <c r="R1392" s="13">
        <f t="shared" si="142"/>
        <v>2800.3314089585897</v>
      </c>
      <c r="U1392" s="43">
        <f t="shared" si="140"/>
        <v>1387</v>
      </c>
      <c r="V1392" s="43">
        <f t="shared" si="143"/>
        <v>15563.317641171499</v>
      </c>
      <c r="W1392" s="64">
        <f t="shared" si="139"/>
        <v>0.3176411714994174</v>
      </c>
    </row>
    <row r="1393" spans="17:23">
      <c r="Q1393" s="13">
        <f t="shared" si="141"/>
        <v>1388</v>
      </c>
      <c r="R1393" s="13">
        <f t="shared" si="142"/>
        <v>2799.8358880477263</v>
      </c>
      <c r="U1393" s="43">
        <f t="shared" si="140"/>
        <v>1388</v>
      </c>
      <c r="V1393" s="43">
        <f t="shared" si="143"/>
        <v>15563.228488973617</v>
      </c>
      <c r="W1393" s="64">
        <f t="shared" si="139"/>
        <v>0.22848897361654963</v>
      </c>
    </row>
    <row r="1394" spans="17:23">
      <c r="Q1394" s="13">
        <f t="shared" si="141"/>
        <v>1389</v>
      </c>
      <c r="R1394" s="13">
        <f t="shared" si="142"/>
        <v>2799.3399221959453</v>
      </c>
      <c r="U1394" s="43">
        <f t="shared" si="140"/>
        <v>1389</v>
      </c>
      <c r="V1394" s="43">
        <f t="shared" si="143"/>
        <v>15563.139272010643</v>
      </c>
      <c r="W1394" s="64">
        <f t="shared" si="139"/>
        <v>0.13927201064325345</v>
      </c>
    </row>
    <row r="1395" spans="17:23">
      <c r="Q1395" s="13">
        <f t="shared" si="141"/>
        <v>1390</v>
      </c>
      <c r="R1395" s="13">
        <f t="shared" si="142"/>
        <v>2798.8435111667104</v>
      </c>
      <c r="U1395" s="43">
        <f t="shared" si="140"/>
        <v>1390</v>
      </c>
      <c r="V1395" s="43">
        <f t="shared" si="143"/>
        <v>15563.049990281468</v>
      </c>
      <c r="W1395" s="64">
        <f t="shared" si="139"/>
        <v>4.9990281468126341E-2</v>
      </c>
    </row>
    <row r="1396" spans="17:23">
      <c r="Q1396" s="13">
        <f t="shared" si="141"/>
        <v>1391</v>
      </c>
      <c r="R1396" s="13">
        <f t="shared" si="142"/>
        <v>2798.3466547231064</v>
      </c>
      <c r="U1396" s="43">
        <f t="shared" si="140"/>
        <v>1391</v>
      </c>
      <c r="V1396" s="43">
        <f t="shared" si="143"/>
        <v>15562.960643784974</v>
      </c>
      <c r="W1396" s="64">
        <f t="shared" si="139"/>
        <v>0.9606437849743088</v>
      </c>
    </row>
    <row r="1397" spans="17:23">
      <c r="Q1397" s="13">
        <f t="shared" si="141"/>
        <v>1392</v>
      </c>
      <c r="R1397" s="13">
        <f t="shared" si="142"/>
        <v>2797.8493526278357</v>
      </c>
      <c r="U1397" s="43">
        <f t="shared" si="140"/>
        <v>1392</v>
      </c>
      <c r="V1397" s="43">
        <f t="shared" si="143"/>
        <v>15562.871232520045</v>
      </c>
      <c r="W1397" s="64">
        <f t="shared" si="139"/>
        <v>0.87123252004494134</v>
      </c>
    </row>
    <row r="1398" spans="17:23">
      <c r="Q1398" s="13">
        <f t="shared" si="141"/>
        <v>1393</v>
      </c>
      <c r="R1398" s="13">
        <f t="shared" si="142"/>
        <v>2797.3516046432205</v>
      </c>
      <c r="U1398" s="43">
        <f t="shared" si="140"/>
        <v>1393</v>
      </c>
      <c r="V1398" s="43">
        <f t="shared" si="143"/>
        <v>15562.781756485567</v>
      </c>
      <c r="W1398" s="64">
        <f t="shared" si="139"/>
        <v>0.78175648556680244</v>
      </c>
    </row>
    <row r="1399" spans="17:23">
      <c r="Q1399" s="13">
        <f t="shared" si="141"/>
        <v>1394</v>
      </c>
      <c r="R1399" s="13">
        <f t="shared" si="142"/>
        <v>2796.8534105311992</v>
      </c>
      <c r="U1399" s="43">
        <f t="shared" si="140"/>
        <v>1394</v>
      </c>
      <c r="V1399" s="43">
        <f t="shared" si="143"/>
        <v>15562.692215680421</v>
      </c>
      <c r="W1399" s="64">
        <f t="shared" si="139"/>
        <v>0.69221568042121362</v>
      </c>
    </row>
    <row r="1400" spans="17:23">
      <c r="Q1400" s="13">
        <f t="shared" si="141"/>
        <v>1395</v>
      </c>
      <c r="R1400" s="13">
        <f t="shared" si="142"/>
        <v>2796.3547700533277</v>
      </c>
      <c r="U1400" s="43">
        <f t="shared" si="140"/>
        <v>1395</v>
      </c>
      <c r="V1400" s="43">
        <f t="shared" si="143"/>
        <v>15562.602610103491</v>
      </c>
      <c r="W1400" s="64">
        <f t="shared" si="139"/>
        <v>0.60261010349131539</v>
      </c>
    </row>
    <row r="1401" spans="17:23">
      <c r="Q1401" s="13">
        <f t="shared" si="141"/>
        <v>1396</v>
      </c>
      <c r="R1401" s="13">
        <f t="shared" si="142"/>
        <v>2795.8556829707786</v>
      </c>
      <c r="U1401" s="43">
        <f t="shared" si="140"/>
        <v>1396</v>
      </c>
      <c r="V1401" s="43">
        <f t="shared" si="143"/>
        <v>15562.512939753657</v>
      </c>
      <c r="W1401" s="64">
        <f t="shared" si="139"/>
        <v>0.51293975365661026</v>
      </c>
    </row>
    <row r="1402" spans="17:23">
      <c r="Q1402" s="13">
        <f t="shared" si="141"/>
        <v>1397</v>
      </c>
      <c r="R1402" s="13">
        <f t="shared" si="142"/>
        <v>2795.3561490443394</v>
      </c>
      <c r="U1402" s="43">
        <f t="shared" si="140"/>
        <v>1397</v>
      </c>
      <c r="V1402" s="43">
        <f t="shared" si="143"/>
        <v>15562.423204629798</v>
      </c>
      <c r="W1402" s="64">
        <f t="shared" si="139"/>
        <v>0.42320462979841977</v>
      </c>
    </row>
    <row r="1403" spans="17:23">
      <c r="Q1403" s="13">
        <f t="shared" si="141"/>
        <v>1398</v>
      </c>
      <c r="R1403" s="13">
        <f t="shared" si="142"/>
        <v>2794.8561680344123</v>
      </c>
      <c r="U1403" s="43">
        <f t="shared" si="140"/>
        <v>1398</v>
      </c>
      <c r="V1403" s="43">
        <f t="shared" si="143"/>
        <v>15562.333404730796</v>
      </c>
      <c r="W1403" s="64">
        <f t="shared" si="139"/>
        <v>0.33340473079624644</v>
      </c>
    </row>
    <row r="1404" spans="17:23">
      <c r="Q1404" s="13">
        <f t="shared" si="141"/>
        <v>1399</v>
      </c>
      <c r="R1404" s="13">
        <f t="shared" si="142"/>
        <v>2794.3557397010136</v>
      </c>
      <c r="U1404" s="43">
        <f t="shared" si="140"/>
        <v>1399</v>
      </c>
      <c r="V1404" s="43">
        <f t="shared" si="143"/>
        <v>15562.243540055528</v>
      </c>
      <c r="W1404" s="64">
        <f t="shared" si="139"/>
        <v>0.2435400555277738</v>
      </c>
    </row>
    <row r="1405" spans="17:23">
      <c r="Q1405" s="13">
        <f t="shared" si="141"/>
        <v>1400</v>
      </c>
      <c r="R1405" s="13">
        <f t="shared" si="142"/>
        <v>2793.8548638037732</v>
      </c>
      <c r="U1405" s="43">
        <f t="shared" si="140"/>
        <v>1400</v>
      </c>
      <c r="V1405" s="43">
        <f t="shared" si="143"/>
        <v>15562.153610602873</v>
      </c>
      <c r="W1405" s="64">
        <f t="shared" si="139"/>
        <v>0.15361060287250439</v>
      </c>
    </row>
    <row r="1406" spans="17:23">
      <c r="Q1406" s="13">
        <f t="shared" si="141"/>
        <v>1401</v>
      </c>
      <c r="R1406" s="13">
        <f t="shared" si="142"/>
        <v>2793.3535401019326</v>
      </c>
      <c r="U1406" s="43">
        <f t="shared" si="140"/>
        <v>1401</v>
      </c>
      <c r="V1406" s="43">
        <f t="shared" si="143"/>
        <v>15562.063616371704</v>
      </c>
      <c r="W1406" s="64">
        <f t="shared" si="139"/>
        <v>6.3616371704483754E-2</v>
      </c>
    </row>
    <row r="1407" spans="17:23">
      <c r="Q1407" s="13">
        <f t="shared" si="141"/>
        <v>1402</v>
      </c>
      <c r="R1407" s="13">
        <f t="shared" si="142"/>
        <v>2792.8517683543464</v>
      </c>
      <c r="U1407" s="43">
        <f t="shared" si="140"/>
        <v>1402</v>
      </c>
      <c r="V1407" s="43">
        <f t="shared" si="143"/>
        <v>15561.973557360905</v>
      </c>
      <c r="W1407" s="64">
        <f t="shared" si="139"/>
        <v>0.97355736090503342</v>
      </c>
    </row>
    <row r="1408" spans="17:23">
      <c r="Q1408" s="13">
        <f t="shared" si="141"/>
        <v>1403</v>
      </c>
      <c r="R1408" s="13">
        <f t="shared" si="142"/>
        <v>2792.3495483194793</v>
      </c>
      <c r="U1408" s="43">
        <f t="shared" si="140"/>
        <v>1403</v>
      </c>
      <c r="V1408" s="43">
        <f t="shared" si="143"/>
        <v>15561.883433569345</v>
      </c>
      <c r="W1408" s="64">
        <f t="shared" si="139"/>
        <v>0.88343356934456096</v>
      </c>
    </row>
    <row r="1409" spans="17:23">
      <c r="Q1409" s="13">
        <f t="shared" si="141"/>
        <v>1404</v>
      </c>
      <c r="R1409" s="13">
        <f t="shared" si="142"/>
        <v>2791.8468797554065</v>
      </c>
      <c r="U1409" s="43">
        <f t="shared" si="140"/>
        <v>1404</v>
      </c>
      <c r="V1409" s="43">
        <f t="shared" si="143"/>
        <v>15561.793244995899</v>
      </c>
      <c r="W1409" s="64">
        <f t="shared" si="139"/>
        <v>0.79324499589893094</v>
      </c>
    </row>
    <row r="1410" spans="17:23">
      <c r="Q1410" s="13">
        <f t="shared" si="141"/>
        <v>1405</v>
      </c>
      <c r="R1410" s="13">
        <f t="shared" si="142"/>
        <v>2791.3437624198136</v>
      </c>
      <c r="U1410" s="43">
        <f t="shared" si="140"/>
        <v>1405</v>
      </c>
      <c r="V1410" s="43">
        <f t="shared" si="143"/>
        <v>15561.702991639444</v>
      </c>
      <c r="W1410" s="64">
        <f t="shared" si="139"/>
        <v>0.70299163944400789</v>
      </c>
    </row>
    <row r="1411" spans="17:23">
      <c r="Q1411" s="13">
        <f t="shared" si="141"/>
        <v>1406</v>
      </c>
      <c r="R1411" s="13">
        <f t="shared" si="142"/>
        <v>2790.8401960699935</v>
      </c>
      <c r="U1411" s="43">
        <f t="shared" si="140"/>
        <v>1406</v>
      </c>
      <c r="V1411" s="43">
        <f t="shared" si="143"/>
        <v>15561.612673498848</v>
      </c>
      <c r="W1411" s="64">
        <f t="shared" si="139"/>
        <v>0.6126734988483804</v>
      </c>
    </row>
    <row r="1412" spans="17:23">
      <c r="Q1412" s="13">
        <f t="shared" si="141"/>
        <v>1407</v>
      </c>
      <c r="R1412" s="13">
        <f t="shared" si="142"/>
        <v>2790.3361804628489</v>
      </c>
      <c r="U1412" s="43">
        <f t="shared" si="140"/>
        <v>1407</v>
      </c>
      <c r="V1412" s="43">
        <f t="shared" si="143"/>
        <v>15561.522290572988</v>
      </c>
      <c r="W1412" s="64">
        <f t="shared" si="139"/>
        <v>0.52229057298791304</v>
      </c>
    </row>
    <row r="1413" spans="17:23">
      <c r="Q1413" s="13">
        <f t="shared" si="141"/>
        <v>1408</v>
      </c>
      <c r="R1413" s="13">
        <f t="shared" si="142"/>
        <v>2789.8317153548887</v>
      </c>
      <c r="U1413" s="43">
        <f t="shared" si="140"/>
        <v>1408</v>
      </c>
      <c r="V1413" s="43">
        <f t="shared" si="143"/>
        <v>15561.431842860733</v>
      </c>
      <c r="W1413" s="64">
        <f t="shared" ref="W1413:W1476" si="144">MOD(V1413,INT(V1413))</f>
        <v>0.43184286073301337</v>
      </c>
    </row>
    <row r="1414" spans="17:23">
      <c r="Q1414" s="13">
        <f t="shared" si="141"/>
        <v>1409</v>
      </c>
      <c r="R1414" s="13">
        <f t="shared" si="142"/>
        <v>2789.3268005022287</v>
      </c>
      <c r="U1414" s="43">
        <f t="shared" si="140"/>
        <v>1409</v>
      </c>
      <c r="V1414" s="43">
        <f t="shared" si="143"/>
        <v>15561.341330360952</v>
      </c>
      <c r="W1414" s="64">
        <f t="shared" si="144"/>
        <v>0.34133036095226998</v>
      </c>
    </row>
    <row r="1415" spans="17:23">
      <c r="Q1415" s="13">
        <f t="shared" si="141"/>
        <v>1410</v>
      </c>
      <c r="R1415" s="13">
        <f t="shared" si="142"/>
        <v>2788.8214356605909</v>
      </c>
      <c r="U1415" s="43">
        <f t="shared" ref="U1415:U1478" si="145">U1414+1</f>
        <v>1410</v>
      </c>
      <c r="V1415" s="43">
        <f t="shared" si="143"/>
        <v>15561.250753072518</v>
      </c>
      <c r="W1415" s="64">
        <f t="shared" si="144"/>
        <v>0.25075307251790946</v>
      </c>
    </row>
    <row r="1416" spans="17:23">
      <c r="Q1416" s="13">
        <f t="shared" si="141"/>
        <v>1411</v>
      </c>
      <c r="R1416" s="13">
        <f t="shared" si="142"/>
        <v>2788.3156205853024</v>
      </c>
      <c r="U1416" s="43">
        <f t="shared" si="145"/>
        <v>1411</v>
      </c>
      <c r="V1416" s="43">
        <f t="shared" si="143"/>
        <v>15561.160110994295</v>
      </c>
      <c r="W1416" s="64">
        <f t="shared" si="144"/>
        <v>0.1601109942948824</v>
      </c>
    </row>
    <row r="1417" spans="17:23">
      <c r="Q1417" s="13">
        <f t="shared" si="141"/>
        <v>1412</v>
      </c>
      <c r="R1417" s="13">
        <f t="shared" si="142"/>
        <v>2787.8093550312942</v>
      </c>
      <c r="U1417" s="43">
        <f t="shared" si="145"/>
        <v>1412</v>
      </c>
      <c r="V1417" s="43">
        <f t="shared" si="143"/>
        <v>15561.069404125155</v>
      </c>
      <c r="W1417" s="64">
        <f t="shared" si="144"/>
        <v>6.9404125155415386E-2</v>
      </c>
    </row>
    <row r="1418" spans="17:23">
      <c r="Q1418" s="13">
        <f t="shared" si="141"/>
        <v>1413</v>
      </c>
      <c r="R1418" s="13">
        <f t="shared" si="142"/>
        <v>2787.3026387531008</v>
      </c>
      <c r="U1418" s="43">
        <f t="shared" si="145"/>
        <v>1413</v>
      </c>
      <c r="V1418" s="43">
        <f t="shared" si="143"/>
        <v>15560.978632463963</v>
      </c>
      <c r="W1418" s="64">
        <f t="shared" si="144"/>
        <v>0.97863246396264003</v>
      </c>
    </row>
    <row r="1419" spans="17:23">
      <c r="Q1419" s="13">
        <f t="shared" ref="Q1419:Q1482" si="146">Q1418+1</f>
        <v>1414</v>
      </c>
      <c r="R1419" s="13">
        <f t="shared" ref="R1419:R1482" si="147">SQRT(Q$1*Q$1-Q1419*Q1419)</f>
        <v>2786.7954715048609</v>
      </c>
      <c r="U1419" s="43">
        <f t="shared" si="145"/>
        <v>1414</v>
      </c>
      <c r="V1419" s="43">
        <f t="shared" si="143"/>
        <v>15560.887796009583</v>
      </c>
      <c r="W1419" s="64">
        <f t="shared" si="144"/>
        <v>0.88779600958332594</v>
      </c>
    </row>
    <row r="1420" spans="17:23">
      <c r="Q1420" s="13">
        <f t="shared" si="146"/>
        <v>1415</v>
      </c>
      <c r="R1420" s="13">
        <f t="shared" si="147"/>
        <v>2786.2878530403136</v>
      </c>
      <c r="U1420" s="43">
        <f t="shared" si="145"/>
        <v>1415</v>
      </c>
      <c r="V1420" s="43">
        <f t="shared" si="143"/>
        <v>15560.796894760884</v>
      </c>
      <c r="W1420" s="64">
        <f t="shared" si="144"/>
        <v>0.79689476088424271</v>
      </c>
    </row>
    <row r="1421" spans="17:23">
      <c r="Q1421" s="13">
        <f t="shared" si="146"/>
        <v>1416</v>
      </c>
      <c r="R1421" s="13">
        <f t="shared" si="147"/>
        <v>2785.7797831128</v>
      </c>
      <c r="U1421" s="43">
        <f t="shared" si="145"/>
        <v>1416</v>
      </c>
      <c r="V1421" s="43">
        <f t="shared" si="143"/>
        <v>15560.70592871673</v>
      </c>
      <c r="W1421" s="64">
        <f t="shared" si="144"/>
        <v>0.70592871673034097</v>
      </c>
    </row>
    <row r="1422" spans="17:23">
      <c r="Q1422" s="13">
        <f t="shared" si="146"/>
        <v>1417</v>
      </c>
      <c r="R1422" s="13">
        <f t="shared" si="147"/>
        <v>2785.2712614752627</v>
      </c>
      <c r="U1422" s="43">
        <f t="shared" si="145"/>
        <v>1417</v>
      </c>
      <c r="V1422" s="43">
        <f t="shared" ref="V1422:V1485" si="148">SQRT(U$1*U$1-U1422*U1422)</f>
        <v>15560.614897875983</v>
      </c>
      <c r="W1422" s="64">
        <f t="shared" si="144"/>
        <v>0.61489787598293333</v>
      </c>
    </row>
    <row r="1423" spans="17:23">
      <c r="Q1423" s="13">
        <f t="shared" si="146"/>
        <v>1418</v>
      </c>
      <c r="R1423" s="13">
        <f t="shared" si="147"/>
        <v>2784.7622878802422</v>
      </c>
      <c r="U1423" s="43">
        <f t="shared" si="145"/>
        <v>1418</v>
      </c>
      <c r="V1423" s="43">
        <f t="shared" si="148"/>
        <v>15560.523802237507</v>
      </c>
      <c r="W1423" s="64">
        <f t="shared" si="144"/>
        <v>0.52380223750697041</v>
      </c>
    </row>
    <row r="1424" spans="17:23">
      <c r="Q1424" s="13">
        <f t="shared" si="146"/>
        <v>1419</v>
      </c>
      <c r="R1424" s="13">
        <f t="shared" si="147"/>
        <v>2784.2528620798794</v>
      </c>
      <c r="U1424" s="43">
        <f t="shared" si="145"/>
        <v>1419</v>
      </c>
      <c r="V1424" s="43">
        <f t="shared" si="148"/>
        <v>15560.432641800164</v>
      </c>
      <c r="W1424" s="64">
        <f t="shared" si="144"/>
        <v>0.43264180016376486</v>
      </c>
    </row>
    <row r="1425" spans="17:23">
      <c r="Q1425" s="13">
        <f t="shared" si="146"/>
        <v>1420</v>
      </c>
      <c r="R1425" s="13">
        <f t="shared" si="147"/>
        <v>2783.7429838259136</v>
      </c>
      <c r="U1425" s="43">
        <f t="shared" si="145"/>
        <v>1420</v>
      </c>
      <c r="V1425" s="43">
        <f t="shared" si="148"/>
        <v>15560.341416562813</v>
      </c>
      <c r="W1425" s="64">
        <f t="shared" si="144"/>
        <v>0.3414165628128103</v>
      </c>
    </row>
    <row r="1426" spans="17:23">
      <c r="Q1426" s="13">
        <f t="shared" si="146"/>
        <v>1421</v>
      </c>
      <c r="R1426" s="13">
        <f t="shared" si="147"/>
        <v>2783.2326528696808</v>
      </c>
      <c r="U1426" s="43">
        <f t="shared" si="145"/>
        <v>1421</v>
      </c>
      <c r="V1426" s="43">
        <f t="shared" si="148"/>
        <v>15560.250126524315</v>
      </c>
      <c r="W1426" s="64">
        <f t="shared" si="144"/>
        <v>0.25012652431541937</v>
      </c>
    </row>
    <row r="1427" spans="17:23">
      <c r="Q1427" s="13">
        <f t="shared" si="146"/>
        <v>1422</v>
      </c>
      <c r="R1427" s="13">
        <f t="shared" si="147"/>
        <v>2782.7218689621141</v>
      </c>
      <c r="U1427" s="43">
        <f t="shared" si="145"/>
        <v>1422</v>
      </c>
      <c r="V1427" s="43">
        <f t="shared" si="148"/>
        <v>15560.158771683533</v>
      </c>
      <c r="W1427" s="64">
        <f t="shared" si="144"/>
        <v>0.15877168353290472</v>
      </c>
    </row>
    <row r="1428" spans="17:23">
      <c r="Q1428" s="13">
        <f t="shared" si="146"/>
        <v>1423</v>
      </c>
      <c r="R1428" s="13">
        <f t="shared" si="147"/>
        <v>2782.2106318537421</v>
      </c>
      <c r="U1428" s="43">
        <f t="shared" si="145"/>
        <v>1423</v>
      </c>
      <c r="V1428" s="43">
        <f t="shared" si="148"/>
        <v>15560.067352039323</v>
      </c>
      <c r="W1428" s="64">
        <f t="shared" si="144"/>
        <v>6.7352039322940982E-2</v>
      </c>
    </row>
    <row r="1429" spans="17:23">
      <c r="Q1429" s="13">
        <f t="shared" si="146"/>
        <v>1424</v>
      </c>
      <c r="R1429" s="13">
        <f t="shared" si="147"/>
        <v>2781.69894129469</v>
      </c>
      <c r="U1429" s="43">
        <f t="shared" si="145"/>
        <v>1424</v>
      </c>
      <c r="V1429" s="43">
        <f t="shared" si="148"/>
        <v>15559.975867590541</v>
      </c>
      <c r="W1429" s="64">
        <f t="shared" si="144"/>
        <v>0.97586759054138383</v>
      </c>
    </row>
    <row r="1430" spans="17:23">
      <c r="Q1430" s="13">
        <f t="shared" si="146"/>
        <v>1425</v>
      </c>
      <c r="R1430" s="13">
        <f t="shared" si="147"/>
        <v>2781.1867970346761</v>
      </c>
      <c r="U1430" s="43">
        <f t="shared" si="145"/>
        <v>1425</v>
      </c>
      <c r="V1430" s="43">
        <f t="shared" si="148"/>
        <v>15559.884318336046</v>
      </c>
      <c r="W1430" s="64">
        <f t="shared" si="144"/>
        <v>0.88431833604590793</v>
      </c>
    </row>
    <row r="1431" spans="17:23">
      <c r="Q1431" s="13">
        <f t="shared" si="146"/>
        <v>1426</v>
      </c>
      <c r="R1431" s="13">
        <f t="shared" si="147"/>
        <v>2780.6741988230119</v>
      </c>
      <c r="U1431" s="43">
        <f t="shared" si="145"/>
        <v>1426</v>
      </c>
      <c r="V1431" s="43">
        <f t="shared" si="148"/>
        <v>15559.792704274694</v>
      </c>
      <c r="W1431" s="64">
        <f t="shared" si="144"/>
        <v>0.79270427469418792</v>
      </c>
    </row>
    <row r="1432" spans="17:23">
      <c r="Q1432" s="13">
        <f t="shared" si="146"/>
        <v>1427</v>
      </c>
      <c r="R1432" s="13">
        <f t="shared" si="147"/>
        <v>2780.1611464086036</v>
      </c>
      <c r="U1432" s="43">
        <f t="shared" si="145"/>
        <v>1427</v>
      </c>
      <c r="V1432" s="43">
        <f t="shared" si="148"/>
        <v>15559.70102540534</v>
      </c>
      <c r="W1432" s="64">
        <f t="shared" si="144"/>
        <v>0.70102540534026048</v>
      </c>
    </row>
    <row r="1433" spans="17:23">
      <c r="Q1433" s="13">
        <f t="shared" si="146"/>
        <v>1428</v>
      </c>
      <c r="R1433" s="13">
        <f t="shared" si="147"/>
        <v>2779.6476395399472</v>
      </c>
      <c r="U1433" s="43">
        <f t="shared" si="145"/>
        <v>1428</v>
      </c>
      <c r="V1433" s="43">
        <f t="shared" si="148"/>
        <v>15559.609281726838</v>
      </c>
      <c r="W1433" s="64">
        <f t="shared" si="144"/>
        <v>0.60928172683816229</v>
      </c>
    </row>
    <row r="1434" spans="17:23">
      <c r="Q1434" s="13">
        <f t="shared" si="146"/>
        <v>1429</v>
      </c>
      <c r="R1434" s="13">
        <f t="shared" si="147"/>
        <v>2779.1336779651315</v>
      </c>
      <c r="U1434" s="43">
        <f t="shared" si="145"/>
        <v>1429</v>
      </c>
      <c r="V1434" s="43">
        <f t="shared" si="148"/>
        <v>15559.517473238044</v>
      </c>
      <c r="W1434" s="64">
        <f t="shared" si="144"/>
        <v>0.51747323804374901</v>
      </c>
    </row>
    <row r="1435" spans="17:23">
      <c r="Q1435" s="13">
        <f t="shared" si="146"/>
        <v>1430</v>
      </c>
      <c r="R1435" s="13">
        <f t="shared" si="147"/>
        <v>2778.6192614318356</v>
      </c>
      <c r="U1435" s="43">
        <f t="shared" si="145"/>
        <v>1430</v>
      </c>
      <c r="V1435" s="43">
        <f t="shared" si="148"/>
        <v>15559.425599937807</v>
      </c>
      <c r="W1435" s="64">
        <f t="shared" si="144"/>
        <v>0.42559993780741934</v>
      </c>
    </row>
    <row r="1436" spans="17:23">
      <c r="Q1436" s="13">
        <f t="shared" si="146"/>
        <v>1431</v>
      </c>
      <c r="R1436" s="13">
        <f t="shared" si="147"/>
        <v>2778.104389687328</v>
      </c>
      <c r="U1436" s="43">
        <f t="shared" si="145"/>
        <v>1431</v>
      </c>
      <c r="V1436" s="43">
        <f t="shared" si="148"/>
        <v>15559.333661824981</v>
      </c>
      <c r="W1436" s="64">
        <f t="shared" si="144"/>
        <v>0.33366182498139096</v>
      </c>
    </row>
    <row r="1437" spans="17:23">
      <c r="Q1437" s="13">
        <f t="shared" si="146"/>
        <v>1432</v>
      </c>
      <c r="R1437" s="13">
        <f t="shared" si="147"/>
        <v>2777.5890624784652</v>
      </c>
      <c r="U1437" s="43">
        <f t="shared" si="145"/>
        <v>1432</v>
      </c>
      <c r="V1437" s="43">
        <f t="shared" si="148"/>
        <v>15559.241658898418</v>
      </c>
      <c r="W1437" s="64">
        <f t="shared" si="144"/>
        <v>0.24165889841788157</v>
      </c>
    </row>
    <row r="1438" spans="17:23">
      <c r="Q1438" s="13">
        <f t="shared" si="146"/>
        <v>1433</v>
      </c>
      <c r="R1438" s="13">
        <f t="shared" si="147"/>
        <v>2777.0732795516938</v>
      </c>
      <c r="U1438" s="43">
        <f t="shared" si="145"/>
        <v>1433</v>
      </c>
      <c r="V1438" s="43">
        <f t="shared" si="148"/>
        <v>15559.149591156967</v>
      </c>
      <c r="W1438" s="64">
        <f t="shared" si="144"/>
        <v>0.14959115696728986</v>
      </c>
    </row>
    <row r="1439" spans="17:23">
      <c r="Q1439" s="13">
        <f t="shared" si="146"/>
        <v>1434</v>
      </c>
      <c r="R1439" s="13">
        <f t="shared" si="147"/>
        <v>2776.557040653046</v>
      </c>
      <c r="U1439" s="43">
        <f t="shared" si="145"/>
        <v>1434</v>
      </c>
      <c r="V1439" s="43">
        <f t="shared" si="148"/>
        <v>15559.057458599476</v>
      </c>
      <c r="W1439" s="64">
        <f t="shared" si="144"/>
        <v>5.7458599476376548E-2</v>
      </c>
    </row>
    <row r="1440" spans="17:23">
      <c r="Q1440" s="13">
        <f t="shared" si="146"/>
        <v>1435</v>
      </c>
      <c r="R1440" s="13">
        <f t="shared" si="147"/>
        <v>2776.0403455281407</v>
      </c>
      <c r="U1440" s="43">
        <f t="shared" si="145"/>
        <v>1435</v>
      </c>
      <c r="V1440" s="43">
        <f t="shared" si="148"/>
        <v>15558.965261224797</v>
      </c>
      <c r="W1440" s="64">
        <f t="shared" si="144"/>
        <v>0.96526122479735932</v>
      </c>
    </row>
    <row r="1441" spans="17:23">
      <c r="Q1441" s="13">
        <f t="shared" si="146"/>
        <v>1436</v>
      </c>
      <c r="R1441" s="13">
        <f t="shared" si="147"/>
        <v>2775.523193922184</v>
      </c>
      <c r="U1441" s="43">
        <f t="shared" si="145"/>
        <v>1436</v>
      </c>
      <c r="V1441" s="43">
        <f t="shared" si="148"/>
        <v>15558.872999031775</v>
      </c>
      <c r="W1441" s="64">
        <f t="shared" si="144"/>
        <v>0.8729990317751799</v>
      </c>
    </row>
    <row r="1442" spans="17:23">
      <c r="Q1442" s="13">
        <f t="shared" si="146"/>
        <v>1437</v>
      </c>
      <c r="R1442" s="13">
        <f t="shared" si="147"/>
        <v>2775.0055855799642</v>
      </c>
      <c r="U1442" s="43">
        <f t="shared" si="145"/>
        <v>1437</v>
      </c>
      <c r="V1442" s="43">
        <f t="shared" si="148"/>
        <v>15558.780672019257</v>
      </c>
      <c r="W1442" s="64">
        <f t="shared" si="144"/>
        <v>0.78067201925659901</v>
      </c>
    </row>
    <row r="1443" spans="17:23">
      <c r="Q1443" s="13">
        <f t="shared" si="146"/>
        <v>1438</v>
      </c>
      <c r="R1443" s="13">
        <f t="shared" si="147"/>
        <v>2774.4875202458561</v>
      </c>
      <c r="U1443" s="43">
        <f t="shared" si="145"/>
        <v>1438</v>
      </c>
      <c r="V1443" s="43">
        <f t="shared" si="148"/>
        <v>15558.68828018609</v>
      </c>
      <c r="W1443" s="64">
        <f t="shared" si="144"/>
        <v>0.68828018609019637</v>
      </c>
    </row>
    <row r="1444" spans="17:23">
      <c r="Q1444" s="13">
        <f t="shared" si="146"/>
        <v>1439</v>
      </c>
      <c r="R1444" s="13">
        <f t="shared" si="147"/>
        <v>2773.9689976638169</v>
      </c>
      <c r="U1444" s="43">
        <f t="shared" si="145"/>
        <v>1439</v>
      </c>
      <c r="V1444" s="43">
        <f t="shared" si="148"/>
        <v>15558.595823531119</v>
      </c>
      <c r="W1444" s="64">
        <f t="shared" si="144"/>
        <v>0.5958235311190947</v>
      </c>
    </row>
    <row r="1445" spans="17:23">
      <c r="Q1445" s="13">
        <f t="shared" si="146"/>
        <v>1440</v>
      </c>
      <c r="R1445" s="13">
        <f t="shared" si="147"/>
        <v>2773.4500175773856</v>
      </c>
      <c r="U1445" s="43">
        <f t="shared" si="145"/>
        <v>1440</v>
      </c>
      <c r="V1445" s="43">
        <f t="shared" si="148"/>
        <v>15558.50330205319</v>
      </c>
      <c r="W1445" s="64">
        <f t="shared" si="144"/>
        <v>0.50330205319005472</v>
      </c>
    </row>
    <row r="1446" spans="17:23">
      <c r="Q1446" s="13">
        <f t="shared" si="146"/>
        <v>1441</v>
      </c>
      <c r="R1446" s="13">
        <f t="shared" si="147"/>
        <v>2772.9305797296838</v>
      </c>
      <c r="U1446" s="43">
        <f t="shared" si="145"/>
        <v>1441</v>
      </c>
      <c r="V1446" s="43">
        <f t="shared" si="148"/>
        <v>15558.410715751143</v>
      </c>
      <c r="W1446" s="64">
        <f t="shared" si="144"/>
        <v>0.4107157511425612</v>
      </c>
    </row>
    <row r="1447" spans="17:23">
      <c r="Q1447" s="13">
        <f t="shared" si="146"/>
        <v>1442</v>
      </c>
      <c r="R1447" s="13">
        <f t="shared" si="147"/>
        <v>2772.4106838634134</v>
      </c>
      <c r="U1447" s="43">
        <f t="shared" si="145"/>
        <v>1442</v>
      </c>
      <c r="V1447" s="43">
        <f t="shared" si="148"/>
        <v>15558.318064623823</v>
      </c>
      <c r="W1447" s="64">
        <f t="shared" si="144"/>
        <v>0.31806462382337486</v>
      </c>
    </row>
    <row r="1448" spans="17:23">
      <c r="Q1448" s="13">
        <f t="shared" si="146"/>
        <v>1443</v>
      </c>
      <c r="R1448" s="13">
        <f t="shared" si="147"/>
        <v>2771.8903297208567</v>
      </c>
      <c r="U1448" s="43">
        <f t="shared" si="145"/>
        <v>1443</v>
      </c>
      <c r="V1448" s="43">
        <f t="shared" si="148"/>
        <v>15558.225348670072</v>
      </c>
      <c r="W1448" s="64">
        <f t="shared" si="144"/>
        <v>0.22534867007198045</v>
      </c>
    </row>
    <row r="1449" spans="17:23">
      <c r="Q1449" s="13">
        <f t="shared" si="146"/>
        <v>1444</v>
      </c>
      <c r="R1449" s="13">
        <f t="shared" si="147"/>
        <v>2771.369517043875</v>
      </c>
      <c r="U1449" s="43">
        <f t="shared" si="145"/>
        <v>1444</v>
      </c>
      <c r="V1449" s="43">
        <f t="shared" si="148"/>
        <v>15558.132567888732</v>
      </c>
      <c r="W1449" s="64">
        <f t="shared" si="144"/>
        <v>0.13256788873150072</v>
      </c>
    </row>
    <row r="1450" spans="17:23">
      <c r="Q1450" s="13">
        <f t="shared" si="146"/>
        <v>1445</v>
      </c>
      <c r="R1450" s="13">
        <f t="shared" si="147"/>
        <v>2770.8482455739072</v>
      </c>
      <c r="U1450" s="43">
        <f t="shared" si="145"/>
        <v>1445</v>
      </c>
      <c r="V1450" s="43">
        <f t="shared" si="148"/>
        <v>15558.03972227864</v>
      </c>
      <c r="W1450" s="64">
        <f t="shared" si="144"/>
        <v>3.9722278639601427E-2</v>
      </c>
    </row>
    <row r="1451" spans="17:23">
      <c r="Q1451" s="13">
        <f t="shared" si="146"/>
        <v>1446</v>
      </c>
      <c r="R1451" s="13">
        <f t="shared" si="147"/>
        <v>2770.3265150519715</v>
      </c>
      <c r="U1451" s="43">
        <f t="shared" si="145"/>
        <v>1446</v>
      </c>
      <c r="V1451" s="43">
        <f t="shared" si="148"/>
        <v>15557.946811838638</v>
      </c>
      <c r="W1451" s="64">
        <f t="shared" si="144"/>
        <v>0.94681183863758633</v>
      </c>
    </row>
    <row r="1452" spans="17:23">
      <c r="Q1452" s="13">
        <f t="shared" si="146"/>
        <v>1447</v>
      </c>
      <c r="R1452" s="13">
        <f t="shared" si="147"/>
        <v>2769.8043252186608</v>
      </c>
      <c r="U1452" s="43">
        <f t="shared" si="145"/>
        <v>1447</v>
      </c>
      <c r="V1452" s="43">
        <f t="shared" si="148"/>
        <v>15557.853836567561</v>
      </c>
      <c r="W1452" s="64">
        <f t="shared" si="144"/>
        <v>0.85383656756130222</v>
      </c>
    </row>
    <row r="1453" spans="17:23">
      <c r="Q1453" s="13">
        <f t="shared" si="146"/>
        <v>1448</v>
      </c>
      <c r="R1453" s="13">
        <f t="shared" si="147"/>
        <v>2769.2816758141453</v>
      </c>
      <c r="U1453" s="43">
        <f t="shared" si="145"/>
        <v>1448</v>
      </c>
      <c r="V1453" s="43">
        <f t="shared" si="148"/>
        <v>15557.760796464252</v>
      </c>
      <c r="W1453" s="64">
        <f t="shared" si="144"/>
        <v>0.76079646425205283</v>
      </c>
    </row>
    <row r="1454" spans="17:23">
      <c r="Q1454" s="13">
        <f t="shared" si="146"/>
        <v>1449</v>
      </c>
      <c r="R1454" s="13">
        <f t="shared" si="147"/>
        <v>2768.7585665781694</v>
      </c>
      <c r="U1454" s="43">
        <f t="shared" si="145"/>
        <v>1449</v>
      </c>
      <c r="V1454" s="43">
        <f t="shared" si="148"/>
        <v>15557.667691527544</v>
      </c>
      <c r="W1454" s="64">
        <f t="shared" si="144"/>
        <v>0.66769152754386596</v>
      </c>
    </row>
    <row r="1455" spans="17:23">
      <c r="Q1455" s="13">
        <f t="shared" si="146"/>
        <v>1450</v>
      </c>
      <c r="R1455" s="13">
        <f t="shared" si="147"/>
        <v>2768.2349972500529</v>
      </c>
      <c r="U1455" s="43">
        <f t="shared" si="145"/>
        <v>1450</v>
      </c>
      <c r="V1455" s="43">
        <f t="shared" si="148"/>
        <v>15557.574521756276</v>
      </c>
      <c r="W1455" s="64">
        <f t="shared" si="144"/>
        <v>0.57452175627622637</v>
      </c>
    </row>
    <row r="1456" spans="17:23">
      <c r="Q1456" s="13">
        <f t="shared" si="146"/>
        <v>1451</v>
      </c>
      <c r="R1456" s="13">
        <f t="shared" si="147"/>
        <v>2767.7109675686875</v>
      </c>
      <c r="U1456" s="43">
        <f t="shared" si="145"/>
        <v>1451</v>
      </c>
      <c r="V1456" s="43">
        <f t="shared" si="148"/>
        <v>15557.48128714928</v>
      </c>
      <c r="W1456" s="64">
        <f t="shared" si="144"/>
        <v>0.48128714927952387</v>
      </c>
    </row>
    <row r="1457" spans="17:23">
      <c r="Q1457" s="13">
        <f t="shared" si="146"/>
        <v>1452</v>
      </c>
      <c r="R1457" s="13">
        <f t="shared" si="147"/>
        <v>2767.1864772725385</v>
      </c>
      <c r="U1457" s="43">
        <f t="shared" si="145"/>
        <v>1452</v>
      </c>
      <c r="V1457" s="43">
        <f t="shared" si="148"/>
        <v>15557.387987705391</v>
      </c>
      <c r="W1457" s="64">
        <f t="shared" si="144"/>
        <v>0.38798770539142424</v>
      </c>
    </row>
    <row r="1458" spans="17:23">
      <c r="Q1458" s="13">
        <f t="shared" si="146"/>
        <v>1453</v>
      </c>
      <c r="R1458" s="13">
        <f t="shared" si="147"/>
        <v>2766.6615260996418</v>
      </c>
      <c r="U1458" s="43">
        <f t="shared" si="145"/>
        <v>1453</v>
      </c>
      <c r="V1458" s="43">
        <f t="shared" si="148"/>
        <v>15557.294623423444</v>
      </c>
      <c r="W1458" s="64">
        <f t="shared" si="144"/>
        <v>0.29462342344413628</v>
      </c>
    </row>
    <row r="1459" spans="17:23">
      <c r="Q1459" s="13">
        <f t="shared" si="146"/>
        <v>1454</v>
      </c>
      <c r="R1459" s="13">
        <f t="shared" si="147"/>
        <v>2766.1361137876061</v>
      </c>
      <c r="U1459" s="43">
        <f t="shared" si="145"/>
        <v>1454</v>
      </c>
      <c r="V1459" s="43">
        <f t="shared" si="148"/>
        <v>15557.20119430227</v>
      </c>
      <c r="W1459" s="64">
        <f t="shared" si="144"/>
        <v>0.20119430226986879</v>
      </c>
    </row>
    <row r="1460" spans="17:23">
      <c r="Q1460" s="13">
        <f t="shared" si="146"/>
        <v>1455</v>
      </c>
      <c r="R1460" s="13">
        <f t="shared" si="147"/>
        <v>2765.6102400736081</v>
      </c>
      <c r="U1460" s="43">
        <f t="shared" si="145"/>
        <v>1455</v>
      </c>
      <c r="V1460" s="43">
        <f t="shared" si="148"/>
        <v>15557.107700340703</v>
      </c>
      <c r="W1460" s="64">
        <f t="shared" si="144"/>
        <v>0.10770034070264956</v>
      </c>
    </row>
    <row r="1461" spans="17:23">
      <c r="Q1461" s="13">
        <f t="shared" si="146"/>
        <v>1456</v>
      </c>
      <c r="R1461" s="13">
        <f t="shared" si="147"/>
        <v>2765.0839046943947</v>
      </c>
      <c r="U1461" s="43">
        <f t="shared" si="145"/>
        <v>1456</v>
      </c>
      <c r="V1461" s="43">
        <f t="shared" si="148"/>
        <v>15557.014141537573</v>
      </c>
      <c r="W1461" s="64">
        <f t="shared" si="144"/>
        <v>1.4141537572868401E-2</v>
      </c>
    </row>
    <row r="1462" spans="17:23">
      <c r="Q1462" s="13">
        <f t="shared" si="146"/>
        <v>1457</v>
      </c>
      <c r="R1462" s="13">
        <f t="shared" si="147"/>
        <v>2764.5571073862807</v>
      </c>
      <c r="U1462" s="43">
        <f t="shared" si="145"/>
        <v>1457</v>
      </c>
      <c r="V1462" s="43">
        <f t="shared" si="148"/>
        <v>15556.920517891707</v>
      </c>
      <c r="W1462" s="64">
        <f t="shared" si="144"/>
        <v>0.92051789170727716</v>
      </c>
    </row>
    <row r="1463" spans="17:23">
      <c r="Q1463" s="13">
        <f t="shared" si="146"/>
        <v>1458</v>
      </c>
      <c r="R1463" s="13">
        <f t="shared" si="147"/>
        <v>2764.0298478851491</v>
      </c>
      <c r="U1463" s="43">
        <f t="shared" si="145"/>
        <v>1458</v>
      </c>
      <c r="V1463" s="43">
        <f t="shared" si="148"/>
        <v>15556.82682940194</v>
      </c>
      <c r="W1463" s="64">
        <f t="shared" si="144"/>
        <v>0.82682940193990362</v>
      </c>
    </row>
    <row r="1464" spans="17:23">
      <c r="Q1464" s="13">
        <f t="shared" si="146"/>
        <v>1459</v>
      </c>
      <c r="R1464" s="13">
        <f t="shared" si="147"/>
        <v>2763.5021259264486</v>
      </c>
      <c r="U1464" s="43">
        <f t="shared" si="145"/>
        <v>1459</v>
      </c>
      <c r="V1464" s="43">
        <f t="shared" si="148"/>
        <v>15556.733076067096</v>
      </c>
      <c r="W1464" s="64">
        <f t="shared" si="144"/>
        <v>0.73307606709568063</v>
      </c>
    </row>
    <row r="1465" spans="17:23">
      <c r="Q1465" s="13">
        <f t="shared" si="146"/>
        <v>1460</v>
      </c>
      <c r="R1465" s="13">
        <f t="shared" si="147"/>
        <v>2762.9739412451941</v>
      </c>
      <c r="U1465" s="43">
        <f t="shared" si="145"/>
        <v>1460</v>
      </c>
      <c r="V1465" s="43">
        <f t="shared" si="148"/>
        <v>15556.639257886003</v>
      </c>
      <c r="W1465" s="64">
        <f t="shared" si="144"/>
        <v>0.63925788600317901</v>
      </c>
    </row>
    <row r="1466" spans="17:23">
      <c r="Q1466" s="13">
        <f t="shared" si="146"/>
        <v>1461</v>
      </c>
      <c r="R1466" s="13">
        <f t="shared" si="147"/>
        <v>2762.445293575965</v>
      </c>
      <c r="U1466" s="43">
        <f t="shared" si="145"/>
        <v>1461</v>
      </c>
      <c r="V1466" s="43">
        <f t="shared" si="148"/>
        <v>15556.545374857491</v>
      </c>
      <c r="W1466" s="64">
        <f t="shared" si="144"/>
        <v>0.54537485749096959</v>
      </c>
    </row>
    <row r="1467" spans="17:23">
      <c r="Q1467" s="13">
        <f t="shared" si="146"/>
        <v>1462</v>
      </c>
      <c r="R1467" s="13">
        <f t="shared" si="147"/>
        <v>2761.9161826529057</v>
      </c>
      <c r="U1467" s="43">
        <f t="shared" si="145"/>
        <v>1462</v>
      </c>
      <c r="V1467" s="43">
        <f t="shared" si="148"/>
        <v>15556.451426980384</v>
      </c>
      <c r="W1467" s="64">
        <f t="shared" si="144"/>
        <v>0.45142698038398521</v>
      </c>
    </row>
    <row r="1468" spans="17:23">
      <c r="Q1468" s="13">
        <f t="shared" si="146"/>
        <v>1463</v>
      </c>
      <c r="R1468" s="13">
        <f t="shared" si="147"/>
        <v>2761.3866082097234</v>
      </c>
      <c r="U1468" s="43">
        <f t="shared" si="145"/>
        <v>1463</v>
      </c>
      <c r="V1468" s="43">
        <f t="shared" si="148"/>
        <v>15556.357414253505</v>
      </c>
      <c r="W1468" s="64">
        <f t="shared" si="144"/>
        <v>0.35741425350533973</v>
      </c>
    </row>
    <row r="1469" spans="17:23">
      <c r="Q1469" s="13">
        <f t="shared" si="146"/>
        <v>1464</v>
      </c>
      <c r="R1469" s="13">
        <f t="shared" si="147"/>
        <v>2760.8565699796864</v>
      </c>
      <c r="U1469" s="43">
        <f t="shared" si="145"/>
        <v>1464</v>
      </c>
      <c r="V1469" s="43">
        <f t="shared" si="148"/>
        <v>15556.263336675682</v>
      </c>
      <c r="W1469" s="64">
        <f t="shared" si="144"/>
        <v>0.26333667568178498</v>
      </c>
    </row>
    <row r="1470" spans="17:23">
      <c r="Q1470" s="13">
        <f t="shared" si="146"/>
        <v>1465</v>
      </c>
      <c r="R1470" s="13">
        <f t="shared" si="147"/>
        <v>2760.3260676956265</v>
      </c>
      <c r="U1470" s="43">
        <f t="shared" si="145"/>
        <v>1465</v>
      </c>
      <c r="V1470" s="43">
        <f t="shared" si="148"/>
        <v>15556.169194245735</v>
      </c>
      <c r="W1470" s="64">
        <f t="shared" si="144"/>
        <v>0.16919424573461583</v>
      </c>
    </row>
    <row r="1471" spans="17:23">
      <c r="Q1471" s="13">
        <f t="shared" si="146"/>
        <v>1466</v>
      </c>
      <c r="R1471" s="13">
        <f t="shared" si="147"/>
        <v>2759.7951010899342</v>
      </c>
      <c r="U1471" s="43">
        <f t="shared" si="145"/>
        <v>1466</v>
      </c>
      <c r="V1471" s="43">
        <f t="shared" si="148"/>
        <v>15556.074986962489</v>
      </c>
      <c r="W1471" s="64">
        <f t="shared" si="144"/>
        <v>7.498696248876513E-2</v>
      </c>
    </row>
    <row r="1472" spans="17:23">
      <c r="Q1472" s="13">
        <f t="shared" si="146"/>
        <v>1467</v>
      </c>
      <c r="R1472" s="13">
        <f t="shared" si="147"/>
        <v>2759.2636698945607</v>
      </c>
      <c r="U1472" s="43">
        <f t="shared" si="145"/>
        <v>1467</v>
      </c>
      <c r="V1472" s="43">
        <f t="shared" si="148"/>
        <v>15555.980714824766</v>
      </c>
      <c r="W1472" s="64">
        <f t="shared" si="144"/>
        <v>0.98071482476552774</v>
      </c>
    </row>
    <row r="1473" spans="17:23">
      <c r="Q1473" s="13">
        <f t="shared" si="146"/>
        <v>1468</v>
      </c>
      <c r="R1473" s="13">
        <f t="shared" si="147"/>
        <v>2758.7317738410161</v>
      </c>
      <c r="U1473" s="43">
        <f t="shared" si="145"/>
        <v>1468</v>
      </c>
      <c r="V1473" s="43">
        <f t="shared" si="148"/>
        <v>15555.886377831384</v>
      </c>
      <c r="W1473" s="64">
        <f t="shared" si="144"/>
        <v>0.88637783138437953</v>
      </c>
    </row>
    <row r="1474" spans="17:23">
      <c r="Q1474" s="13">
        <f t="shared" si="146"/>
        <v>1469</v>
      </c>
      <c r="R1474" s="13">
        <f t="shared" si="147"/>
        <v>2758.1994126603681</v>
      </c>
      <c r="U1474" s="43">
        <f t="shared" si="145"/>
        <v>1469</v>
      </c>
      <c r="V1474" s="43">
        <f t="shared" si="148"/>
        <v>15555.791975981165</v>
      </c>
      <c r="W1474" s="64">
        <f t="shared" si="144"/>
        <v>0.79197598116479639</v>
      </c>
    </row>
    <row r="1475" spans="17:23">
      <c r="Q1475" s="13">
        <f t="shared" si="146"/>
        <v>1470</v>
      </c>
      <c r="R1475" s="13">
        <f t="shared" si="147"/>
        <v>2757.6665860832413</v>
      </c>
      <c r="U1475" s="43">
        <f t="shared" si="145"/>
        <v>1470</v>
      </c>
      <c r="V1475" s="43">
        <f t="shared" si="148"/>
        <v>15555.697509272928</v>
      </c>
      <c r="W1475" s="64">
        <f t="shared" si="144"/>
        <v>0.69750927292807319</v>
      </c>
    </row>
    <row r="1476" spans="17:23">
      <c r="Q1476" s="13">
        <f t="shared" si="146"/>
        <v>1471</v>
      </c>
      <c r="R1476" s="13">
        <f t="shared" si="147"/>
        <v>2757.1332938398173</v>
      </c>
      <c r="U1476" s="43">
        <f t="shared" si="145"/>
        <v>1471</v>
      </c>
      <c r="V1476" s="43">
        <f t="shared" si="148"/>
        <v>15555.602977705494</v>
      </c>
      <c r="W1476" s="64">
        <f t="shared" si="144"/>
        <v>0.60297770549368579</v>
      </c>
    </row>
    <row r="1477" spans="17:23">
      <c r="Q1477" s="13">
        <f t="shared" si="146"/>
        <v>1472</v>
      </c>
      <c r="R1477" s="13">
        <f t="shared" si="147"/>
        <v>2756.5995356598319</v>
      </c>
      <c r="U1477" s="43">
        <f t="shared" si="145"/>
        <v>1472</v>
      </c>
      <c r="V1477" s="43">
        <f t="shared" si="148"/>
        <v>15555.508381277676</v>
      </c>
      <c r="W1477" s="64">
        <f t="shared" ref="W1477:W1540" si="149">MOD(V1477,INT(V1477))</f>
        <v>0.50838127767565311</v>
      </c>
    </row>
    <row r="1478" spans="17:23">
      <c r="Q1478" s="13">
        <f t="shared" si="146"/>
        <v>1473</v>
      </c>
      <c r="R1478" s="13">
        <f t="shared" si="147"/>
        <v>2756.0653112725759</v>
      </c>
      <c r="U1478" s="43">
        <f t="shared" si="145"/>
        <v>1473</v>
      </c>
      <c r="V1478" s="43">
        <f t="shared" si="148"/>
        <v>15555.413719988292</v>
      </c>
      <c r="W1478" s="64">
        <f t="shared" si="149"/>
        <v>0.41371998829163203</v>
      </c>
    </row>
    <row r="1479" spans="17:23">
      <c r="Q1479" s="13">
        <f t="shared" si="146"/>
        <v>1474</v>
      </c>
      <c r="R1479" s="13">
        <f t="shared" si="147"/>
        <v>2755.5306204068938</v>
      </c>
      <c r="U1479" s="43">
        <f t="shared" ref="U1479:U1542" si="150">U1478+1</f>
        <v>1474</v>
      </c>
      <c r="V1479" s="43">
        <f t="shared" si="148"/>
        <v>15555.318993836159</v>
      </c>
      <c r="W1479" s="64">
        <f t="shared" si="149"/>
        <v>0.31899383615927945</v>
      </c>
    </row>
    <row r="1480" spans="17:23">
      <c r="Q1480" s="13">
        <f t="shared" si="146"/>
        <v>1475</v>
      </c>
      <c r="R1480" s="13">
        <f t="shared" si="147"/>
        <v>2754.995462791182</v>
      </c>
      <c r="U1480" s="43">
        <f t="shared" si="150"/>
        <v>1475</v>
      </c>
      <c r="V1480" s="43">
        <f t="shared" si="148"/>
        <v>15555.224202820093</v>
      </c>
      <c r="W1480" s="64">
        <f t="shared" si="149"/>
        <v>0.22420282009261427</v>
      </c>
    </row>
    <row r="1481" spans="17:23">
      <c r="Q1481" s="13">
        <f t="shared" si="146"/>
        <v>1476</v>
      </c>
      <c r="R1481" s="13">
        <f t="shared" si="147"/>
        <v>2754.4598381533901</v>
      </c>
      <c r="U1481" s="43">
        <f t="shared" si="150"/>
        <v>1476</v>
      </c>
      <c r="V1481" s="43">
        <f t="shared" si="148"/>
        <v>15555.129346938906</v>
      </c>
      <c r="W1481" s="64">
        <f t="shared" si="149"/>
        <v>0.12934693890565541</v>
      </c>
    </row>
    <row r="1482" spans="17:23">
      <c r="Q1482" s="13">
        <f t="shared" si="146"/>
        <v>1477</v>
      </c>
      <c r="R1482" s="13">
        <f t="shared" si="147"/>
        <v>2753.9237462210167</v>
      </c>
      <c r="U1482" s="43">
        <f t="shared" si="150"/>
        <v>1477</v>
      </c>
      <c r="V1482" s="43">
        <f t="shared" si="148"/>
        <v>15555.034426191412</v>
      </c>
      <c r="W1482" s="64">
        <f t="shared" si="149"/>
        <v>3.4426191412421758E-2</v>
      </c>
    </row>
    <row r="1483" spans="17:23">
      <c r="Q1483" s="13">
        <f t="shared" ref="Q1483:Q1546" si="151">Q1482+1</f>
        <v>1478</v>
      </c>
      <c r="R1483" s="13">
        <f t="shared" ref="R1483:R1546" si="152">SQRT(Q$1*Q$1-Q1483*Q1483)</f>
        <v>2753.3871867211119</v>
      </c>
      <c r="U1483" s="43">
        <f t="shared" si="150"/>
        <v>1478</v>
      </c>
      <c r="V1483" s="43">
        <f t="shared" si="148"/>
        <v>15554.939440576423</v>
      </c>
      <c r="W1483" s="64">
        <f t="shared" si="149"/>
        <v>0.93944057642329426</v>
      </c>
    </row>
    <row r="1484" spans="17:23">
      <c r="Q1484" s="13">
        <f t="shared" si="151"/>
        <v>1479</v>
      </c>
      <c r="R1484" s="13">
        <f t="shared" si="152"/>
        <v>2752.8501593802739</v>
      </c>
      <c r="U1484" s="43">
        <f t="shared" si="150"/>
        <v>1479</v>
      </c>
      <c r="V1484" s="43">
        <f t="shared" si="148"/>
        <v>15554.844390092754</v>
      </c>
      <c r="W1484" s="64">
        <f t="shared" si="149"/>
        <v>0.84439009275411081</v>
      </c>
    </row>
    <row r="1485" spans="17:23">
      <c r="Q1485" s="13">
        <f t="shared" si="151"/>
        <v>1480</v>
      </c>
      <c r="R1485" s="13">
        <f t="shared" si="152"/>
        <v>2752.3126639246493</v>
      </c>
      <c r="U1485" s="43">
        <f t="shared" si="150"/>
        <v>1480</v>
      </c>
      <c r="V1485" s="43">
        <f t="shared" si="148"/>
        <v>15554.74927473921</v>
      </c>
      <c r="W1485" s="64">
        <f t="shared" si="149"/>
        <v>0.74927473920979537</v>
      </c>
    </row>
    <row r="1486" spans="17:23">
      <c r="Q1486" s="13">
        <f t="shared" si="151"/>
        <v>1481</v>
      </c>
      <c r="R1486" s="13">
        <f t="shared" si="152"/>
        <v>2751.7747000799322</v>
      </c>
      <c r="U1486" s="43">
        <f t="shared" si="150"/>
        <v>1481</v>
      </c>
      <c r="V1486" s="43">
        <f t="shared" ref="V1486:V1549" si="153">SQRT(U$1*U$1-U1486*U1486)</f>
        <v>15554.654094514606</v>
      </c>
      <c r="W1486" s="64">
        <f t="shared" si="149"/>
        <v>0.65409451460618584</v>
      </c>
    </row>
    <row r="1487" spans="17:23">
      <c r="Q1487" s="13">
        <f t="shared" si="151"/>
        <v>1482</v>
      </c>
      <c r="R1487" s="13">
        <f t="shared" si="152"/>
        <v>2751.2362675713621</v>
      </c>
      <c r="U1487" s="43">
        <f t="shared" si="150"/>
        <v>1482</v>
      </c>
      <c r="V1487" s="43">
        <f t="shared" si="153"/>
        <v>15554.558849417748</v>
      </c>
      <c r="W1487" s="64">
        <f t="shared" si="149"/>
        <v>0.55884941774820618</v>
      </c>
    </row>
    <row r="1488" spans="17:23">
      <c r="Q1488" s="13">
        <f t="shared" si="151"/>
        <v>1483</v>
      </c>
      <c r="R1488" s="13">
        <f t="shared" si="152"/>
        <v>2750.6973661237253</v>
      </c>
      <c r="U1488" s="43">
        <f t="shared" si="150"/>
        <v>1483</v>
      </c>
      <c r="V1488" s="43">
        <f t="shared" si="153"/>
        <v>15554.463539447446</v>
      </c>
      <c r="W1488" s="64">
        <f t="shared" si="149"/>
        <v>0.46353944744623732</v>
      </c>
    </row>
    <row r="1489" spans="17:23">
      <c r="Q1489" s="13">
        <f t="shared" si="151"/>
        <v>1484</v>
      </c>
      <c r="R1489" s="13">
        <f t="shared" si="152"/>
        <v>2750.1579954613517</v>
      </c>
      <c r="U1489" s="43">
        <f t="shared" si="150"/>
        <v>1484</v>
      </c>
      <c r="V1489" s="43">
        <f t="shared" si="153"/>
        <v>15554.368164602509</v>
      </c>
      <c r="W1489" s="64">
        <f t="shared" si="149"/>
        <v>0.3681646025088412</v>
      </c>
    </row>
    <row r="1490" spans="17:23">
      <c r="Q1490" s="13">
        <f t="shared" si="151"/>
        <v>1485</v>
      </c>
      <c r="R1490" s="13">
        <f t="shared" si="152"/>
        <v>2749.6181553081146</v>
      </c>
      <c r="U1490" s="43">
        <f t="shared" si="150"/>
        <v>1485</v>
      </c>
      <c r="V1490" s="43">
        <f t="shared" si="153"/>
        <v>15554.272724881739</v>
      </c>
      <c r="W1490" s="64">
        <f t="shared" si="149"/>
        <v>0.27272488173912279</v>
      </c>
    </row>
    <row r="1491" spans="17:23">
      <c r="Q1491" s="13">
        <f t="shared" si="151"/>
        <v>1486</v>
      </c>
      <c r="R1491" s="13">
        <f t="shared" si="152"/>
        <v>2749.0778453874309</v>
      </c>
      <c r="U1491" s="43">
        <f t="shared" si="150"/>
        <v>1486</v>
      </c>
      <c r="V1491" s="43">
        <f t="shared" si="153"/>
        <v>15554.177220283946</v>
      </c>
      <c r="W1491" s="64">
        <f t="shared" si="149"/>
        <v>0.17722028394564404</v>
      </c>
    </row>
    <row r="1492" spans="17:23">
      <c r="Q1492" s="13">
        <f t="shared" si="151"/>
        <v>1487</v>
      </c>
      <c r="R1492" s="13">
        <f t="shared" si="152"/>
        <v>2748.5370654222584</v>
      </c>
      <c r="U1492" s="43">
        <f t="shared" si="150"/>
        <v>1487</v>
      </c>
      <c r="V1492" s="43">
        <f t="shared" si="153"/>
        <v>15554.081650807932</v>
      </c>
      <c r="W1492" s="64">
        <f t="shared" si="149"/>
        <v>8.1650807931509917E-2</v>
      </c>
    </row>
    <row r="1493" spans="17:23">
      <c r="Q1493" s="13">
        <f t="shared" si="151"/>
        <v>1488</v>
      </c>
      <c r="R1493" s="13">
        <f t="shared" si="152"/>
        <v>2747.9958151350957</v>
      </c>
      <c r="U1493" s="43">
        <f t="shared" si="150"/>
        <v>1488</v>
      </c>
      <c r="V1493" s="43">
        <f t="shared" si="153"/>
        <v>15553.986016452503</v>
      </c>
      <c r="W1493" s="64">
        <f t="shared" si="149"/>
        <v>0.98601645250346337</v>
      </c>
    </row>
    <row r="1494" spans="17:23">
      <c r="Q1494" s="13">
        <f t="shared" si="151"/>
        <v>1489</v>
      </c>
      <c r="R1494" s="13">
        <f t="shared" si="152"/>
        <v>2747.4540942479821</v>
      </c>
      <c r="U1494" s="43">
        <f t="shared" si="150"/>
        <v>1489</v>
      </c>
      <c r="V1494" s="43">
        <f t="shared" si="153"/>
        <v>15553.890317216461</v>
      </c>
      <c r="W1494" s="64">
        <f t="shared" si="149"/>
        <v>0.89031721646097139</v>
      </c>
    </row>
    <row r="1495" spans="17:23">
      <c r="Q1495" s="13">
        <f t="shared" si="151"/>
        <v>1490</v>
      </c>
      <c r="R1495" s="13">
        <f t="shared" si="152"/>
        <v>2746.911902482495</v>
      </c>
      <c r="U1495" s="43">
        <f t="shared" si="150"/>
        <v>1490</v>
      </c>
      <c r="V1495" s="43">
        <f t="shared" si="153"/>
        <v>15553.794553098611</v>
      </c>
      <c r="W1495" s="64">
        <f t="shared" si="149"/>
        <v>0.79455309861077694</v>
      </c>
    </row>
    <row r="1496" spans="17:23">
      <c r="Q1496" s="13">
        <f t="shared" si="151"/>
        <v>1491</v>
      </c>
      <c r="R1496" s="13">
        <f t="shared" si="152"/>
        <v>2746.36923955975</v>
      </c>
      <c r="U1496" s="43">
        <f t="shared" si="150"/>
        <v>1491</v>
      </c>
      <c r="V1496" s="43">
        <f t="shared" si="153"/>
        <v>15553.698724097751</v>
      </c>
      <c r="W1496" s="64">
        <f t="shared" si="149"/>
        <v>0.69872409775052802</v>
      </c>
    </row>
    <row r="1497" spans="17:23">
      <c r="Q1497" s="13">
        <f t="shared" si="151"/>
        <v>1492</v>
      </c>
      <c r="R1497" s="13">
        <f t="shared" si="152"/>
        <v>2745.8261052004004</v>
      </c>
      <c r="U1497" s="43">
        <f t="shared" si="150"/>
        <v>1492</v>
      </c>
      <c r="V1497" s="43">
        <f t="shared" si="153"/>
        <v>15553.602830212683</v>
      </c>
      <c r="W1497" s="64">
        <f t="shared" si="149"/>
        <v>0.60283021268332959</v>
      </c>
    </row>
    <row r="1498" spans="17:23">
      <c r="Q1498" s="13">
        <f t="shared" si="151"/>
        <v>1493</v>
      </c>
      <c r="R1498" s="13">
        <f t="shared" si="152"/>
        <v>2745.2824991246348</v>
      </c>
      <c r="U1498" s="43">
        <f t="shared" si="150"/>
        <v>1493</v>
      </c>
      <c r="V1498" s="43">
        <f t="shared" si="153"/>
        <v>15553.506871442209</v>
      </c>
      <c r="W1498" s="64">
        <f t="shared" si="149"/>
        <v>0.50687144220864866</v>
      </c>
    </row>
    <row r="1499" spans="17:23">
      <c r="Q1499" s="13">
        <f t="shared" si="151"/>
        <v>1494</v>
      </c>
      <c r="R1499" s="13">
        <f t="shared" si="152"/>
        <v>2744.7384210521773</v>
      </c>
      <c r="U1499" s="43">
        <f t="shared" si="150"/>
        <v>1494</v>
      </c>
      <c r="V1499" s="43">
        <f t="shared" si="153"/>
        <v>15553.410847785124</v>
      </c>
      <c r="W1499" s="64">
        <f t="shared" si="149"/>
        <v>0.41084778512413322</v>
      </c>
    </row>
    <row r="1500" spans="17:23">
      <c r="Q1500" s="13">
        <f t="shared" si="151"/>
        <v>1495</v>
      </c>
      <c r="R1500" s="13">
        <f t="shared" si="152"/>
        <v>2744.1938707022869</v>
      </c>
      <c r="U1500" s="43">
        <f t="shared" si="150"/>
        <v>1495</v>
      </c>
      <c r="V1500" s="43">
        <f t="shared" si="153"/>
        <v>15553.314759240231</v>
      </c>
      <c r="W1500" s="64">
        <f t="shared" si="149"/>
        <v>0.31475924023106927</v>
      </c>
    </row>
    <row r="1501" spans="17:23">
      <c r="Q1501" s="13">
        <f t="shared" si="151"/>
        <v>1496</v>
      </c>
      <c r="R1501" s="13">
        <f t="shared" si="152"/>
        <v>2743.6488477937551</v>
      </c>
      <c r="U1501" s="43">
        <f t="shared" si="150"/>
        <v>1496</v>
      </c>
      <c r="V1501" s="43">
        <f t="shared" si="153"/>
        <v>15553.218605806323</v>
      </c>
      <c r="W1501" s="64">
        <f t="shared" si="149"/>
        <v>0.21860580632346682</v>
      </c>
    </row>
    <row r="1502" spans="17:23">
      <c r="Q1502" s="13">
        <f t="shared" si="151"/>
        <v>1497</v>
      </c>
      <c r="R1502" s="13">
        <f t="shared" si="152"/>
        <v>2743.1033520449059</v>
      </c>
      <c r="U1502" s="43">
        <f t="shared" si="150"/>
        <v>1497</v>
      </c>
      <c r="V1502" s="43">
        <f t="shared" si="153"/>
        <v>15553.122387482199</v>
      </c>
      <c r="W1502" s="64">
        <f t="shared" si="149"/>
        <v>0.12238748219897388</v>
      </c>
    </row>
    <row r="1503" spans="17:23">
      <c r="Q1503" s="13">
        <f t="shared" si="151"/>
        <v>1498</v>
      </c>
      <c r="R1503" s="13">
        <f t="shared" si="152"/>
        <v>2742.5573831735956</v>
      </c>
      <c r="U1503" s="43">
        <f t="shared" si="150"/>
        <v>1498</v>
      </c>
      <c r="V1503" s="43">
        <f t="shared" si="153"/>
        <v>15553.026104266655</v>
      </c>
      <c r="W1503" s="64">
        <f t="shared" si="149"/>
        <v>2.6104266655238462E-2</v>
      </c>
    </row>
    <row r="1504" spans="17:23">
      <c r="Q1504" s="13">
        <f t="shared" si="151"/>
        <v>1499</v>
      </c>
      <c r="R1504" s="13">
        <f t="shared" si="152"/>
        <v>2742.0109408972094</v>
      </c>
      <c r="U1504" s="43">
        <f t="shared" si="150"/>
        <v>1499</v>
      </c>
      <c r="V1504" s="43">
        <f t="shared" si="153"/>
        <v>15552.929756158484</v>
      </c>
      <c r="W1504" s="64">
        <f t="shared" si="149"/>
        <v>0.92975615848445159</v>
      </c>
    </row>
    <row r="1505" spans="17:23">
      <c r="Q1505" s="13">
        <f t="shared" si="151"/>
        <v>1500</v>
      </c>
      <c r="R1505" s="13">
        <f t="shared" si="152"/>
        <v>2741.4640249326635</v>
      </c>
      <c r="U1505" s="43">
        <f t="shared" si="150"/>
        <v>1500</v>
      </c>
      <c r="V1505" s="43">
        <f t="shared" si="153"/>
        <v>15552.833343156481</v>
      </c>
      <c r="W1505" s="64">
        <f t="shared" si="149"/>
        <v>0.83334315648062329</v>
      </c>
    </row>
    <row r="1506" spans="17:23">
      <c r="Q1506" s="13">
        <f t="shared" si="151"/>
        <v>1501</v>
      </c>
      <c r="R1506" s="13">
        <f t="shared" si="152"/>
        <v>2740.9166349964021</v>
      </c>
      <c r="U1506" s="43">
        <f t="shared" si="150"/>
        <v>1501</v>
      </c>
      <c r="V1506" s="43">
        <f t="shared" si="153"/>
        <v>15552.73686525944</v>
      </c>
      <c r="W1506" s="64">
        <f t="shared" si="149"/>
        <v>0.73686525943958259</v>
      </c>
    </row>
    <row r="1507" spans="17:23">
      <c r="Q1507" s="13">
        <f t="shared" si="151"/>
        <v>1502</v>
      </c>
      <c r="R1507" s="13">
        <f t="shared" si="152"/>
        <v>2740.3687708043967</v>
      </c>
      <c r="U1507" s="43">
        <f t="shared" si="150"/>
        <v>1502</v>
      </c>
      <c r="V1507" s="43">
        <f t="shared" si="153"/>
        <v>15552.64032246615</v>
      </c>
      <c r="W1507" s="64">
        <f t="shared" si="149"/>
        <v>0.64032246614988253</v>
      </c>
    </row>
    <row r="1508" spans="17:23">
      <c r="Q1508" s="13">
        <f t="shared" si="151"/>
        <v>1503</v>
      </c>
      <c r="R1508" s="13">
        <f t="shared" si="152"/>
        <v>2739.8204320721456</v>
      </c>
      <c r="U1508" s="43">
        <f t="shared" si="150"/>
        <v>1503</v>
      </c>
      <c r="V1508" s="43">
        <f t="shared" si="153"/>
        <v>15552.543714775407</v>
      </c>
      <c r="W1508" s="64">
        <f t="shared" si="149"/>
        <v>0.54371477540735214</v>
      </c>
    </row>
    <row r="1509" spans="17:23">
      <c r="Q1509" s="13">
        <f t="shared" si="151"/>
        <v>1504</v>
      </c>
      <c r="R1509" s="13">
        <f t="shared" si="152"/>
        <v>2739.2716185146737</v>
      </c>
      <c r="U1509" s="43">
        <f t="shared" si="150"/>
        <v>1504</v>
      </c>
      <c r="V1509" s="43">
        <f t="shared" si="153"/>
        <v>15552.447042185999</v>
      </c>
      <c r="W1509" s="64">
        <f t="shared" si="149"/>
        <v>0.44704218599872547</v>
      </c>
    </row>
    <row r="1510" spans="17:23">
      <c r="Q1510" s="13">
        <f t="shared" si="151"/>
        <v>1505</v>
      </c>
      <c r="R1510" s="13">
        <f t="shared" si="152"/>
        <v>2738.7223298465292</v>
      </c>
      <c r="U1510" s="43">
        <f t="shared" si="150"/>
        <v>1505</v>
      </c>
      <c r="V1510" s="43">
        <f t="shared" si="153"/>
        <v>15552.350304696714</v>
      </c>
      <c r="W1510" s="64">
        <f t="shared" si="149"/>
        <v>0.35030469671437459</v>
      </c>
    </row>
    <row r="1511" spans="17:23">
      <c r="Q1511" s="13">
        <f t="shared" si="151"/>
        <v>1506</v>
      </c>
      <c r="R1511" s="13">
        <f t="shared" si="152"/>
        <v>2738.1725657817842</v>
      </c>
      <c r="U1511" s="43">
        <f t="shared" si="150"/>
        <v>1506</v>
      </c>
      <c r="V1511" s="43">
        <f t="shared" si="153"/>
        <v>15552.253502306346</v>
      </c>
      <c r="W1511" s="64">
        <f t="shared" si="149"/>
        <v>0.25350230634649051</v>
      </c>
    </row>
    <row r="1512" spans="17:23">
      <c r="Q1512" s="13">
        <f t="shared" si="151"/>
        <v>1507</v>
      </c>
      <c r="R1512" s="13">
        <f t="shared" si="152"/>
        <v>2737.6223260340348</v>
      </c>
      <c r="U1512" s="43">
        <f t="shared" si="150"/>
        <v>1507</v>
      </c>
      <c r="V1512" s="43">
        <f t="shared" si="153"/>
        <v>15552.156635013678</v>
      </c>
      <c r="W1512" s="64">
        <f t="shared" si="149"/>
        <v>0.15663501367816934</v>
      </c>
    </row>
    <row r="1513" spans="17:23">
      <c r="Q1513" s="13">
        <f t="shared" si="151"/>
        <v>1508</v>
      </c>
      <c r="R1513" s="13">
        <f t="shared" si="152"/>
        <v>2737.0716103163982</v>
      </c>
      <c r="U1513" s="43">
        <f t="shared" si="150"/>
        <v>1508</v>
      </c>
      <c r="V1513" s="43">
        <f t="shared" si="153"/>
        <v>15552.059702817502</v>
      </c>
      <c r="W1513" s="64">
        <f t="shared" si="149"/>
        <v>5.9702817501602112E-2</v>
      </c>
    </row>
    <row r="1514" spans="17:23">
      <c r="Q1514" s="13">
        <f t="shared" si="151"/>
        <v>1509</v>
      </c>
      <c r="R1514" s="13">
        <f t="shared" si="152"/>
        <v>2736.5204183415112</v>
      </c>
      <c r="U1514" s="43">
        <f t="shared" si="150"/>
        <v>1509</v>
      </c>
      <c r="V1514" s="43">
        <f t="shared" si="153"/>
        <v>15551.9627057166</v>
      </c>
      <c r="W1514" s="64">
        <f t="shared" si="149"/>
        <v>0.96270571659988491</v>
      </c>
    </row>
    <row r="1515" spans="17:23">
      <c r="Q1515" s="13">
        <f t="shared" si="151"/>
        <v>1510</v>
      </c>
      <c r="R1515" s="13">
        <f t="shared" si="152"/>
        <v>2735.9687498215326</v>
      </c>
      <c r="U1515" s="43">
        <f t="shared" si="150"/>
        <v>1510</v>
      </c>
      <c r="V1515" s="43">
        <f t="shared" si="153"/>
        <v>15551.86564370976</v>
      </c>
      <c r="W1515" s="64">
        <f t="shared" si="149"/>
        <v>0.8656437097597518</v>
      </c>
    </row>
    <row r="1516" spans="17:23">
      <c r="Q1516" s="13">
        <f t="shared" si="151"/>
        <v>1511</v>
      </c>
      <c r="R1516" s="13">
        <f t="shared" si="152"/>
        <v>2735.4166044681383</v>
      </c>
      <c r="U1516" s="43">
        <f t="shared" si="150"/>
        <v>1511</v>
      </c>
      <c r="V1516" s="43">
        <f t="shared" si="153"/>
        <v>15551.768516795766</v>
      </c>
      <c r="W1516" s="64">
        <f t="shared" si="149"/>
        <v>0.76851679576611787</v>
      </c>
    </row>
    <row r="1517" spans="17:23">
      <c r="Q1517" s="13">
        <f t="shared" si="151"/>
        <v>1512</v>
      </c>
      <c r="R1517" s="13">
        <f t="shared" si="152"/>
        <v>2734.8639819925233</v>
      </c>
      <c r="U1517" s="43">
        <f t="shared" si="150"/>
        <v>1512</v>
      </c>
      <c r="V1517" s="43">
        <f t="shared" si="153"/>
        <v>15551.671324973404</v>
      </c>
      <c r="W1517" s="64">
        <f t="shared" si="149"/>
        <v>0.67132497340389818</v>
      </c>
    </row>
    <row r="1518" spans="17:23">
      <c r="Q1518" s="13">
        <f t="shared" si="151"/>
        <v>1513</v>
      </c>
      <c r="R1518" s="13">
        <f t="shared" si="152"/>
        <v>2734.3108821053979</v>
      </c>
      <c r="U1518" s="43">
        <f t="shared" si="150"/>
        <v>1513</v>
      </c>
      <c r="V1518" s="43">
        <f t="shared" si="153"/>
        <v>15551.574068241453</v>
      </c>
      <c r="W1518" s="64">
        <f t="shared" si="149"/>
        <v>0.57406824145255086</v>
      </c>
    </row>
    <row r="1519" spans="17:23">
      <c r="Q1519" s="13">
        <f t="shared" si="151"/>
        <v>1514</v>
      </c>
      <c r="R1519" s="13">
        <f t="shared" si="152"/>
        <v>2733.7573045169902</v>
      </c>
      <c r="U1519" s="43">
        <f t="shared" si="150"/>
        <v>1514</v>
      </c>
      <c r="V1519" s="43">
        <f t="shared" si="153"/>
        <v>15551.476746598697</v>
      </c>
      <c r="W1519" s="64">
        <f t="shared" si="149"/>
        <v>0.47674659869699099</v>
      </c>
    </row>
    <row r="1520" spans="17:23">
      <c r="Q1520" s="13">
        <f t="shared" si="151"/>
        <v>1515</v>
      </c>
      <c r="R1520" s="13">
        <f t="shared" si="152"/>
        <v>2733.2032489370417</v>
      </c>
      <c r="U1520" s="43">
        <f t="shared" si="150"/>
        <v>1515</v>
      </c>
      <c r="V1520" s="43">
        <f t="shared" si="153"/>
        <v>15551.379360043918</v>
      </c>
      <c r="W1520" s="64">
        <f t="shared" si="149"/>
        <v>0.37936004391849565</v>
      </c>
    </row>
    <row r="1521" spans="17:23">
      <c r="Q1521" s="13">
        <f t="shared" si="151"/>
        <v>1516</v>
      </c>
      <c r="R1521" s="13">
        <f t="shared" si="152"/>
        <v>2732.648715074808</v>
      </c>
      <c r="U1521" s="43">
        <f t="shared" si="150"/>
        <v>1516</v>
      </c>
      <c r="V1521" s="43">
        <f t="shared" si="153"/>
        <v>15551.281908575897</v>
      </c>
      <c r="W1521" s="64">
        <f t="shared" si="149"/>
        <v>0.28190857589652296</v>
      </c>
    </row>
    <row r="1522" spans="17:23">
      <c r="Q1522" s="13">
        <f t="shared" si="151"/>
        <v>1517</v>
      </c>
      <c r="R1522" s="13">
        <f t="shared" si="152"/>
        <v>2732.0937026390584</v>
      </c>
      <c r="U1522" s="43">
        <f t="shared" si="150"/>
        <v>1517</v>
      </c>
      <c r="V1522" s="43">
        <f t="shared" si="153"/>
        <v>15551.184392193412</v>
      </c>
      <c r="W1522" s="64">
        <f t="shared" si="149"/>
        <v>0.18439219341235003</v>
      </c>
    </row>
    <row r="1523" spans="17:23">
      <c r="Q1523" s="13">
        <f t="shared" si="151"/>
        <v>1518</v>
      </c>
      <c r="R1523" s="13">
        <f t="shared" si="152"/>
        <v>2731.5382113380733</v>
      </c>
      <c r="U1523" s="43">
        <f t="shared" si="150"/>
        <v>1518</v>
      </c>
      <c r="V1523" s="43">
        <f t="shared" si="153"/>
        <v>15551.086810895244</v>
      </c>
      <c r="W1523" s="64">
        <f t="shared" si="149"/>
        <v>8.681089524361596E-2</v>
      </c>
    </row>
    <row r="1524" spans="17:23">
      <c r="Q1524" s="13">
        <f t="shared" si="151"/>
        <v>1519</v>
      </c>
      <c r="R1524" s="13">
        <f t="shared" si="152"/>
        <v>2730.9822408796435</v>
      </c>
      <c r="U1524" s="43">
        <f t="shared" si="150"/>
        <v>1519</v>
      </c>
      <c r="V1524" s="43">
        <f t="shared" si="153"/>
        <v>15550.989164680168</v>
      </c>
      <c r="W1524" s="64">
        <f t="shared" si="149"/>
        <v>0.98916468016795989</v>
      </c>
    </row>
    <row r="1525" spans="17:23">
      <c r="Q1525" s="13">
        <f t="shared" si="151"/>
        <v>1520</v>
      </c>
      <c r="R1525" s="13">
        <f t="shared" si="152"/>
        <v>2730.4257909710714</v>
      </c>
      <c r="U1525" s="43">
        <f t="shared" si="150"/>
        <v>1520</v>
      </c>
      <c r="V1525" s="43">
        <f t="shared" si="153"/>
        <v>15550.891453546963</v>
      </c>
      <c r="W1525" s="64">
        <f t="shared" si="149"/>
        <v>0.89145354696302093</v>
      </c>
    </row>
    <row r="1526" spans="17:23">
      <c r="Q1526" s="13">
        <f t="shared" si="151"/>
        <v>1521</v>
      </c>
      <c r="R1526" s="13">
        <f t="shared" si="152"/>
        <v>2729.8688613191662</v>
      </c>
      <c r="U1526" s="43">
        <f t="shared" si="150"/>
        <v>1521</v>
      </c>
      <c r="V1526" s="43">
        <f t="shared" si="153"/>
        <v>15550.793677494406</v>
      </c>
      <c r="W1526" s="64">
        <f t="shared" si="149"/>
        <v>0.7936774944064382</v>
      </c>
    </row>
    <row r="1527" spans="17:23">
      <c r="Q1527" s="13">
        <f t="shared" si="151"/>
        <v>1522</v>
      </c>
      <c r="R1527" s="13">
        <f t="shared" si="152"/>
        <v>2729.3114516302458</v>
      </c>
      <c r="U1527" s="43">
        <f t="shared" si="150"/>
        <v>1522</v>
      </c>
      <c r="V1527" s="43">
        <f t="shared" si="153"/>
        <v>15550.69583652127</v>
      </c>
      <c r="W1527" s="64">
        <f t="shared" si="149"/>
        <v>0.69583652127039386</v>
      </c>
    </row>
    <row r="1528" spans="17:23">
      <c r="Q1528" s="13">
        <f t="shared" si="151"/>
        <v>1523</v>
      </c>
      <c r="R1528" s="13">
        <f t="shared" si="152"/>
        <v>2728.7535616101354</v>
      </c>
      <c r="U1528" s="43">
        <f t="shared" si="150"/>
        <v>1523</v>
      </c>
      <c r="V1528" s="43">
        <f t="shared" si="153"/>
        <v>15550.597930626333</v>
      </c>
      <c r="W1528" s="64">
        <f t="shared" si="149"/>
        <v>0.59793062633252703</v>
      </c>
    </row>
    <row r="1529" spans="17:23">
      <c r="Q1529" s="13">
        <f t="shared" si="151"/>
        <v>1524</v>
      </c>
      <c r="R1529" s="13">
        <f t="shared" si="152"/>
        <v>2728.1951909641657</v>
      </c>
      <c r="U1529" s="43">
        <f t="shared" si="150"/>
        <v>1524</v>
      </c>
      <c r="V1529" s="43">
        <f t="shared" si="153"/>
        <v>15550.499959808367</v>
      </c>
      <c r="W1529" s="64">
        <f t="shared" si="149"/>
        <v>0.49995980836683884</v>
      </c>
    </row>
    <row r="1530" spans="17:23">
      <c r="Q1530" s="13">
        <f t="shared" si="151"/>
        <v>1525</v>
      </c>
      <c r="R1530" s="13">
        <f t="shared" si="152"/>
        <v>2727.636339397171</v>
      </c>
      <c r="U1530" s="43">
        <f t="shared" si="150"/>
        <v>1525</v>
      </c>
      <c r="V1530" s="43">
        <f t="shared" si="153"/>
        <v>15550.401924066144</v>
      </c>
      <c r="W1530" s="64">
        <f t="shared" si="149"/>
        <v>0.40192406614369247</v>
      </c>
    </row>
    <row r="1531" spans="17:23">
      <c r="Q1531" s="13">
        <f t="shared" si="151"/>
        <v>1526</v>
      </c>
      <c r="R1531" s="13">
        <f t="shared" si="152"/>
        <v>2727.0770066134914</v>
      </c>
      <c r="U1531" s="43">
        <f t="shared" si="150"/>
        <v>1526</v>
      </c>
      <c r="V1531" s="43">
        <f t="shared" si="153"/>
        <v>15550.303823398435</v>
      </c>
      <c r="W1531" s="64">
        <f t="shared" si="149"/>
        <v>0.30382339843527006</v>
      </c>
    </row>
    <row r="1532" spans="17:23">
      <c r="Q1532" s="13">
        <f t="shared" si="151"/>
        <v>1527</v>
      </c>
      <c r="R1532" s="13">
        <f t="shared" si="152"/>
        <v>2726.5171923169678</v>
      </c>
      <c r="U1532" s="43">
        <f t="shared" si="150"/>
        <v>1527</v>
      </c>
      <c r="V1532" s="43">
        <f t="shared" si="153"/>
        <v>15550.205657804016</v>
      </c>
      <c r="W1532" s="64">
        <f t="shared" si="149"/>
        <v>0.20565780401557276</v>
      </c>
    </row>
    <row r="1533" spans="17:23">
      <c r="Q1533" s="13">
        <f t="shared" si="151"/>
        <v>1528</v>
      </c>
      <c r="R1533" s="13">
        <f t="shared" si="152"/>
        <v>2725.9568962109433</v>
      </c>
      <c r="U1533" s="43">
        <f t="shared" si="150"/>
        <v>1528</v>
      </c>
      <c r="V1533" s="43">
        <f t="shared" si="153"/>
        <v>15550.107427281651</v>
      </c>
      <c r="W1533" s="64">
        <f t="shared" si="149"/>
        <v>0.10742728165132576</v>
      </c>
    </row>
    <row r="1534" spans="17:23">
      <c r="Q1534" s="13">
        <f t="shared" si="151"/>
        <v>1529</v>
      </c>
      <c r="R1534" s="13">
        <f t="shared" si="152"/>
        <v>2725.3961179982625</v>
      </c>
      <c r="U1534" s="43">
        <f t="shared" si="150"/>
        <v>1529</v>
      </c>
      <c r="V1534" s="43">
        <f t="shared" si="153"/>
        <v>15550.009131830117</v>
      </c>
      <c r="W1534" s="64">
        <f t="shared" si="149"/>
        <v>9.1318301165301818E-3</v>
      </c>
    </row>
    <row r="1535" spans="17:23">
      <c r="Q1535" s="13">
        <f t="shared" si="151"/>
        <v>1530</v>
      </c>
      <c r="R1535" s="13">
        <f t="shared" si="152"/>
        <v>2724.8348573812691</v>
      </c>
      <c r="U1535" s="43">
        <f t="shared" si="150"/>
        <v>1530</v>
      </c>
      <c r="V1535" s="43">
        <f t="shared" si="153"/>
        <v>15549.910771448176</v>
      </c>
      <c r="W1535" s="64">
        <f t="shared" si="149"/>
        <v>0.91077144817609224</v>
      </c>
    </row>
    <row r="1536" spans="17:23">
      <c r="Q1536" s="13">
        <f t="shared" si="151"/>
        <v>1531</v>
      </c>
      <c r="R1536" s="13">
        <f t="shared" si="152"/>
        <v>2724.2731140618043</v>
      </c>
      <c r="U1536" s="43">
        <f t="shared" si="150"/>
        <v>1531</v>
      </c>
      <c r="V1536" s="43">
        <f t="shared" si="153"/>
        <v>15549.812346134599</v>
      </c>
      <c r="W1536" s="64">
        <f t="shared" si="149"/>
        <v>0.81234613459855609</v>
      </c>
    </row>
    <row r="1537" spans="17:23">
      <c r="Q1537" s="13">
        <f t="shared" si="151"/>
        <v>1532</v>
      </c>
      <c r="R1537" s="13">
        <f t="shared" si="152"/>
        <v>2723.7108877412079</v>
      </c>
      <c r="U1537" s="43">
        <f t="shared" si="150"/>
        <v>1532</v>
      </c>
      <c r="V1537" s="43">
        <f t="shared" si="153"/>
        <v>15549.713855888152</v>
      </c>
      <c r="W1537" s="64">
        <f t="shared" si="149"/>
        <v>0.71385588815246592</v>
      </c>
    </row>
    <row r="1538" spans="17:23">
      <c r="Q1538" s="13">
        <f t="shared" si="151"/>
        <v>1533</v>
      </c>
      <c r="R1538" s="13">
        <f t="shared" si="152"/>
        <v>2723.1481781203165</v>
      </c>
      <c r="U1538" s="43">
        <f t="shared" si="150"/>
        <v>1533</v>
      </c>
      <c r="V1538" s="43">
        <f t="shared" si="153"/>
        <v>15549.615300707603</v>
      </c>
      <c r="W1538" s="64">
        <f t="shared" si="149"/>
        <v>0.61530070760272793</v>
      </c>
    </row>
    <row r="1539" spans="17:23">
      <c r="Q1539" s="13">
        <f t="shared" si="151"/>
        <v>1534</v>
      </c>
      <c r="R1539" s="13">
        <f t="shared" si="152"/>
        <v>2722.5849848994612</v>
      </c>
      <c r="U1539" s="43">
        <f t="shared" si="150"/>
        <v>1534</v>
      </c>
      <c r="V1539" s="43">
        <f t="shared" si="153"/>
        <v>15549.516680591716</v>
      </c>
      <c r="W1539" s="64">
        <f t="shared" si="149"/>
        <v>0.51668059171606728</v>
      </c>
    </row>
    <row r="1540" spans="17:23">
      <c r="Q1540" s="13">
        <f t="shared" si="151"/>
        <v>1535</v>
      </c>
      <c r="R1540" s="13">
        <f t="shared" si="152"/>
        <v>2722.0213077784679</v>
      </c>
      <c r="U1540" s="43">
        <f t="shared" si="150"/>
        <v>1535</v>
      </c>
      <c r="V1540" s="43">
        <f t="shared" si="153"/>
        <v>15549.417995539254</v>
      </c>
      <c r="W1540" s="64">
        <f t="shared" si="149"/>
        <v>0.41799553925375221</v>
      </c>
    </row>
    <row r="1541" spans="17:23">
      <c r="Q1541" s="13">
        <f t="shared" si="151"/>
        <v>1536</v>
      </c>
      <c r="R1541" s="13">
        <f t="shared" si="152"/>
        <v>2721.4571464566552</v>
      </c>
      <c r="U1541" s="43">
        <f t="shared" si="150"/>
        <v>1536</v>
      </c>
      <c r="V1541" s="43">
        <f t="shared" si="153"/>
        <v>15549.319245548983</v>
      </c>
      <c r="W1541" s="64">
        <f t="shared" ref="W1541:W1604" si="154">MOD(V1541,INT(V1541))</f>
        <v>0.3192455489825079</v>
      </c>
    </row>
    <row r="1542" spans="17:23">
      <c r="Q1542" s="13">
        <f t="shared" si="151"/>
        <v>1537</v>
      </c>
      <c r="R1542" s="13">
        <f t="shared" si="152"/>
        <v>2720.8925006328345</v>
      </c>
      <c r="U1542" s="43">
        <f t="shared" si="150"/>
        <v>1537</v>
      </c>
      <c r="V1542" s="43">
        <f t="shared" si="153"/>
        <v>15549.220430619665</v>
      </c>
      <c r="W1542" s="64">
        <f t="shared" si="154"/>
        <v>0.22043061966542155</v>
      </c>
    </row>
    <row r="1543" spans="17:23">
      <c r="Q1543" s="13">
        <f t="shared" si="151"/>
        <v>1538</v>
      </c>
      <c r="R1543" s="13">
        <f t="shared" si="152"/>
        <v>2720.3273700053087</v>
      </c>
      <c r="U1543" s="43">
        <f t="shared" ref="U1543:U1606" si="155">U1542+1</f>
        <v>1538</v>
      </c>
      <c r="V1543" s="43">
        <f t="shared" si="153"/>
        <v>15549.121550750062</v>
      </c>
      <c r="W1543" s="64">
        <f t="shared" si="154"/>
        <v>0.12155075006194238</v>
      </c>
    </row>
    <row r="1544" spans="17:23">
      <c r="Q1544" s="13">
        <f t="shared" si="151"/>
        <v>1539</v>
      </c>
      <c r="R1544" s="13">
        <f t="shared" si="152"/>
        <v>2719.7617542718699</v>
      </c>
      <c r="U1544" s="43">
        <f t="shared" si="155"/>
        <v>1539</v>
      </c>
      <c r="V1544" s="43">
        <f t="shared" si="153"/>
        <v>15549.022605938933</v>
      </c>
      <c r="W1544" s="64">
        <f t="shared" si="154"/>
        <v>2.2605938933338621E-2</v>
      </c>
    </row>
    <row r="1545" spans="17:23">
      <c r="Q1545" s="13">
        <f t="shared" si="151"/>
        <v>1540</v>
      </c>
      <c r="R1545" s="13">
        <f t="shared" si="152"/>
        <v>2719.1956531298001</v>
      </c>
      <c r="U1545" s="43">
        <f t="shared" si="155"/>
        <v>1540</v>
      </c>
      <c r="V1545" s="43">
        <f t="shared" si="153"/>
        <v>15548.923596185043</v>
      </c>
      <c r="W1545" s="64">
        <f t="shared" si="154"/>
        <v>0.92359618504269747</v>
      </c>
    </row>
    <row r="1546" spans="17:23">
      <c r="Q1546" s="13">
        <f t="shared" si="151"/>
        <v>1541</v>
      </c>
      <c r="R1546" s="13">
        <f t="shared" si="152"/>
        <v>2718.6290662758684</v>
      </c>
      <c r="U1546" s="43">
        <f t="shared" si="155"/>
        <v>1541</v>
      </c>
      <c r="V1546" s="43">
        <f t="shared" si="153"/>
        <v>15548.824521487148</v>
      </c>
      <c r="W1546" s="64">
        <f t="shared" si="154"/>
        <v>0.82452148714764917</v>
      </c>
    </row>
    <row r="1547" spans="17:23">
      <c r="Q1547" s="13">
        <f t="shared" ref="Q1547:Q1610" si="156">Q1546+1</f>
        <v>1542</v>
      </c>
      <c r="R1547" s="13">
        <f t="shared" ref="R1547:R1610" si="157">SQRT(Q$1*Q$1-Q1547*Q1547)</f>
        <v>2718.0619934063316</v>
      </c>
      <c r="U1547" s="43">
        <f t="shared" si="155"/>
        <v>1542</v>
      </c>
      <c r="V1547" s="43">
        <f t="shared" si="153"/>
        <v>15548.725381844006</v>
      </c>
      <c r="W1547" s="64">
        <f t="shared" si="154"/>
        <v>0.72538184400582395</v>
      </c>
    </row>
    <row r="1548" spans="17:23">
      <c r="Q1548" s="13">
        <f t="shared" si="156"/>
        <v>1543</v>
      </c>
      <c r="R1548" s="13">
        <f t="shared" si="157"/>
        <v>2717.4944342169315</v>
      </c>
      <c r="U1548" s="43">
        <f t="shared" si="155"/>
        <v>1543</v>
      </c>
      <c r="V1548" s="43">
        <f t="shared" si="153"/>
        <v>15548.626177254375</v>
      </c>
      <c r="W1548" s="64">
        <f t="shared" si="154"/>
        <v>0.62617725437485205</v>
      </c>
    </row>
    <row r="1549" spans="17:23">
      <c r="Q1549" s="13">
        <f t="shared" si="156"/>
        <v>1544</v>
      </c>
      <c r="R1549" s="13">
        <f t="shared" si="157"/>
        <v>2716.9263884028951</v>
      </c>
      <c r="U1549" s="43">
        <f t="shared" si="155"/>
        <v>1544</v>
      </c>
      <c r="V1549" s="43">
        <f t="shared" si="153"/>
        <v>15548.526907717014</v>
      </c>
      <c r="W1549" s="64">
        <f t="shared" si="154"/>
        <v>0.52690771701418271</v>
      </c>
    </row>
    <row r="1550" spans="17:23">
      <c r="Q1550" s="13">
        <f t="shared" si="156"/>
        <v>1545</v>
      </c>
      <c r="R1550" s="13">
        <f t="shared" si="157"/>
        <v>2716.3578556589337</v>
      </c>
      <c r="U1550" s="43">
        <f t="shared" si="155"/>
        <v>1545</v>
      </c>
      <c r="V1550" s="43">
        <f t="shared" ref="V1550:V1613" si="158">SQRT(U$1*U$1-U1550*U1550)</f>
        <v>15548.427573230678</v>
      </c>
      <c r="W1550" s="64">
        <f t="shared" si="154"/>
        <v>0.42757323067780817</v>
      </c>
    </row>
    <row r="1551" spans="17:23">
      <c r="Q1551" s="13">
        <f t="shared" si="156"/>
        <v>1546</v>
      </c>
      <c r="R1551" s="13">
        <f t="shared" si="157"/>
        <v>2715.7888356792396</v>
      </c>
      <c r="U1551" s="43">
        <f t="shared" si="155"/>
        <v>1546</v>
      </c>
      <c r="V1551" s="43">
        <f t="shared" si="158"/>
        <v>15548.32817379412</v>
      </c>
      <c r="W1551" s="64">
        <f t="shared" si="154"/>
        <v>0.3281737941197207</v>
      </c>
    </row>
    <row r="1552" spans="17:23">
      <c r="Q1552" s="13">
        <f t="shared" si="156"/>
        <v>1547</v>
      </c>
      <c r="R1552" s="13">
        <f t="shared" si="157"/>
        <v>2715.2193281574878</v>
      </c>
      <c r="U1552" s="43">
        <f t="shared" si="155"/>
        <v>1547</v>
      </c>
      <c r="V1552" s="43">
        <f t="shared" si="158"/>
        <v>15548.228709406098</v>
      </c>
      <c r="W1552" s="64">
        <f t="shared" si="154"/>
        <v>0.22870940609755053</v>
      </c>
    </row>
    <row r="1553" spans="17:23">
      <c r="Q1553" s="13">
        <f t="shared" si="156"/>
        <v>1548</v>
      </c>
      <c r="R1553" s="13">
        <f t="shared" si="157"/>
        <v>2714.6493327868334</v>
      </c>
      <c r="U1553" s="43">
        <f t="shared" si="155"/>
        <v>1548</v>
      </c>
      <c r="V1553" s="43">
        <f t="shared" si="158"/>
        <v>15548.129180065362</v>
      </c>
      <c r="W1553" s="64">
        <f t="shared" si="154"/>
        <v>0.12918006536165194</v>
      </c>
    </row>
    <row r="1554" spans="17:23">
      <c r="Q1554" s="13">
        <f t="shared" si="156"/>
        <v>1549</v>
      </c>
      <c r="R1554" s="13">
        <f t="shared" si="157"/>
        <v>2714.0788492599104</v>
      </c>
      <c r="U1554" s="43">
        <f t="shared" si="155"/>
        <v>1549</v>
      </c>
      <c r="V1554" s="43">
        <f t="shared" si="158"/>
        <v>15548.029585770668</v>
      </c>
      <c r="W1554" s="64">
        <f t="shared" si="154"/>
        <v>2.9585770667836186E-2</v>
      </c>
    </row>
    <row r="1555" spans="17:23">
      <c r="Q1555" s="13">
        <f t="shared" si="156"/>
        <v>1550</v>
      </c>
      <c r="R1555" s="13">
        <f t="shared" si="157"/>
        <v>2713.5078772688316</v>
      </c>
      <c r="U1555" s="43">
        <f t="shared" si="155"/>
        <v>1550</v>
      </c>
      <c r="V1555" s="43">
        <f t="shared" si="158"/>
        <v>15547.929926520765</v>
      </c>
      <c r="W1555" s="64">
        <f t="shared" si="154"/>
        <v>0.92992652076463855</v>
      </c>
    </row>
    <row r="1556" spans="17:23">
      <c r="Q1556" s="13">
        <f t="shared" si="156"/>
        <v>1551</v>
      </c>
      <c r="R1556" s="13">
        <f t="shared" si="157"/>
        <v>2712.9364165051861</v>
      </c>
      <c r="U1556" s="43">
        <f t="shared" si="155"/>
        <v>1551</v>
      </c>
      <c r="V1556" s="43">
        <f t="shared" si="158"/>
        <v>15547.830202314406</v>
      </c>
      <c r="W1556" s="64">
        <f t="shared" si="154"/>
        <v>0.8302023144060513</v>
      </c>
    </row>
    <row r="1557" spans="17:23">
      <c r="Q1557" s="13">
        <f t="shared" si="156"/>
        <v>1552</v>
      </c>
      <c r="R1557" s="13">
        <f t="shared" si="157"/>
        <v>2712.3644666600394</v>
      </c>
      <c r="U1557" s="43">
        <f t="shared" si="155"/>
        <v>1552</v>
      </c>
      <c r="V1557" s="43">
        <f t="shared" si="158"/>
        <v>15547.730413150339</v>
      </c>
      <c r="W1557" s="64">
        <f t="shared" si="154"/>
        <v>0.73041315033879073</v>
      </c>
    </row>
    <row r="1558" spans="17:23">
      <c r="Q1558" s="13">
        <f t="shared" si="156"/>
        <v>1553</v>
      </c>
      <c r="R1558" s="13">
        <f t="shared" si="157"/>
        <v>2711.7920274239323</v>
      </c>
      <c r="U1558" s="43">
        <f t="shared" si="155"/>
        <v>1553</v>
      </c>
      <c r="V1558" s="43">
        <f t="shared" si="158"/>
        <v>15547.630559027315</v>
      </c>
      <c r="W1558" s="64">
        <f t="shared" si="154"/>
        <v>0.63055902731503011</v>
      </c>
    </row>
    <row r="1559" spans="17:23">
      <c r="Q1559" s="13">
        <f t="shared" si="156"/>
        <v>1554</v>
      </c>
      <c r="R1559" s="13">
        <f t="shared" si="157"/>
        <v>2711.219098486878</v>
      </c>
      <c r="U1559" s="43">
        <f t="shared" si="155"/>
        <v>1554</v>
      </c>
      <c r="V1559" s="43">
        <f t="shared" si="158"/>
        <v>15547.530639944081</v>
      </c>
      <c r="W1559" s="64">
        <f t="shared" si="154"/>
        <v>0.53063994408148574</v>
      </c>
    </row>
    <row r="1560" spans="17:23">
      <c r="Q1560" s="13">
        <f t="shared" si="156"/>
        <v>1555</v>
      </c>
      <c r="R1560" s="13">
        <f t="shared" si="157"/>
        <v>2710.6456795383642</v>
      </c>
      <c r="U1560" s="43">
        <f t="shared" si="155"/>
        <v>1555</v>
      </c>
      <c r="V1560" s="43">
        <f t="shared" si="158"/>
        <v>15547.430655899385</v>
      </c>
      <c r="W1560" s="64">
        <f t="shared" si="154"/>
        <v>0.43065589938487392</v>
      </c>
    </row>
    <row r="1561" spans="17:23">
      <c r="Q1561" s="13">
        <f t="shared" si="156"/>
        <v>1556</v>
      </c>
      <c r="R1561" s="13">
        <f t="shared" si="157"/>
        <v>2710.0717702673483</v>
      </c>
      <c r="U1561" s="43">
        <f t="shared" si="155"/>
        <v>1556</v>
      </c>
      <c r="V1561" s="43">
        <f t="shared" si="158"/>
        <v>15547.330606891976</v>
      </c>
      <c r="W1561" s="64">
        <f t="shared" si="154"/>
        <v>0.33060689197554893</v>
      </c>
    </row>
    <row r="1562" spans="17:23">
      <c r="Q1562" s="13">
        <f t="shared" si="156"/>
        <v>1557</v>
      </c>
      <c r="R1562" s="13">
        <f t="shared" si="157"/>
        <v>2709.4973703622595</v>
      </c>
      <c r="U1562" s="43">
        <f t="shared" si="155"/>
        <v>1557</v>
      </c>
      <c r="V1562" s="43">
        <f t="shared" si="158"/>
        <v>15547.230492920597</v>
      </c>
      <c r="W1562" s="64">
        <f t="shared" si="154"/>
        <v>0.2304929205965891</v>
      </c>
    </row>
    <row r="1563" spans="17:23">
      <c r="Q1563" s="13">
        <f t="shared" si="156"/>
        <v>1558</v>
      </c>
      <c r="R1563" s="13">
        <f t="shared" si="157"/>
        <v>2708.9224795109953</v>
      </c>
      <c r="U1563" s="43">
        <f t="shared" si="155"/>
        <v>1558</v>
      </c>
      <c r="V1563" s="43">
        <f t="shared" si="158"/>
        <v>15547.130313983993</v>
      </c>
      <c r="W1563" s="64">
        <f t="shared" si="154"/>
        <v>0.13031398399289174</v>
      </c>
    </row>
    <row r="1564" spans="17:23">
      <c r="Q1564" s="13">
        <f t="shared" si="156"/>
        <v>1559</v>
      </c>
      <c r="R1564" s="13">
        <f t="shared" si="157"/>
        <v>2708.3470974009219</v>
      </c>
      <c r="U1564" s="43">
        <f t="shared" si="155"/>
        <v>1559</v>
      </c>
      <c r="V1564" s="43">
        <f t="shared" si="158"/>
        <v>15547.030070080909</v>
      </c>
      <c r="W1564" s="64">
        <f t="shared" si="154"/>
        <v>3.0070080909354147E-2</v>
      </c>
    </row>
    <row r="1565" spans="17:23">
      <c r="Q1565" s="13">
        <f t="shared" si="156"/>
        <v>1560</v>
      </c>
      <c r="R1565" s="13">
        <f t="shared" si="157"/>
        <v>2707.7712237188725</v>
      </c>
      <c r="U1565" s="43">
        <f t="shared" si="155"/>
        <v>1560</v>
      </c>
      <c r="V1565" s="43">
        <f t="shared" si="158"/>
        <v>15546.929761210089</v>
      </c>
      <c r="W1565" s="64">
        <f t="shared" si="154"/>
        <v>0.92976121008905466</v>
      </c>
    </row>
    <row r="1566" spans="17:23">
      <c r="Q1566" s="13">
        <f t="shared" si="156"/>
        <v>1561</v>
      </c>
      <c r="R1566" s="13">
        <f t="shared" si="157"/>
        <v>2707.1948581511451</v>
      </c>
      <c r="U1566" s="43">
        <f t="shared" si="155"/>
        <v>1561</v>
      </c>
      <c r="V1566" s="43">
        <f t="shared" si="158"/>
        <v>15546.829387370275</v>
      </c>
      <c r="W1566" s="64">
        <f t="shared" si="154"/>
        <v>0.82938737027507159</v>
      </c>
    </row>
    <row r="1567" spans="17:23">
      <c r="Q1567" s="13">
        <f t="shared" si="156"/>
        <v>1562</v>
      </c>
      <c r="R1567" s="13">
        <f t="shared" si="157"/>
        <v>2706.6180003835043</v>
      </c>
      <c r="U1567" s="43">
        <f t="shared" si="155"/>
        <v>1562</v>
      </c>
      <c r="V1567" s="43">
        <f t="shared" si="158"/>
        <v>15546.728948560209</v>
      </c>
      <c r="W1567" s="64">
        <f t="shared" si="154"/>
        <v>0.72894856020866428</v>
      </c>
    </row>
    <row r="1568" spans="17:23">
      <c r="Q1568" s="13">
        <f t="shared" si="156"/>
        <v>1563</v>
      </c>
      <c r="R1568" s="13">
        <f t="shared" si="157"/>
        <v>2706.0406501011771</v>
      </c>
      <c r="U1568" s="43">
        <f t="shared" si="155"/>
        <v>1563</v>
      </c>
      <c r="V1568" s="43">
        <f t="shared" si="158"/>
        <v>15546.628444778629</v>
      </c>
      <c r="W1568" s="64">
        <f t="shared" si="154"/>
        <v>0.62844477862927306</v>
      </c>
    </row>
    <row r="1569" spans="17:23">
      <c r="Q1569" s="13">
        <f t="shared" si="156"/>
        <v>1564</v>
      </c>
      <c r="R1569" s="13">
        <f t="shared" si="157"/>
        <v>2705.4628069888522</v>
      </c>
      <c r="U1569" s="43">
        <f t="shared" si="155"/>
        <v>1564</v>
      </c>
      <c r="V1569" s="43">
        <f t="shared" si="158"/>
        <v>15546.52787602428</v>
      </c>
      <c r="W1569" s="64">
        <f t="shared" si="154"/>
        <v>0.52787602427997626</v>
      </c>
    </row>
    <row r="1570" spans="17:23">
      <c r="Q1570" s="13">
        <f t="shared" si="156"/>
        <v>1565</v>
      </c>
      <c r="R1570" s="13">
        <f t="shared" si="157"/>
        <v>2704.8844707306816</v>
      </c>
      <c r="U1570" s="43">
        <f t="shared" si="155"/>
        <v>1565</v>
      </c>
      <c r="V1570" s="43">
        <f t="shared" si="158"/>
        <v>15546.427242295897</v>
      </c>
      <c r="W1570" s="64">
        <f t="shared" si="154"/>
        <v>0.42724229589657625</v>
      </c>
    </row>
    <row r="1571" spans="17:23">
      <c r="Q1571" s="13">
        <f t="shared" si="156"/>
        <v>1566</v>
      </c>
      <c r="R1571" s="13">
        <f t="shared" si="157"/>
        <v>2704.3056410102758</v>
      </c>
      <c r="U1571" s="43">
        <f t="shared" si="155"/>
        <v>1566</v>
      </c>
      <c r="V1571" s="43">
        <f t="shared" si="158"/>
        <v>15546.326543592219</v>
      </c>
      <c r="W1571" s="64">
        <f t="shared" si="154"/>
        <v>0.32654359221851337</v>
      </c>
    </row>
    <row r="1572" spans="17:23">
      <c r="Q1572" s="13">
        <f t="shared" si="156"/>
        <v>1567</v>
      </c>
      <c r="R1572" s="13">
        <f t="shared" si="157"/>
        <v>2703.7263175107055</v>
      </c>
      <c r="U1572" s="43">
        <f t="shared" si="155"/>
        <v>1567</v>
      </c>
      <c r="V1572" s="43">
        <f t="shared" si="158"/>
        <v>15546.225779911985</v>
      </c>
      <c r="W1572" s="64">
        <f t="shared" si="154"/>
        <v>0.22577991198522795</v>
      </c>
    </row>
    <row r="1573" spans="17:23">
      <c r="Q1573" s="13">
        <f t="shared" si="156"/>
        <v>1568</v>
      </c>
      <c r="R1573" s="13">
        <f t="shared" si="157"/>
        <v>2703.1464999144978</v>
      </c>
      <c r="U1573" s="43">
        <f t="shared" si="155"/>
        <v>1568</v>
      </c>
      <c r="V1573" s="43">
        <f t="shared" si="158"/>
        <v>15546.124951253929</v>
      </c>
      <c r="W1573" s="64">
        <f t="shared" si="154"/>
        <v>0.1249512539288844</v>
      </c>
    </row>
    <row r="1574" spans="17:23">
      <c r="Q1574" s="13">
        <f t="shared" si="156"/>
        <v>1569</v>
      </c>
      <c r="R1574" s="13">
        <f t="shared" si="157"/>
        <v>2702.5661879036375</v>
      </c>
      <c r="U1574" s="43">
        <f t="shared" si="155"/>
        <v>1569</v>
      </c>
      <c r="V1574" s="43">
        <f t="shared" si="158"/>
        <v>15546.024057616791</v>
      </c>
      <c r="W1574" s="64">
        <f t="shared" si="154"/>
        <v>2.4057616790742031E-2</v>
      </c>
    </row>
    <row r="1575" spans="17:23">
      <c r="Q1575" s="13">
        <f t="shared" si="156"/>
        <v>1570</v>
      </c>
      <c r="R1575" s="13">
        <f t="shared" si="157"/>
        <v>2701.9853811595649</v>
      </c>
      <c r="U1575" s="43">
        <f t="shared" si="155"/>
        <v>1570</v>
      </c>
      <c r="V1575" s="43">
        <f t="shared" si="158"/>
        <v>15545.923098999299</v>
      </c>
      <c r="W1575" s="64">
        <f t="shared" si="154"/>
        <v>0.92309899929932726</v>
      </c>
    </row>
    <row r="1576" spans="17:23">
      <c r="Q1576" s="13">
        <f t="shared" si="156"/>
        <v>1571</v>
      </c>
      <c r="R1576" s="13">
        <f t="shared" si="157"/>
        <v>2701.4040793631743</v>
      </c>
      <c r="U1576" s="43">
        <f t="shared" si="155"/>
        <v>1571</v>
      </c>
      <c r="V1576" s="43">
        <f t="shared" si="158"/>
        <v>15545.822075400194</v>
      </c>
      <c r="W1576" s="64">
        <f t="shared" si="154"/>
        <v>0.82207540019408043</v>
      </c>
    </row>
    <row r="1577" spans="17:23">
      <c r="Q1577" s="13">
        <f t="shared" si="156"/>
        <v>1572</v>
      </c>
      <c r="R1577" s="13">
        <f t="shared" si="157"/>
        <v>2700.8222821948134</v>
      </c>
      <c r="U1577" s="43">
        <f t="shared" si="155"/>
        <v>1572</v>
      </c>
      <c r="V1577" s="43">
        <f t="shared" si="158"/>
        <v>15545.720986818205</v>
      </c>
      <c r="W1577" s="64">
        <f t="shared" si="154"/>
        <v>0.72098681820534694</v>
      </c>
    </row>
    <row r="1578" spans="17:23">
      <c r="Q1578" s="13">
        <f t="shared" si="156"/>
        <v>1573</v>
      </c>
      <c r="R1578" s="13">
        <f t="shared" si="157"/>
        <v>2700.2399893342813</v>
      </c>
      <c r="U1578" s="43">
        <f t="shared" si="155"/>
        <v>1573</v>
      </c>
      <c r="V1578" s="43">
        <f t="shared" si="158"/>
        <v>15545.619833252067</v>
      </c>
      <c r="W1578" s="64">
        <f t="shared" si="154"/>
        <v>0.61983325206711015</v>
      </c>
    </row>
    <row r="1579" spans="17:23">
      <c r="Q1579" s="13">
        <f t="shared" si="156"/>
        <v>1574</v>
      </c>
      <c r="R1579" s="13">
        <f t="shared" si="157"/>
        <v>2699.6572004608288</v>
      </c>
      <c r="U1579" s="43">
        <f t="shared" si="155"/>
        <v>1574</v>
      </c>
      <c r="V1579" s="43">
        <f t="shared" si="158"/>
        <v>15545.518614700508</v>
      </c>
      <c r="W1579" s="64">
        <f t="shared" si="154"/>
        <v>0.51861470050789649</v>
      </c>
    </row>
    <row r="1580" spans="17:23">
      <c r="Q1580" s="13">
        <f t="shared" si="156"/>
        <v>1575</v>
      </c>
      <c r="R1580" s="13">
        <f t="shared" si="157"/>
        <v>2699.073915253156</v>
      </c>
      <c r="U1580" s="43">
        <f t="shared" si="155"/>
        <v>1575</v>
      </c>
      <c r="V1580" s="43">
        <f t="shared" si="158"/>
        <v>15545.417331162262</v>
      </c>
      <c r="W1580" s="64">
        <f t="shared" si="154"/>
        <v>0.41733116226168931</v>
      </c>
    </row>
    <row r="1581" spans="17:23">
      <c r="Q1581" s="13">
        <f t="shared" si="156"/>
        <v>1576</v>
      </c>
      <c r="R1581" s="13">
        <f t="shared" si="157"/>
        <v>2698.4901333894109</v>
      </c>
      <c r="U1581" s="43">
        <f t="shared" si="155"/>
        <v>1576</v>
      </c>
      <c r="V1581" s="43">
        <f t="shared" si="158"/>
        <v>15545.315982636055</v>
      </c>
      <c r="W1581" s="64">
        <f t="shared" si="154"/>
        <v>0.31598263605519605</v>
      </c>
    </row>
    <row r="1582" spans="17:23">
      <c r="Q1582" s="13">
        <f t="shared" si="156"/>
        <v>1577</v>
      </c>
      <c r="R1582" s="13">
        <f t="shared" si="157"/>
        <v>2697.9058545471894</v>
      </c>
      <c r="U1582" s="43">
        <f t="shared" si="155"/>
        <v>1577</v>
      </c>
      <c r="V1582" s="43">
        <f t="shared" si="158"/>
        <v>15545.214569120621</v>
      </c>
      <c r="W1582" s="64">
        <f t="shared" si="154"/>
        <v>0.21456912062058109</v>
      </c>
    </row>
    <row r="1583" spans="17:23">
      <c r="Q1583" s="13">
        <f t="shared" si="156"/>
        <v>1578</v>
      </c>
      <c r="R1583" s="13">
        <f t="shared" si="157"/>
        <v>2697.3210784035332</v>
      </c>
      <c r="U1583" s="43">
        <f t="shared" si="155"/>
        <v>1578</v>
      </c>
      <c r="V1583" s="43">
        <f t="shared" si="158"/>
        <v>15545.113090614683</v>
      </c>
      <c r="W1583" s="64">
        <f t="shared" si="154"/>
        <v>0.11309061468273285</v>
      </c>
    </row>
    <row r="1584" spans="17:23">
      <c r="Q1584" s="13">
        <f t="shared" si="156"/>
        <v>1579</v>
      </c>
      <c r="R1584" s="13">
        <f t="shared" si="157"/>
        <v>2696.7358046349295</v>
      </c>
      <c r="U1584" s="43">
        <f t="shared" si="155"/>
        <v>1579</v>
      </c>
      <c r="V1584" s="43">
        <f t="shared" si="158"/>
        <v>15545.011547116972</v>
      </c>
      <c r="W1584" s="64">
        <f t="shared" si="154"/>
        <v>1.1547116971996729E-2</v>
      </c>
    </row>
    <row r="1585" spans="17:23">
      <c r="Q1585" s="13">
        <f t="shared" si="156"/>
        <v>1580</v>
      </c>
      <c r="R1585" s="13">
        <f t="shared" si="157"/>
        <v>2696.1500329173077</v>
      </c>
      <c r="U1585" s="43">
        <f t="shared" si="155"/>
        <v>1580</v>
      </c>
      <c r="V1585" s="43">
        <f t="shared" si="158"/>
        <v>15544.909938626213</v>
      </c>
      <c r="W1585" s="64">
        <f t="shared" si="154"/>
        <v>0.90993862621326116</v>
      </c>
    </row>
    <row r="1586" spans="17:23">
      <c r="Q1586" s="13">
        <f t="shared" si="156"/>
        <v>1581</v>
      </c>
      <c r="R1586" s="13">
        <f t="shared" si="157"/>
        <v>2695.5637629260414</v>
      </c>
      <c r="U1586" s="43">
        <f t="shared" si="155"/>
        <v>1581</v>
      </c>
      <c r="V1586" s="43">
        <f t="shared" si="158"/>
        <v>15544.80826514113</v>
      </c>
      <c r="W1586" s="64">
        <f t="shared" si="154"/>
        <v>0.80826514112959558</v>
      </c>
    </row>
    <row r="1587" spans="17:23">
      <c r="Q1587" s="13">
        <f t="shared" si="156"/>
        <v>1582</v>
      </c>
      <c r="R1587" s="13">
        <f t="shared" si="157"/>
        <v>2694.9769943359443</v>
      </c>
      <c r="U1587" s="43">
        <f t="shared" si="155"/>
        <v>1582</v>
      </c>
      <c r="V1587" s="43">
        <f t="shared" si="158"/>
        <v>15544.70652666045</v>
      </c>
      <c r="W1587" s="64">
        <f t="shared" si="154"/>
        <v>0.70652666044952639</v>
      </c>
    </row>
    <row r="1588" spans="17:23">
      <c r="Q1588" s="13">
        <f t="shared" si="156"/>
        <v>1583</v>
      </c>
      <c r="R1588" s="13">
        <f t="shared" si="157"/>
        <v>2694.3897268212704</v>
      </c>
      <c r="U1588" s="43">
        <f t="shared" si="155"/>
        <v>1583</v>
      </c>
      <c r="V1588" s="43">
        <f t="shared" si="158"/>
        <v>15544.604723182896</v>
      </c>
      <c r="W1588" s="64">
        <f t="shared" si="154"/>
        <v>0.60472318289612303</v>
      </c>
    </row>
    <row r="1589" spans="17:23">
      <c r="Q1589" s="13">
        <f t="shared" si="156"/>
        <v>1584</v>
      </c>
      <c r="R1589" s="13">
        <f t="shared" si="157"/>
        <v>2693.8019600557127</v>
      </c>
      <c r="U1589" s="43">
        <f t="shared" si="155"/>
        <v>1584</v>
      </c>
      <c r="V1589" s="43">
        <f t="shared" si="158"/>
        <v>15544.502854707191</v>
      </c>
      <c r="W1589" s="64">
        <f t="shared" si="154"/>
        <v>0.50285470719063596</v>
      </c>
    </row>
    <row r="1590" spans="17:23">
      <c r="Q1590" s="13">
        <f t="shared" si="156"/>
        <v>1585</v>
      </c>
      <c r="R1590" s="13">
        <f t="shared" si="157"/>
        <v>2693.2136937124019</v>
      </c>
      <c r="U1590" s="43">
        <f t="shared" si="155"/>
        <v>1585</v>
      </c>
      <c r="V1590" s="43">
        <f t="shared" si="158"/>
        <v>15544.400921232056</v>
      </c>
      <c r="W1590" s="64">
        <f t="shared" si="154"/>
        <v>0.40092123205613461</v>
      </c>
    </row>
    <row r="1591" spans="17:23">
      <c r="Q1591" s="13">
        <f t="shared" si="156"/>
        <v>1586</v>
      </c>
      <c r="R1591" s="13">
        <f t="shared" si="157"/>
        <v>2692.6249274639049</v>
      </c>
      <c r="U1591" s="43">
        <f t="shared" si="155"/>
        <v>1586</v>
      </c>
      <c r="V1591" s="43">
        <f t="shared" si="158"/>
        <v>15544.298922756214</v>
      </c>
      <c r="W1591" s="64">
        <f t="shared" si="154"/>
        <v>0.29892275621386943</v>
      </c>
    </row>
    <row r="1592" spans="17:23">
      <c r="Q1592" s="13">
        <f t="shared" si="156"/>
        <v>1587</v>
      </c>
      <c r="R1592" s="13">
        <f t="shared" si="157"/>
        <v>2692.0356609822243</v>
      </c>
      <c r="U1592" s="43">
        <f t="shared" si="155"/>
        <v>1587</v>
      </c>
      <c r="V1592" s="43">
        <f t="shared" si="158"/>
        <v>15544.196859278385</v>
      </c>
      <c r="W1592" s="64">
        <f t="shared" si="154"/>
        <v>0.19685927838509087</v>
      </c>
    </row>
    <row r="1593" spans="17:23">
      <c r="Q1593" s="13">
        <f t="shared" si="156"/>
        <v>1588</v>
      </c>
      <c r="R1593" s="13">
        <f t="shared" si="157"/>
        <v>2691.4458939387951</v>
      </c>
      <c r="U1593" s="43">
        <f t="shared" si="155"/>
        <v>1588</v>
      </c>
      <c r="V1593" s="43">
        <f t="shared" si="158"/>
        <v>15544.094730797287</v>
      </c>
      <c r="W1593" s="64">
        <f t="shared" si="154"/>
        <v>9.4730797287411406E-2</v>
      </c>
    </row>
    <row r="1594" spans="17:23">
      <c r="Q1594" s="13">
        <f t="shared" si="156"/>
        <v>1589</v>
      </c>
      <c r="R1594" s="13">
        <f t="shared" si="157"/>
        <v>2690.855626004487</v>
      </c>
      <c r="U1594" s="43">
        <f t="shared" si="155"/>
        <v>1589</v>
      </c>
      <c r="V1594" s="43">
        <f t="shared" si="158"/>
        <v>15543.992537311642</v>
      </c>
      <c r="W1594" s="64">
        <f t="shared" si="154"/>
        <v>0.99253731164208148</v>
      </c>
    </row>
    <row r="1595" spans="17:23">
      <c r="Q1595" s="13">
        <f t="shared" si="156"/>
        <v>1590</v>
      </c>
      <c r="R1595" s="13">
        <f t="shared" si="157"/>
        <v>2690.2648568496002</v>
      </c>
      <c r="U1595" s="43">
        <f t="shared" si="155"/>
        <v>1590</v>
      </c>
      <c r="V1595" s="43">
        <f t="shared" si="158"/>
        <v>15543.890278820165</v>
      </c>
      <c r="W1595" s="64">
        <f t="shared" si="154"/>
        <v>0.89027882016489457</v>
      </c>
    </row>
    <row r="1596" spans="17:23">
      <c r="Q1596" s="13">
        <f t="shared" si="156"/>
        <v>1591</v>
      </c>
      <c r="R1596" s="13">
        <f t="shared" si="157"/>
        <v>2689.6735861438651</v>
      </c>
      <c r="U1596" s="43">
        <f t="shared" si="155"/>
        <v>1591</v>
      </c>
      <c r="V1596" s="43">
        <f t="shared" si="158"/>
        <v>15543.787955321573</v>
      </c>
      <c r="W1596" s="64">
        <f t="shared" si="154"/>
        <v>0.78795532157346315</v>
      </c>
    </row>
    <row r="1597" spans="17:23">
      <c r="Q1597" s="13">
        <f t="shared" si="156"/>
        <v>1592</v>
      </c>
      <c r="R1597" s="13">
        <f t="shared" si="157"/>
        <v>2689.0818135564414</v>
      </c>
      <c r="U1597" s="43">
        <f t="shared" si="155"/>
        <v>1592</v>
      </c>
      <c r="V1597" s="43">
        <f t="shared" si="158"/>
        <v>15543.685566814584</v>
      </c>
      <c r="W1597" s="64">
        <f t="shared" si="154"/>
        <v>0.68556681458358071</v>
      </c>
    </row>
    <row r="1598" spans="17:23">
      <c r="Q1598" s="13">
        <f t="shared" si="156"/>
        <v>1593</v>
      </c>
      <c r="R1598" s="13">
        <f t="shared" si="157"/>
        <v>2688.4895387559163</v>
      </c>
      <c r="U1598" s="43">
        <f t="shared" si="155"/>
        <v>1593</v>
      </c>
      <c r="V1598" s="43">
        <f t="shared" si="158"/>
        <v>15543.583113297911</v>
      </c>
      <c r="W1598" s="64">
        <f t="shared" si="154"/>
        <v>0.58311329791104072</v>
      </c>
    </row>
    <row r="1599" spans="17:23">
      <c r="Q1599" s="13">
        <f t="shared" si="156"/>
        <v>1594</v>
      </c>
      <c r="R1599" s="13">
        <f t="shared" si="157"/>
        <v>2687.896761410304</v>
      </c>
      <c r="U1599" s="43">
        <f t="shared" si="155"/>
        <v>1594</v>
      </c>
      <c r="V1599" s="43">
        <f t="shared" si="158"/>
        <v>15543.480594770272</v>
      </c>
      <c r="W1599" s="64">
        <f t="shared" si="154"/>
        <v>0.48059477027163666</v>
      </c>
    </row>
    <row r="1600" spans="17:23">
      <c r="Q1600" s="13">
        <f t="shared" si="156"/>
        <v>1595</v>
      </c>
      <c r="R1600" s="13">
        <f t="shared" si="157"/>
        <v>2687.303481187043</v>
      </c>
      <c r="U1600" s="43">
        <f t="shared" si="155"/>
        <v>1595</v>
      </c>
      <c r="V1600" s="43">
        <f t="shared" si="158"/>
        <v>15543.378011230378</v>
      </c>
      <c r="W1600" s="64">
        <f t="shared" si="154"/>
        <v>0.37801123037752404</v>
      </c>
    </row>
    <row r="1601" spans="17:23">
      <c r="Q1601" s="13">
        <f t="shared" si="156"/>
        <v>1596</v>
      </c>
      <c r="R1601" s="13">
        <f t="shared" si="157"/>
        <v>2686.7096977529968</v>
      </c>
      <c r="U1601" s="43">
        <f t="shared" si="155"/>
        <v>1596</v>
      </c>
      <c r="V1601" s="43">
        <f t="shared" si="158"/>
        <v>15543.275362676941</v>
      </c>
      <c r="W1601" s="64">
        <f t="shared" si="154"/>
        <v>0.27536267694085836</v>
      </c>
    </row>
    <row r="1602" spans="17:23">
      <c r="Q1602" s="13">
        <f t="shared" si="156"/>
        <v>1597</v>
      </c>
      <c r="R1602" s="13">
        <f t="shared" si="157"/>
        <v>2686.1154107744514</v>
      </c>
      <c r="U1602" s="43">
        <f t="shared" si="155"/>
        <v>1597</v>
      </c>
      <c r="V1602" s="43">
        <f t="shared" si="158"/>
        <v>15543.172649108676</v>
      </c>
      <c r="W1602" s="64">
        <f t="shared" si="154"/>
        <v>0.17264910867561412</v>
      </c>
    </row>
    <row r="1603" spans="17:23">
      <c r="Q1603" s="13">
        <f t="shared" si="156"/>
        <v>1598</v>
      </c>
      <c r="R1603" s="13">
        <f t="shared" si="157"/>
        <v>2685.5206199171139</v>
      </c>
      <c r="U1603" s="43">
        <f t="shared" si="155"/>
        <v>1598</v>
      </c>
      <c r="V1603" s="43">
        <f t="shared" si="158"/>
        <v>15543.06987052429</v>
      </c>
      <c r="W1603" s="64">
        <f t="shared" si="154"/>
        <v>6.9870524290308822E-2</v>
      </c>
    </row>
    <row r="1604" spans="17:23">
      <c r="Q1604" s="13">
        <f t="shared" si="156"/>
        <v>1599</v>
      </c>
      <c r="R1604" s="13">
        <f t="shared" si="157"/>
        <v>2684.9253248461118</v>
      </c>
      <c r="U1604" s="43">
        <f t="shared" si="155"/>
        <v>1599</v>
      </c>
      <c r="V1604" s="43">
        <f t="shared" si="158"/>
        <v>15542.967026922499</v>
      </c>
      <c r="W1604" s="64">
        <f t="shared" si="154"/>
        <v>0.96702692249891697</v>
      </c>
    </row>
    <row r="1605" spans="17:23">
      <c r="Q1605" s="13">
        <f t="shared" si="156"/>
        <v>1600</v>
      </c>
      <c r="R1605" s="13">
        <f t="shared" si="157"/>
        <v>2684.3295252259923</v>
      </c>
      <c r="U1605" s="43">
        <f t="shared" si="155"/>
        <v>1600</v>
      </c>
      <c r="V1605" s="43">
        <f t="shared" si="158"/>
        <v>15542.864118302006</v>
      </c>
      <c r="W1605" s="64">
        <f t="shared" ref="W1605:W1668" si="159">MOD(V1605,INT(V1605))</f>
        <v>0.86411830200631812</v>
      </c>
    </row>
    <row r="1606" spans="17:23">
      <c r="Q1606" s="13">
        <f t="shared" si="156"/>
        <v>1601</v>
      </c>
      <c r="R1606" s="13">
        <f t="shared" si="157"/>
        <v>2683.7332207207182</v>
      </c>
      <c r="U1606" s="43">
        <f t="shared" si="155"/>
        <v>1601</v>
      </c>
      <c r="V1606" s="43">
        <f t="shared" si="158"/>
        <v>15542.761144661523</v>
      </c>
      <c r="W1606" s="64">
        <f t="shared" si="159"/>
        <v>0.76114466152284876</v>
      </c>
    </row>
    <row r="1607" spans="17:23">
      <c r="Q1607" s="13">
        <f t="shared" si="156"/>
        <v>1602</v>
      </c>
      <c r="R1607" s="13">
        <f t="shared" si="157"/>
        <v>2683.1364109936712</v>
      </c>
      <c r="U1607" s="43">
        <f t="shared" ref="U1607:U1670" si="160">U1606+1</f>
        <v>1602</v>
      </c>
      <c r="V1607" s="43">
        <f t="shared" si="158"/>
        <v>15542.658105999759</v>
      </c>
      <c r="W1607" s="64">
        <f t="shared" si="159"/>
        <v>0.65810599975884543</v>
      </c>
    </row>
    <row r="1608" spans="17:23">
      <c r="Q1608" s="13">
        <f t="shared" si="156"/>
        <v>1603</v>
      </c>
      <c r="R1608" s="13">
        <f t="shared" si="157"/>
        <v>2682.539095707647</v>
      </c>
      <c r="U1608" s="43">
        <f t="shared" si="160"/>
        <v>1603</v>
      </c>
      <c r="V1608" s="43">
        <f t="shared" si="158"/>
        <v>15542.555002315417</v>
      </c>
      <c r="W1608" s="64">
        <f t="shared" si="159"/>
        <v>0.55500231541736866</v>
      </c>
    </row>
    <row r="1609" spans="17:23">
      <c r="Q1609" s="13">
        <f t="shared" si="156"/>
        <v>1604</v>
      </c>
      <c r="R1609" s="13">
        <f t="shared" si="157"/>
        <v>2681.9412745248542</v>
      </c>
      <c r="U1609" s="43">
        <f t="shared" si="160"/>
        <v>1604</v>
      </c>
      <c r="V1609" s="43">
        <f t="shared" si="158"/>
        <v>15542.451833607205</v>
      </c>
      <c r="W1609" s="64">
        <f t="shared" si="159"/>
        <v>0.451833607205117</v>
      </c>
    </row>
    <row r="1610" spans="17:23">
      <c r="Q1610" s="13">
        <f t="shared" si="156"/>
        <v>1605</v>
      </c>
      <c r="R1610" s="13">
        <f t="shared" si="157"/>
        <v>2681.3429471069157</v>
      </c>
      <c r="U1610" s="43">
        <f t="shared" si="160"/>
        <v>1605</v>
      </c>
      <c r="V1610" s="43">
        <f t="shared" si="158"/>
        <v>15542.348599873831</v>
      </c>
      <c r="W1610" s="64">
        <f t="shared" si="159"/>
        <v>0.34859987383060798</v>
      </c>
    </row>
    <row r="1611" spans="17:23">
      <c r="Q1611" s="13">
        <f t="shared" ref="Q1611:Q1674" si="161">Q1610+1</f>
        <v>1606</v>
      </c>
      <c r="R1611" s="13">
        <f t="shared" ref="R1611:R1674" si="162">SQRT(Q$1*Q$1-Q1611*Q1611)</f>
        <v>2680.7441131148644</v>
      </c>
      <c r="U1611" s="43">
        <f t="shared" si="160"/>
        <v>1606</v>
      </c>
      <c r="V1611" s="43">
        <f t="shared" si="158"/>
        <v>15542.245301113993</v>
      </c>
      <c r="W1611" s="64">
        <f t="shared" si="159"/>
        <v>0.24530111399326415</v>
      </c>
    </row>
    <row r="1612" spans="17:23">
      <c r="Q1612" s="13">
        <f t="shared" si="161"/>
        <v>1607</v>
      </c>
      <c r="R1612" s="13">
        <f t="shared" si="162"/>
        <v>2680.144772209143</v>
      </c>
      <c r="U1612" s="43">
        <f t="shared" si="160"/>
        <v>1607</v>
      </c>
      <c r="V1612" s="43">
        <f t="shared" si="158"/>
        <v>15542.1419373264</v>
      </c>
      <c r="W1612" s="64">
        <f t="shared" si="159"/>
        <v>0.14193732639978407</v>
      </c>
    </row>
    <row r="1613" spans="17:23">
      <c r="Q1613" s="13">
        <f t="shared" si="161"/>
        <v>1608</v>
      </c>
      <c r="R1613" s="13">
        <f t="shared" si="162"/>
        <v>2679.5449240496046</v>
      </c>
      <c r="U1613" s="43">
        <f t="shared" si="160"/>
        <v>1608</v>
      </c>
      <c r="V1613" s="43">
        <f t="shared" si="158"/>
        <v>15542.038508509751</v>
      </c>
      <c r="W1613" s="64">
        <f t="shared" si="159"/>
        <v>3.8508509751409292E-2</v>
      </c>
    </row>
    <row r="1614" spans="17:23">
      <c r="Q1614" s="13">
        <f t="shared" si="161"/>
        <v>1609</v>
      </c>
      <c r="R1614" s="13">
        <f t="shared" si="162"/>
        <v>2678.944568295507</v>
      </c>
      <c r="U1614" s="43">
        <f t="shared" si="160"/>
        <v>1609</v>
      </c>
      <c r="V1614" s="43">
        <f t="shared" ref="V1614:V1677" si="163">SQRT(U$1*U$1-U1614*U1614)</f>
        <v>15541.935014662749</v>
      </c>
      <c r="W1614" s="64">
        <f t="shared" si="159"/>
        <v>0.93501466274938139</v>
      </c>
    </row>
    <row r="1615" spans="17:23">
      <c r="Q1615" s="13">
        <f t="shared" si="161"/>
        <v>1610</v>
      </c>
      <c r="R1615" s="13">
        <f t="shared" si="162"/>
        <v>2678.343704605516</v>
      </c>
      <c r="U1615" s="43">
        <f t="shared" si="160"/>
        <v>1610</v>
      </c>
      <c r="V1615" s="43">
        <f t="shared" si="163"/>
        <v>15541.831455784097</v>
      </c>
      <c r="W1615" s="64">
        <f t="shared" si="159"/>
        <v>0.83145578409676091</v>
      </c>
    </row>
    <row r="1616" spans="17:23">
      <c r="Q1616" s="13">
        <f t="shared" si="161"/>
        <v>1611</v>
      </c>
      <c r="R1616" s="13">
        <f t="shared" si="162"/>
        <v>2677.7423326377016</v>
      </c>
      <c r="U1616" s="43">
        <f t="shared" si="160"/>
        <v>1611</v>
      </c>
      <c r="V1616" s="43">
        <f t="shared" si="163"/>
        <v>15541.727831872491</v>
      </c>
      <c r="W1616" s="64">
        <f t="shared" si="159"/>
        <v>0.72783187249115144</v>
      </c>
    </row>
    <row r="1617" spans="17:23">
      <c r="Q1617" s="13">
        <f t="shared" si="161"/>
        <v>1612</v>
      </c>
      <c r="R1617" s="13">
        <f t="shared" si="162"/>
        <v>2677.1404520495371</v>
      </c>
      <c r="U1617" s="43">
        <f t="shared" si="160"/>
        <v>1612</v>
      </c>
      <c r="V1617" s="43">
        <f t="shared" si="163"/>
        <v>15541.624142926634</v>
      </c>
      <c r="W1617" s="64">
        <f t="shared" si="159"/>
        <v>0.62414292663379456</v>
      </c>
    </row>
    <row r="1618" spans="17:23">
      <c r="Q1618" s="13">
        <f t="shared" si="161"/>
        <v>1613</v>
      </c>
      <c r="R1618" s="13">
        <f t="shared" si="162"/>
        <v>2676.5380624978975</v>
      </c>
      <c r="U1618" s="43">
        <f t="shared" si="160"/>
        <v>1613</v>
      </c>
      <c r="V1618" s="43">
        <f t="shared" si="163"/>
        <v>15541.52038894522</v>
      </c>
      <c r="W1618" s="64">
        <f t="shared" si="159"/>
        <v>0.52038894522047485</v>
      </c>
    </row>
    <row r="1619" spans="17:23">
      <c r="Q1619" s="13">
        <f t="shared" si="161"/>
        <v>1614</v>
      </c>
      <c r="R1619" s="13">
        <f t="shared" si="162"/>
        <v>2675.9351636390593</v>
      </c>
      <c r="U1619" s="43">
        <f t="shared" si="160"/>
        <v>1614</v>
      </c>
      <c r="V1619" s="43">
        <f t="shared" si="163"/>
        <v>15541.416569926951</v>
      </c>
      <c r="W1619" s="64">
        <f t="shared" si="159"/>
        <v>0.4165699269506149</v>
      </c>
    </row>
    <row r="1620" spans="17:23">
      <c r="Q1620" s="13">
        <f t="shared" si="161"/>
        <v>1615</v>
      </c>
      <c r="R1620" s="13">
        <f t="shared" si="162"/>
        <v>2675.3317551286982</v>
      </c>
      <c r="U1620" s="43">
        <f t="shared" si="160"/>
        <v>1615</v>
      </c>
      <c r="V1620" s="43">
        <f t="shared" si="163"/>
        <v>15541.312685870522</v>
      </c>
      <c r="W1620" s="64">
        <f t="shared" si="159"/>
        <v>0.31268587052181829</v>
      </c>
    </row>
    <row r="1621" spans="17:23">
      <c r="Q1621" s="13">
        <f t="shared" si="161"/>
        <v>1616</v>
      </c>
      <c r="R1621" s="13">
        <f t="shared" si="162"/>
        <v>2674.727836621887</v>
      </c>
      <c r="U1621" s="43">
        <f t="shared" si="160"/>
        <v>1616</v>
      </c>
      <c r="V1621" s="43">
        <f t="shared" si="163"/>
        <v>15541.208736774626</v>
      </c>
      <c r="W1621" s="64">
        <f t="shared" si="159"/>
        <v>0.20873677462623164</v>
      </c>
    </row>
    <row r="1622" spans="17:23">
      <c r="Q1622" s="13">
        <f t="shared" si="161"/>
        <v>1617</v>
      </c>
      <c r="R1622" s="13">
        <f t="shared" si="162"/>
        <v>2674.1234077730969</v>
      </c>
      <c r="U1622" s="43">
        <f t="shared" si="160"/>
        <v>1617</v>
      </c>
      <c r="V1622" s="43">
        <f t="shared" si="163"/>
        <v>15541.104722637963</v>
      </c>
      <c r="W1622" s="64">
        <f t="shared" si="159"/>
        <v>0.10472263796327752</v>
      </c>
    </row>
    <row r="1623" spans="17:23">
      <c r="Q1623" s="13">
        <f t="shared" si="161"/>
        <v>1618</v>
      </c>
      <c r="R1623" s="13">
        <f t="shared" si="162"/>
        <v>2673.5184682361933</v>
      </c>
      <c r="U1623" s="43">
        <f t="shared" si="160"/>
        <v>1618</v>
      </c>
      <c r="V1623" s="43">
        <f t="shared" si="163"/>
        <v>15541.000643459223</v>
      </c>
      <c r="W1623" s="64">
        <f t="shared" si="159"/>
        <v>6.4345922328357119E-4</v>
      </c>
    </row>
    <row r="1624" spans="17:23">
      <c r="Q1624" s="13">
        <f t="shared" si="161"/>
        <v>1619</v>
      </c>
      <c r="R1624" s="13">
        <f t="shared" si="162"/>
        <v>2672.9130176644358</v>
      </c>
      <c r="U1624" s="43">
        <f t="shared" si="160"/>
        <v>1619</v>
      </c>
      <c r="V1624" s="43">
        <f t="shared" si="163"/>
        <v>15540.896499237102</v>
      </c>
      <c r="W1624" s="64">
        <f t="shared" si="159"/>
        <v>0.89649923710203439</v>
      </c>
    </row>
    <row r="1625" spans="17:23">
      <c r="Q1625" s="13">
        <f t="shared" si="161"/>
        <v>1620</v>
      </c>
      <c r="R1625" s="13">
        <f t="shared" si="162"/>
        <v>2672.3070557104775</v>
      </c>
      <c r="U1625" s="43">
        <f t="shared" si="160"/>
        <v>1620</v>
      </c>
      <c r="V1625" s="43">
        <f t="shared" si="163"/>
        <v>15540.79228997029</v>
      </c>
      <c r="W1625" s="64">
        <f t="shared" si="159"/>
        <v>0.79228997028985759</v>
      </c>
    </row>
    <row r="1626" spans="17:23">
      <c r="Q1626" s="13">
        <f t="shared" si="161"/>
        <v>1621</v>
      </c>
      <c r="R1626" s="13">
        <f t="shared" si="162"/>
        <v>2671.7005820263616</v>
      </c>
      <c r="U1626" s="43">
        <f t="shared" si="160"/>
        <v>1621</v>
      </c>
      <c r="V1626" s="43">
        <f t="shared" si="163"/>
        <v>15540.688015657479</v>
      </c>
      <c r="W1626" s="64">
        <f t="shared" si="159"/>
        <v>0.68801565747889981</v>
      </c>
    </row>
    <row r="1627" spans="17:23">
      <c r="Q1627" s="13">
        <f t="shared" si="161"/>
        <v>1622</v>
      </c>
      <c r="R1627" s="13">
        <f t="shared" si="162"/>
        <v>2671.0935962635231</v>
      </c>
      <c r="U1627" s="43">
        <f t="shared" si="160"/>
        <v>1622</v>
      </c>
      <c r="V1627" s="43">
        <f t="shared" si="163"/>
        <v>15540.583676297361</v>
      </c>
      <c r="W1627" s="64">
        <f t="shared" si="159"/>
        <v>0.58367629736130766</v>
      </c>
    </row>
    <row r="1628" spans="17:23">
      <c r="Q1628" s="13">
        <f t="shared" si="161"/>
        <v>1623</v>
      </c>
      <c r="R1628" s="13">
        <f t="shared" si="162"/>
        <v>2670.4860980727835</v>
      </c>
      <c r="U1628" s="43">
        <f t="shared" si="160"/>
        <v>1623</v>
      </c>
      <c r="V1628" s="43">
        <f t="shared" si="163"/>
        <v>15540.479271888626</v>
      </c>
      <c r="W1628" s="64">
        <f t="shared" si="159"/>
        <v>0.47927188862558978</v>
      </c>
    </row>
    <row r="1629" spans="17:23">
      <c r="Q1629" s="13">
        <f t="shared" si="161"/>
        <v>1624</v>
      </c>
      <c r="R1629" s="13">
        <f t="shared" si="162"/>
        <v>2669.8780871043532</v>
      </c>
      <c r="U1629" s="43">
        <f t="shared" si="160"/>
        <v>1624</v>
      </c>
      <c r="V1629" s="43">
        <f t="shared" si="163"/>
        <v>15540.37480242996</v>
      </c>
      <c r="W1629" s="64">
        <f t="shared" si="159"/>
        <v>0.37480242996025481</v>
      </c>
    </row>
    <row r="1630" spans="17:23">
      <c r="Q1630" s="13">
        <f t="shared" si="161"/>
        <v>1625</v>
      </c>
      <c r="R1630" s="13">
        <f t="shared" si="162"/>
        <v>2669.2695630078279</v>
      </c>
      <c r="U1630" s="43">
        <f t="shared" si="160"/>
        <v>1625</v>
      </c>
      <c r="V1630" s="43">
        <f t="shared" si="163"/>
        <v>15540.270267920054</v>
      </c>
      <c r="W1630" s="64">
        <f t="shared" si="159"/>
        <v>0.27026792005381139</v>
      </c>
    </row>
    <row r="1631" spans="17:23">
      <c r="Q1631" s="13">
        <f t="shared" si="161"/>
        <v>1626</v>
      </c>
      <c r="R1631" s="13">
        <f t="shared" si="162"/>
        <v>2668.6605254321876</v>
      </c>
      <c r="U1631" s="43">
        <f t="shared" si="160"/>
        <v>1626</v>
      </c>
      <c r="V1631" s="43">
        <f t="shared" si="163"/>
        <v>15540.165668357593</v>
      </c>
      <c r="W1631" s="64">
        <f t="shared" si="159"/>
        <v>0.16566835759294918</v>
      </c>
    </row>
    <row r="1632" spans="17:23">
      <c r="Q1632" s="13">
        <f t="shared" si="161"/>
        <v>1627</v>
      </c>
      <c r="R1632" s="13">
        <f t="shared" si="162"/>
        <v>2668.0509740257962</v>
      </c>
      <c r="U1632" s="43">
        <f t="shared" si="160"/>
        <v>1627</v>
      </c>
      <c r="V1632" s="43">
        <f t="shared" si="163"/>
        <v>15540.061003741266</v>
      </c>
      <c r="W1632" s="64">
        <f t="shared" si="159"/>
        <v>6.1003741266176803E-2</v>
      </c>
    </row>
    <row r="1633" spans="17:23">
      <c r="Q1633" s="13">
        <f t="shared" si="161"/>
        <v>1628</v>
      </c>
      <c r="R1633" s="13">
        <f t="shared" si="162"/>
        <v>2667.4409084363988</v>
      </c>
      <c r="U1633" s="43">
        <f t="shared" si="160"/>
        <v>1628</v>
      </c>
      <c r="V1633" s="43">
        <f t="shared" si="163"/>
        <v>15539.956274069757</v>
      </c>
      <c r="W1633" s="64">
        <f t="shared" si="159"/>
        <v>0.95627406975654594</v>
      </c>
    </row>
    <row r="1634" spans="17:23">
      <c r="Q1634" s="13">
        <f t="shared" si="161"/>
        <v>1629</v>
      </c>
      <c r="R1634" s="13">
        <f t="shared" si="162"/>
        <v>2666.8303283111209</v>
      </c>
      <c r="U1634" s="43">
        <f t="shared" si="160"/>
        <v>1629</v>
      </c>
      <c r="V1634" s="43">
        <f t="shared" si="163"/>
        <v>15539.851479341751</v>
      </c>
      <c r="W1634" s="64">
        <f t="shared" si="159"/>
        <v>0.85147934175074624</v>
      </c>
    </row>
    <row r="1635" spans="17:23">
      <c r="Q1635" s="13">
        <f t="shared" si="161"/>
        <v>1630</v>
      </c>
      <c r="R1635" s="13">
        <f t="shared" si="162"/>
        <v>2666.2192332964669</v>
      </c>
      <c r="U1635" s="43">
        <f t="shared" si="160"/>
        <v>1630</v>
      </c>
      <c r="V1635" s="43">
        <f t="shared" si="163"/>
        <v>15539.746619555932</v>
      </c>
      <c r="W1635" s="64">
        <f t="shared" si="159"/>
        <v>0.74661955593182938</v>
      </c>
    </row>
    <row r="1636" spans="17:23">
      <c r="Q1636" s="13">
        <f t="shared" si="161"/>
        <v>1631</v>
      </c>
      <c r="R1636" s="13">
        <f t="shared" si="162"/>
        <v>2665.6076230383196</v>
      </c>
      <c r="U1636" s="43">
        <f t="shared" si="160"/>
        <v>1631</v>
      </c>
      <c r="V1636" s="43">
        <f t="shared" si="163"/>
        <v>15539.641694710983</v>
      </c>
      <c r="W1636" s="64">
        <f t="shared" si="159"/>
        <v>0.64169471098284703</v>
      </c>
    </row>
    <row r="1637" spans="17:23">
      <c r="Q1637" s="13">
        <f t="shared" si="161"/>
        <v>1632</v>
      </c>
      <c r="R1637" s="13">
        <f t="shared" si="162"/>
        <v>2664.995497181937</v>
      </c>
      <c r="U1637" s="43">
        <f t="shared" si="160"/>
        <v>1632</v>
      </c>
      <c r="V1637" s="43">
        <f t="shared" si="163"/>
        <v>15539.536704805585</v>
      </c>
      <c r="W1637" s="64">
        <f t="shared" si="159"/>
        <v>0.53670480558503186</v>
      </c>
    </row>
    <row r="1638" spans="17:23">
      <c r="Q1638" s="13">
        <f t="shared" si="161"/>
        <v>1633</v>
      </c>
      <c r="R1638" s="13">
        <f t="shared" si="162"/>
        <v>2664.3828553719527</v>
      </c>
      <c r="U1638" s="43">
        <f t="shared" si="160"/>
        <v>1633</v>
      </c>
      <c r="V1638" s="43">
        <f t="shared" si="163"/>
        <v>15539.43164983842</v>
      </c>
      <c r="W1638" s="64">
        <f t="shared" si="159"/>
        <v>0.43164983841961657</v>
      </c>
    </row>
    <row r="1639" spans="17:23">
      <c r="Q1639" s="13">
        <f t="shared" si="161"/>
        <v>1634</v>
      </c>
      <c r="R1639" s="13">
        <f t="shared" si="162"/>
        <v>2663.7696972523731</v>
      </c>
      <c r="U1639" s="43">
        <f t="shared" si="160"/>
        <v>1634</v>
      </c>
      <c r="V1639" s="43">
        <f t="shared" si="163"/>
        <v>15539.32652980817</v>
      </c>
      <c r="W1639" s="64">
        <f t="shared" si="159"/>
        <v>0.32652980816965282</v>
      </c>
    </row>
    <row r="1640" spans="17:23">
      <c r="Q1640" s="13">
        <f t="shared" si="161"/>
        <v>1635</v>
      </c>
      <c r="R1640" s="13">
        <f t="shared" si="162"/>
        <v>2663.1560224665773</v>
      </c>
      <c r="U1640" s="43">
        <f t="shared" si="160"/>
        <v>1635</v>
      </c>
      <c r="V1640" s="43">
        <f t="shared" si="163"/>
        <v>15539.221344713511</v>
      </c>
      <c r="W1640" s="64">
        <f t="shared" si="159"/>
        <v>0.22134471351091634</v>
      </c>
    </row>
    <row r="1641" spans="17:23">
      <c r="Q1641" s="13">
        <f t="shared" si="161"/>
        <v>1636</v>
      </c>
      <c r="R1641" s="13">
        <f t="shared" si="162"/>
        <v>2662.5418306573138</v>
      </c>
      <c r="U1641" s="43">
        <f t="shared" si="160"/>
        <v>1636</v>
      </c>
      <c r="V1641" s="43">
        <f t="shared" si="163"/>
        <v>15539.116094553126</v>
      </c>
      <c r="W1641" s="64">
        <f t="shared" si="159"/>
        <v>0.11609455312645878</v>
      </c>
    </row>
    <row r="1642" spans="17:23">
      <c r="Q1642" s="13">
        <f t="shared" si="161"/>
        <v>1637</v>
      </c>
      <c r="R1642" s="13">
        <f t="shared" si="162"/>
        <v>2661.9271214667015</v>
      </c>
      <c r="U1642" s="43">
        <f t="shared" si="160"/>
        <v>1637</v>
      </c>
      <c r="V1642" s="43">
        <f t="shared" si="163"/>
        <v>15539.01077932569</v>
      </c>
      <c r="W1642" s="64">
        <f t="shared" si="159"/>
        <v>1.0779325690236874E-2</v>
      </c>
    </row>
    <row r="1643" spans="17:23">
      <c r="Q1643" s="13">
        <f t="shared" si="161"/>
        <v>1638</v>
      </c>
      <c r="R1643" s="13">
        <f t="shared" si="162"/>
        <v>2661.3118945362266</v>
      </c>
      <c r="U1643" s="43">
        <f t="shared" si="160"/>
        <v>1638</v>
      </c>
      <c r="V1643" s="43">
        <f t="shared" si="163"/>
        <v>15538.905399029882</v>
      </c>
      <c r="W1643" s="64">
        <f t="shared" si="159"/>
        <v>0.90539902988166432</v>
      </c>
    </row>
    <row r="1644" spans="17:23">
      <c r="Q1644" s="13">
        <f t="shared" si="161"/>
        <v>1639</v>
      </c>
      <c r="R1644" s="13">
        <f t="shared" si="162"/>
        <v>2660.6961495067412</v>
      </c>
      <c r="U1644" s="43">
        <f t="shared" si="160"/>
        <v>1639</v>
      </c>
      <c r="V1644" s="43">
        <f t="shared" si="163"/>
        <v>15538.799953664375</v>
      </c>
      <c r="W1644" s="64">
        <f t="shared" si="159"/>
        <v>0.79995366437469784</v>
      </c>
    </row>
    <row r="1645" spans="17:23">
      <c r="Q1645" s="13">
        <f t="shared" si="161"/>
        <v>1640</v>
      </c>
      <c r="R1645" s="13">
        <f t="shared" si="162"/>
        <v>2660.0798860184632</v>
      </c>
      <c r="U1645" s="43">
        <f t="shared" si="160"/>
        <v>1640</v>
      </c>
      <c r="V1645" s="43">
        <f t="shared" si="163"/>
        <v>15538.694443227849</v>
      </c>
      <c r="W1645" s="64">
        <f t="shared" si="159"/>
        <v>0.69444322784875112</v>
      </c>
    </row>
    <row r="1646" spans="17:23">
      <c r="Q1646" s="13">
        <f t="shared" si="161"/>
        <v>1641</v>
      </c>
      <c r="R1646" s="13">
        <f t="shared" si="162"/>
        <v>2659.4631037109725</v>
      </c>
      <c r="U1646" s="43">
        <f t="shared" si="160"/>
        <v>1641</v>
      </c>
      <c r="V1646" s="43">
        <f t="shared" si="163"/>
        <v>15538.588867718972</v>
      </c>
      <c r="W1646" s="64">
        <f t="shared" si="159"/>
        <v>0.58886771897232393</v>
      </c>
    </row>
    <row r="1647" spans="17:23">
      <c r="Q1647" s="13">
        <f t="shared" si="161"/>
        <v>1642</v>
      </c>
      <c r="R1647" s="13">
        <f t="shared" si="162"/>
        <v>2658.845802223213</v>
      </c>
      <c r="U1647" s="43">
        <f t="shared" si="160"/>
        <v>1642</v>
      </c>
      <c r="V1647" s="43">
        <f t="shared" si="163"/>
        <v>15538.483227136425</v>
      </c>
      <c r="W1647" s="64">
        <f t="shared" si="159"/>
        <v>0.48322713642482995</v>
      </c>
    </row>
    <row r="1648" spans="17:23">
      <c r="Q1648" s="13">
        <f t="shared" si="161"/>
        <v>1643</v>
      </c>
      <c r="R1648" s="13">
        <f t="shared" si="162"/>
        <v>2658.2279811934868</v>
      </c>
      <c r="U1648" s="43">
        <f t="shared" si="160"/>
        <v>1643</v>
      </c>
      <c r="V1648" s="43">
        <f t="shared" si="163"/>
        <v>15538.377521478875</v>
      </c>
      <c r="W1648" s="64">
        <f t="shared" si="159"/>
        <v>0.37752147887476895</v>
      </c>
    </row>
    <row r="1649" spans="17:23">
      <c r="Q1649" s="13">
        <f t="shared" si="161"/>
        <v>1644</v>
      </c>
      <c r="R1649" s="13">
        <f t="shared" si="162"/>
        <v>2657.6096402594571</v>
      </c>
      <c r="U1649" s="43">
        <f t="shared" si="160"/>
        <v>1644</v>
      </c>
      <c r="V1649" s="43">
        <f t="shared" si="163"/>
        <v>15538.271750744998</v>
      </c>
      <c r="W1649" s="64">
        <f t="shared" si="159"/>
        <v>0.27175074499791663</v>
      </c>
    </row>
    <row r="1650" spans="17:23">
      <c r="Q1650" s="13">
        <f t="shared" si="161"/>
        <v>1645</v>
      </c>
      <c r="R1650" s="13">
        <f t="shared" si="162"/>
        <v>2656.9907790581433</v>
      </c>
      <c r="U1650" s="43">
        <f t="shared" si="160"/>
        <v>1645</v>
      </c>
      <c r="V1650" s="43">
        <f t="shared" si="163"/>
        <v>15538.165914933461</v>
      </c>
      <c r="W1650" s="64">
        <f t="shared" si="159"/>
        <v>0.16591493346095376</v>
      </c>
    </row>
    <row r="1651" spans="17:23">
      <c r="Q1651" s="13">
        <f t="shared" si="161"/>
        <v>1646</v>
      </c>
      <c r="R1651" s="13">
        <f t="shared" si="162"/>
        <v>2656.3713972259225</v>
      </c>
      <c r="U1651" s="43">
        <f t="shared" si="160"/>
        <v>1646</v>
      </c>
      <c r="V1651" s="43">
        <f t="shared" si="163"/>
        <v>15538.060014042938</v>
      </c>
      <c r="W1651" s="64">
        <f t="shared" si="159"/>
        <v>6.0014042937837075E-2</v>
      </c>
    </row>
    <row r="1652" spans="17:23">
      <c r="Q1652" s="13">
        <f t="shared" si="161"/>
        <v>1647</v>
      </c>
      <c r="R1652" s="13">
        <f t="shared" si="162"/>
        <v>2655.7514943985252</v>
      </c>
      <c r="U1652" s="43">
        <f t="shared" si="160"/>
        <v>1647</v>
      </c>
      <c r="V1652" s="43">
        <f t="shared" si="163"/>
        <v>15537.954048072095</v>
      </c>
      <c r="W1652" s="64">
        <f t="shared" si="159"/>
        <v>0.95404807209524733</v>
      </c>
    </row>
    <row r="1653" spans="17:23">
      <c r="Q1653" s="13">
        <f t="shared" si="161"/>
        <v>1648</v>
      </c>
      <c r="R1653" s="13">
        <f t="shared" si="162"/>
        <v>2655.1310702110359</v>
      </c>
      <c r="U1653" s="43">
        <f t="shared" si="160"/>
        <v>1648</v>
      </c>
      <c r="V1653" s="43">
        <f t="shared" si="163"/>
        <v>15537.848017019604</v>
      </c>
      <c r="W1653" s="64">
        <f t="shared" si="159"/>
        <v>0.84801701960350329</v>
      </c>
    </row>
    <row r="1654" spans="17:23">
      <c r="Q1654" s="13">
        <f t="shared" si="161"/>
        <v>1649</v>
      </c>
      <c r="R1654" s="13">
        <f t="shared" si="162"/>
        <v>2654.5101242978899</v>
      </c>
      <c r="U1654" s="43">
        <f t="shared" si="160"/>
        <v>1649</v>
      </c>
      <c r="V1654" s="43">
        <f t="shared" si="163"/>
        <v>15537.741920884127</v>
      </c>
      <c r="W1654" s="64">
        <f t="shared" si="159"/>
        <v>0.74192088412746671</v>
      </c>
    </row>
    <row r="1655" spans="17:23">
      <c r="Q1655" s="13">
        <f t="shared" si="161"/>
        <v>1650</v>
      </c>
      <c r="R1655" s="13">
        <f t="shared" si="162"/>
        <v>2653.8886562928747</v>
      </c>
      <c r="U1655" s="43">
        <f t="shared" si="160"/>
        <v>1650</v>
      </c>
      <c r="V1655" s="43">
        <f t="shared" si="163"/>
        <v>15537.635759664337</v>
      </c>
      <c r="W1655" s="64">
        <f t="shared" si="159"/>
        <v>0.63575966433745634</v>
      </c>
    </row>
    <row r="1656" spans="17:23">
      <c r="Q1656" s="13">
        <f t="shared" si="161"/>
        <v>1651</v>
      </c>
      <c r="R1656" s="13">
        <f t="shared" si="162"/>
        <v>2653.2666658291246</v>
      </c>
      <c r="U1656" s="43">
        <f t="shared" si="160"/>
        <v>1651</v>
      </c>
      <c r="V1656" s="43">
        <f t="shared" si="163"/>
        <v>15537.529533358898</v>
      </c>
      <c r="W1656" s="64">
        <f t="shared" si="159"/>
        <v>0.52953335889833397</v>
      </c>
    </row>
    <row r="1657" spans="17:23">
      <c r="Q1657" s="13">
        <f t="shared" si="161"/>
        <v>1652</v>
      </c>
      <c r="R1657" s="13">
        <f t="shared" si="162"/>
        <v>2652.6441525391224</v>
      </c>
      <c r="U1657" s="43">
        <f t="shared" si="160"/>
        <v>1652</v>
      </c>
      <c r="V1657" s="43">
        <f t="shared" si="163"/>
        <v>15537.423241966475</v>
      </c>
      <c r="W1657" s="64">
        <f t="shared" si="159"/>
        <v>0.42324196647496137</v>
      </c>
    </row>
    <row r="1658" spans="17:23">
      <c r="Q1658" s="13">
        <f t="shared" si="161"/>
        <v>1653</v>
      </c>
      <c r="R1658" s="13">
        <f t="shared" si="162"/>
        <v>2652.0211160546969</v>
      </c>
      <c r="U1658" s="43">
        <f t="shared" si="160"/>
        <v>1653</v>
      </c>
      <c r="V1658" s="43">
        <f t="shared" si="163"/>
        <v>15537.31688548573</v>
      </c>
      <c r="W1658" s="64">
        <f t="shared" si="159"/>
        <v>0.31688548573038133</v>
      </c>
    </row>
    <row r="1659" spans="17:23">
      <c r="Q1659" s="13">
        <f t="shared" si="161"/>
        <v>1654</v>
      </c>
      <c r="R1659" s="13">
        <f t="shared" si="162"/>
        <v>2651.3975560070203</v>
      </c>
      <c r="U1659" s="43">
        <f t="shared" si="160"/>
        <v>1654</v>
      </c>
      <c r="V1659" s="43">
        <f t="shared" si="163"/>
        <v>15537.210463915329</v>
      </c>
      <c r="W1659" s="64">
        <f t="shared" si="159"/>
        <v>0.21046391532945563</v>
      </c>
    </row>
    <row r="1660" spans="17:23">
      <c r="Q1660" s="13">
        <f t="shared" si="161"/>
        <v>1655</v>
      </c>
      <c r="R1660" s="13">
        <f t="shared" si="162"/>
        <v>2650.7734720266085</v>
      </c>
      <c r="U1660" s="43">
        <f t="shared" si="160"/>
        <v>1655</v>
      </c>
      <c r="V1660" s="43">
        <f t="shared" si="163"/>
        <v>15537.103977253933</v>
      </c>
      <c r="W1660" s="64">
        <f t="shared" si="159"/>
        <v>0.10397725393340806</v>
      </c>
    </row>
    <row r="1661" spans="17:23">
      <c r="Q1661" s="13">
        <f t="shared" si="161"/>
        <v>1656</v>
      </c>
      <c r="R1661" s="13">
        <f t="shared" si="162"/>
        <v>2650.1488637433181</v>
      </c>
      <c r="U1661" s="43">
        <f t="shared" si="160"/>
        <v>1656</v>
      </c>
      <c r="V1661" s="43">
        <f t="shared" si="163"/>
        <v>15536.997425500205</v>
      </c>
      <c r="W1661" s="64">
        <f t="shared" si="159"/>
        <v>0.99742550020528142</v>
      </c>
    </row>
    <row r="1662" spans="17:23">
      <c r="Q1662" s="13">
        <f t="shared" si="161"/>
        <v>1657</v>
      </c>
      <c r="R1662" s="13">
        <f t="shared" si="162"/>
        <v>2649.5237307863463</v>
      </c>
      <c r="U1662" s="43">
        <f t="shared" si="160"/>
        <v>1657</v>
      </c>
      <c r="V1662" s="43">
        <f t="shared" si="163"/>
        <v>15536.890808652804</v>
      </c>
      <c r="W1662" s="64">
        <f t="shared" si="159"/>
        <v>0.89080865280448052</v>
      </c>
    </row>
    <row r="1663" spans="17:23">
      <c r="Q1663" s="13">
        <f t="shared" si="161"/>
        <v>1658</v>
      </c>
      <c r="R1663" s="13">
        <f t="shared" si="162"/>
        <v>2648.8980727842286</v>
      </c>
      <c r="U1663" s="43">
        <f t="shared" si="160"/>
        <v>1658</v>
      </c>
      <c r="V1663" s="43">
        <f t="shared" si="163"/>
        <v>15536.784126710392</v>
      </c>
      <c r="W1663" s="64">
        <f t="shared" si="159"/>
        <v>0.78412671039222914</v>
      </c>
    </row>
    <row r="1664" spans="17:23">
      <c r="Q1664" s="13">
        <f t="shared" si="161"/>
        <v>1659</v>
      </c>
      <c r="R1664" s="13">
        <f t="shared" si="162"/>
        <v>2648.2718893648362</v>
      </c>
      <c r="U1664" s="43">
        <f t="shared" si="160"/>
        <v>1659</v>
      </c>
      <c r="V1664" s="43">
        <f t="shared" si="163"/>
        <v>15536.677379671626</v>
      </c>
      <c r="W1664" s="64">
        <f t="shared" si="159"/>
        <v>0.67737967162611312</v>
      </c>
    </row>
    <row r="1665" spans="17:23">
      <c r="Q1665" s="13">
        <f t="shared" si="161"/>
        <v>1660</v>
      </c>
      <c r="R1665" s="13">
        <f t="shared" si="162"/>
        <v>2647.6451801553771</v>
      </c>
      <c r="U1665" s="43">
        <f t="shared" si="160"/>
        <v>1660</v>
      </c>
      <c r="V1665" s="43">
        <f t="shared" si="163"/>
        <v>15536.570567535166</v>
      </c>
      <c r="W1665" s="64">
        <f t="shared" si="159"/>
        <v>0.57056753516553727</v>
      </c>
    </row>
    <row r="1666" spans="17:23">
      <c r="Q1666" s="13">
        <f t="shared" si="161"/>
        <v>1661</v>
      </c>
      <c r="R1666" s="13">
        <f t="shared" si="162"/>
        <v>2647.0179447823921</v>
      </c>
      <c r="U1666" s="43">
        <f t="shared" si="160"/>
        <v>1661</v>
      </c>
      <c r="V1666" s="43">
        <f t="shared" si="163"/>
        <v>15536.463690299668</v>
      </c>
      <c r="W1666" s="64">
        <f t="shared" si="159"/>
        <v>0.46369029966808739</v>
      </c>
    </row>
    <row r="1667" spans="17:23">
      <c r="Q1667" s="13">
        <f t="shared" si="161"/>
        <v>1662</v>
      </c>
      <c r="R1667" s="13">
        <f t="shared" si="162"/>
        <v>2646.3901828717549</v>
      </c>
      <c r="U1667" s="43">
        <f t="shared" si="160"/>
        <v>1662</v>
      </c>
      <c r="V1667" s="43">
        <f t="shared" si="163"/>
        <v>15536.35674796379</v>
      </c>
      <c r="W1667" s="64">
        <f t="shared" si="159"/>
        <v>0.35674796378953033</v>
      </c>
    </row>
    <row r="1668" spans="17:23">
      <c r="Q1668" s="13">
        <f t="shared" si="161"/>
        <v>1663</v>
      </c>
      <c r="R1668" s="13">
        <f t="shared" si="162"/>
        <v>2645.7618940486691</v>
      </c>
      <c r="U1668" s="43">
        <f t="shared" si="160"/>
        <v>1663</v>
      </c>
      <c r="V1668" s="43">
        <f t="shared" si="163"/>
        <v>15536.249740526187</v>
      </c>
      <c r="W1668" s="64">
        <f t="shared" si="159"/>
        <v>0.24974052618745191</v>
      </c>
    </row>
    <row r="1669" spans="17:23">
      <c r="Q1669" s="13">
        <f t="shared" si="161"/>
        <v>1664</v>
      </c>
      <c r="R1669" s="13">
        <f t="shared" si="162"/>
        <v>2645.1330779376676</v>
      </c>
      <c r="U1669" s="43">
        <f t="shared" si="160"/>
        <v>1664</v>
      </c>
      <c r="V1669" s="43">
        <f t="shared" si="163"/>
        <v>15536.142667985512</v>
      </c>
      <c r="W1669" s="64">
        <f t="shared" ref="W1669:W1732" si="164">MOD(V1669,INT(V1669))</f>
        <v>0.14266798551216198</v>
      </c>
    </row>
    <row r="1670" spans="17:23">
      <c r="Q1670" s="13">
        <f t="shared" si="161"/>
        <v>1665</v>
      </c>
      <c r="R1670" s="13">
        <f t="shared" si="162"/>
        <v>2644.5037341626121</v>
      </c>
      <c r="U1670" s="43">
        <f t="shared" si="160"/>
        <v>1665</v>
      </c>
      <c r="V1670" s="43">
        <f t="shared" si="163"/>
        <v>15536.035530340421</v>
      </c>
      <c r="W1670" s="64">
        <f t="shared" si="164"/>
        <v>3.5530340421246365E-2</v>
      </c>
    </row>
    <row r="1671" spans="17:23">
      <c r="Q1671" s="13">
        <f t="shared" si="161"/>
        <v>1666</v>
      </c>
      <c r="R1671" s="13">
        <f t="shared" si="162"/>
        <v>2643.8738623466893</v>
      </c>
      <c r="U1671" s="43">
        <f t="shared" ref="U1671:U1734" si="165">U1670+1</f>
        <v>1666</v>
      </c>
      <c r="V1671" s="43">
        <f t="shared" si="163"/>
        <v>15535.928327589569</v>
      </c>
      <c r="W1671" s="64">
        <f t="shared" si="164"/>
        <v>0.92832758956865291</v>
      </c>
    </row>
    <row r="1672" spans="17:23">
      <c r="Q1672" s="13">
        <f t="shared" si="161"/>
        <v>1667</v>
      </c>
      <c r="R1672" s="13">
        <f t="shared" si="162"/>
        <v>2643.2434621124103</v>
      </c>
      <c r="U1672" s="43">
        <f t="shared" si="165"/>
        <v>1667</v>
      </c>
      <c r="V1672" s="43">
        <f t="shared" si="163"/>
        <v>15535.821059731603</v>
      </c>
      <c r="W1672" s="64">
        <f t="shared" si="164"/>
        <v>0.82105973160287249</v>
      </c>
    </row>
    <row r="1673" spans="17:23">
      <c r="Q1673" s="13">
        <f t="shared" si="161"/>
        <v>1668</v>
      </c>
      <c r="R1673" s="13">
        <f t="shared" si="162"/>
        <v>2642.6125330816094</v>
      </c>
      <c r="U1673" s="43">
        <f t="shared" si="165"/>
        <v>1668</v>
      </c>
      <c r="V1673" s="43">
        <f t="shared" si="163"/>
        <v>15535.71372676518</v>
      </c>
      <c r="W1673" s="64">
        <f t="shared" si="164"/>
        <v>0.71372676517967193</v>
      </c>
    </row>
    <row r="1674" spans="17:23">
      <c r="Q1674" s="13">
        <f t="shared" si="161"/>
        <v>1669</v>
      </c>
      <c r="R1674" s="13">
        <f t="shared" si="162"/>
        <v>2641.9810748754426</v>
      </c>
      <c r="U1674" s="43">
        <f t="shared" si="165"/>
        <v>1669</v>
      </c>
      <c r="V1674" s="43">
        <f t="shared" si="163"/>
        <v>15535.606328688946</v>
      </c>
      <c r="W1674" s="64">
        <f t="shared" si="164"/>
        <v>0.60632868894572312</v>
      </c>
    </row>
    <row r="1675" spans="17:23">
      <c r="Q1675" s="13">
        <f t="shared" ref="Q1675:Q1738" si="166">Q1674+1</f>
        <v>1670</v>
      </c>
      <c r="R1675" s="13">
        <f t="shared" ref="R1675:R1738" si="167">SQRT(Q$1*Q$1-Q1675*Q1675)</f>
        <v>2641.3490871143858</v>
      </c>
      <c r="U1675" s="43">
        <f t="shared" si="165"/>
        <v>1670</v>
      </c>
      <c r="V1675" s="43">
        <f t="shared" si="163"/>
        <v>15535.498865501551</v>
      </c>
      <c r="W1675" s="64">
        <f t="shared" si="164"/>
        <v>0.49886550155133591</v>
      </c>
    </row>
    <row r="1676" spans="17:23">
      <c r="Q1676" s="13">
        <f t="shared" si="166"/>
        <v>1671</v>
      </c>
      <c r="R1676" s="13">
        <f t="shared" si="167"/>
        <v>2640.7165694182327</v>
      </c>
      <c r="U1676" s="43">
        <f t="shared" si="165"/>
        <v>1671</v>
      </c>
      <c r="V1676" s="43">
        <f t="shared" si="163"/>
        <v>15535.391337201647</v>
      </c>
      <c r="W1676" s="64">
        <f t="shared" si="164"/>
        <v>0.39133720164682018</v>
      </c>
    </row>
    <row r="1677" spans="17:23">
      <c r="Q1677" s="13">
        <f t="shared" si="166"/>
        <v>1672</v>
      </c>
      <c r="R1677" s="13">
        <f t="shared" si="167"/>
        <v>2640.0835214060935</v>
      </c>
      <c r="U1677" s="43">
        <f t="shared" si="165"/>
        <v>1672</v>
      </c>
      <c r="V1677" s="43">
        <f t="shared" si="163"/>
        <v>15535.283743787881</v>
      </c>
      <c r="W1677" s="64">
        <f t="shared" si="164"/>
        <v>0.28374378788066679</v>
      </c>
    </row>
    <row r="1678" spans="17:23">
      <c r="Q1678" s="13">
        <f t="shared" si="166"/>
        <v>1673</v>
      </c>
      <c r="R1678" s="13">
        <f t="shared" si="167"/>
        <v>2639.4499426963944</v>
      </c>
      <c r="U1678" s="43">
        <f t="shared" si="165"/>
        <v>1673</v>
      </c>
      <c r="V1678" s="43">
        <f t="shared" ref="V1678:V1741" si="168">SQRT(U$1*U$1-U1678*U1678)</f>
        <v>15535.1760852589</v>
      </c>
      <c r="W1678" s="64">
        <f t="shared" si="164"/>
        <v>0.17608525889954763</v>
      </c>
    </row>
    <row r="1679" spans="17:23">
      <c r="Q1679" s="13">
        <f t="shared" si="166"/>
        <v>1674</v>
      </c>
      <c r="R1679" s="13">
        <f t="shared" si="167"/>
        <v>2638.8158329068742</v>
      </c>
      <c r="U1679" s="43">
        <f t="shared" si="165"/>
        <v>1674</v>
      </c>
      <c r="V1679" s="43">
        <f t="shared" si="168"/>
        <v>15535.068361613346</v>
      </c>
      <c r="W1679" s="64">
        <f t="shared" si="164"/>
        <v>6.8361613346496597E-2</v>
      </c>
    </row>
    <row r="1680" spans="17:23">
      <c r="Q1680" s="13">
        <f t="shared" si="166"/>
        <v>1675</v>
      </c>
      <c r="R1680" s="13">
        <f t="shared" si="167"/>
        <v>2638.1811916545839</v>
      </c>
      <c r="U1680" s="43">
        <f t="shared" si="165"/>
        <v>1675</v>
      </c>
      <c r="V1680" s="43">
        <f t="shared" si="168"/>
        <v>15534.960572849872</v>
      </c>
      <c r="W1680" s="64">
        <f t="shared" si="164"/>
        <v>0.96057284987182356</v>
      </c>
    </row>
    <row r="1681" spans="8:23">
      <c r="Q1681" s="13">
        <f t="shared" si="166"/>
        <v>1676</v>
      </c>
      <c r="R1681" s="13">
        <f t="shared" si="167"/>
        <v>2637.546018555885</v>
      </c>
      <c r="U1681" s="43">
        <f t="shared" si="165"/>
        <v>1676</v>
      </c>
      <c r="V1681" s="43">
        <f t="shared" si="168"/>
        <v>15534.852718967117</v>
      </c>
      <c r="W1681" s="64">
        <f t="shared" si="164"/>
        <v>0.85271896711674344</v>
      </c>
    </row>
    <row r="1682" spans="8:23">
      <c r="Q1682" s="13">
        <f t="shared" si="166"/>
        <v>1677</v>
      </c>
      <c r="R1682" s="13">
        <f t="shared" si="167"/>
        <v>2636.9103132264472</v>
      </c>
      <c r="U1682" s="43">
        <f t="shared" si="165"/>
        <v>1677</v>
      </c>
      <c r="V1682" s="43">
        <f t="shared" si="168"/>
        <v>15534.744799963724</v>
      </c>
      <c r="W1682" s="64">
        <f t="shared" si="164"/>
        <v>0.74479996372429014</v>
      </c>
    </row>
    <row r="1683" spans="8:23">
      <c r="Q1683" s="13">
        <f t="shared" si="166"/>
        <v>1678</v>
      </c>
      <c r="R1683" s="13">
        <f t="shared" si="167"/>
        <v>2636.2740752812483</v>
      </c>
      <c r="S1683">
        <f>Q1685-Q1105</f>
        <v>580</v>
      </c>
      <c r="U1683" s="43">
        <f t="shared" si="165"/>
        <v>1678</v>
      </c>
      <c r="V1683" s="43">
        <f t="shared" si="168"/>
        <v>15534.636815838341</v>
      </c>
      <c r="W1683" s="64">
        <f t="shared" si="164"/>
        <v>0.63681583834113553</v>
      </c>
    </row>
    <row r="1684" spans="8:23">
      <c r="H1684">
        <v>1.34</v>
      </c>
      <c r="Q1684" s="13">
        <f t="shared" si="166"/>
        <v>1679</v>
      </c>
      <c r="R1684" s="13">
        <f t="shared" si="167"/>
        <v>2635.6373043345702</v>
      </c>
      <c r="S1684">
        <f>R1105-R1685</f>
        <v>290</v>
      </c>
      <c r="U1684" s="43">
        <f t="shared" si="165"/>
        <v>1679</v>
      </c>
      <c r="V1684" s="43">
        <f t="shared" si="168"/>
        <v>15534.528766589607</v>
      </c>
      <c r="W1684" s="64">
        <f t="shared" si="164"/>
        <v>0.52876658960667555</v>
      </c>
    </row>
    <row r="1685" spans="8:23">
      <c r="Q1685" s="15">
        <f t="shared" si="166"/>
        <v>1680</v>
      </c>
      <c r="R1685" s="15">
        <f t="shared" si="167"/>
        <v>2635</v>
      </c>
      <c r="S1685">
        <f>S1683*S1683+S1684*S1684</f>
        <v>420500</v>
      </c>
      <c r="U1685" s="43">
        <f t="shared" si="165"/>
        <v>1680</v>
      </c>
      <c r="V1685" s="43">
        <f t="shared" si="168"/>
        <v>15534.420652216162</v>
      </c>
      <c r="W1685" s="64">
        <f t="shared" si="164"/>
        <v>0.42065221616212511</v>
      </c>
    </row>
    <row r="1686" spans="8:23">
      <c r="Q1686" s="13">
        <f t="shared" si="166"/>
        <v>1681</v>
      </c>
      <c r="R1686" s="13">
        <f t="shared" si="167"/>
        <v>2634.3621618904263</v>
      </c>
      <c r="U1686" s="43">
        <f t="shared" si="165"/>
        <v>1681</v>
      </c>
      <c r="V1686" s="43">
        <f t="shared" si="168"/>
        <v>15534.312472716647</v>
      </c>
      <c r="W1686" s="64">
        <f t="shared" si="164"/>
        <v>0.31247271664688014</v>
      </c>
    </row>
    <row r="1687" spans="8:23">
      <c r="Q1687" s="13">
        <f t="shared" si="166"/>
        <v>1682</v>
      </c>
      <c r="R1687" s="13">
        <f t="shared" si="167"/>
        <v>2633.7237896180382</v>
      </c>
      <c r="U1687" s="43">
        <f t="shared" si="165"/>
        <v>1682</v>
      </c>
      <c r="V1687" s="43">
        <f t="shared" si="168"/>
        <v>15534.204228089702</v>
      </c>
      <c r="W1687" s="64">
        <f t="shared" si="164"/>
        <v>0.20422808970215556</v>
      </c>
    </row>
    <row r="1688" spans="8:23">
      <c r="Q1688" s="13">
        <f t="shared" si="166"/>
        <v>1683</v>
      </c>
      <c r="R1688" s="13">
        <f t="shared" si="167"/>
        <v>2633.0848827943241</v>
      </c>
      <c r="U1688" s="43">
        <f t="shared" si="165"/>
        <v>1683</v>
      </c>
      <c r="V1688" s="43">
        <f t="shared" si="168"/>
        <v>15534.095918333967</v>
      </c>
      <c r="W1688" s="64">
        <f t="shared" si="164"/>
        <v>9.591833396734728E-2</v>
      </c>
    </row>
    <row r="1689" spans="8:23">
      <c r="Q1689" s="13">
        <f t="shared" si="166"/>
        <v>1684</v>
      </c>
      <c r="R1689" s="13">
        <f t="shared" si="167"/>
        <v>2632.44544103007</v>
      </c>
      <c r="U1689" s="43">
        <f t="shared" si="165"/>
        <v>1684</v>
      </c>
      <c r="V1689" s="43">
        <f t="shared" si="168"/>
        <v>15533.987543448076</v>
      </c>
      <c r="W1689" s="64">
        <f t="shared" si="164"/>
        <v>0.98754344807639427</v>
      </c>
    </row>
    <row r="1690" spans="8:23">
      <c r="Q1690" s="13">
        <f t="shared" si="166"/>
        <v>1685</v>
      </c>
      <c r="R1690" s="13">
        <f t="shared" si="167"/>
        <v>2631.8054639353572</v>
      </c>
      <c r="U1690" s="43">
        <f t="shared" si="165"/>
        <v>1685</v>
      </c>
      <c r="V1690" s="43">
        <f t="shared" si="168"/>
        <v>15533.879103430669</v>
      </c>
      <c r="W1690" s="64">
        <f t="shared" si="164"/>
        <v>0.87910343066869245</v>
      </c>
    </row>
    <row r="1691" spans="8:23">
      <c r="Q1691" s="13">
        <f t="shared" si="166"/>
        <v>1686</v>
      </c>
      <c r="R1691" s="13">
        <f t="shared" si="167"/>
        <v>2631.1649511195606</v>
      </c>
      <c r="U1691" s="43">
        <f t="shared" si="165"/>
        <v>1686</v>
      </c>
      <c r="V1691" s="43">
        <f t="shared" si="168"/>
        <v>15533.77059828038</v>
      </c>
      <c r="W1691" s="64">
        <f t="shared" si="164"/>
        <v>0.77059828037999978</v>
      </c>
    </row>
    <row r="1692" spans="8:23">
      <c r="Q1692" s="13">
        <f t="shared" si="166"/>
        <v>1687</v>
      </c>
      <c r="R1692" s="13">
        <f t="shared" si="167"/>
        <v>2630.5239021913485</v>
      </c>
      <c r="U1692" s="43">
        <f t="shared" si="165"/>
        <v>1687</v>
      </c>
      <c r="V1692" s="43">
        <f t="shared" si="168"/>
        <v>15533.662027995846</v>
      </c>
      <c r="W1692" s="64">
        <f t="shared" si="164"/>
        <v>0.66202799584607419</v>
      </c>
    </row>
    <row r="1693" spans="8:23">
      <c r="Q1693" s="13">
        <f t="shared" si="166"/>
        <v>1688</v>
      </c>
      <c r="R1693" s="13">
        <f t="shared" si="167"/>
        <v>2629.8823167586797</v>
      </c>
      <c r="U1693" s="43">
        <f t="shared" si="165"/>
        <v>1688</v>
      </c>
      <c r="V1693" s="43">
        <f t="shared" si="168"/>
        <v>15533.553392575699</v>
      </c>
      <c r="W1693" s="64">
        <f t="shared" si="164"/>
        <v>0.55339257569903566</v>
      </c>
    </row>
    <row r="1694" spans="8:23">
      <c r="Q1694" s="13">
        <f t="shared" si="166"/>
        <v>1689</v>
      </c>
      <c r="R1694" s="13">
        <f t="shared" si="167"/>
        <v>2629.2401944288013</v>
      </c>
      <c r="U1694" s="43">
        <f t="shared" si="165"/>
        <v>1689</v>
      </c>
      <c r="V1694" s="43">
        <f t="shared" si="168"/>
        <v>15533.444692018573</v>
      </c>
      <c r="W1694" s="64">
        <f t="shared" si="164"/>
        <v>0.44469201857282314</v>
      </c>
    </row>
    <row r="1695" spans="8:23">
      <c r="Q1695" s="13">
        <f t="shared" si="166"/>
        <v>1690</v>
      </c>
      <c r="R1695" s="13">
        <f t="shared" si="167"/>
        <v>2628.5975348082484</v>
      </c>
      <c r="U1695" s="43">
        <f t="shared" si="165"/>
        <v>1690</v>
      </c>
      <c r="V1695" s="43">
        <f t="shared" si="168"/>
        <v>15533.335926323103</v>
      </c>
      <c r="W1695" s="64">
        <f t="shared" si="164"/>
        <v>0.33592632310319459</v>
      </c>
    </row>
    <row r="1696" spans="8:23">
      <c r="Q1696" s="13">
        <f t="shared" si="166"/>
        <v>1691</v>
      </c>
      <c r="R1696" s="13">
        <f t="shared" si="167"/>
        <v>2627.9543375028416</v>
      </c>
      <c r="U1696" s="43">
        <f t="shared" si="165"/>
        <v>1691</v>
      </c>
      <c r="V1696" s="43">
        <f t="shared" si="168"/>
        <v>15533.227095487917</v>
      </c>
      <c r="W1696" s="64">
        <f t="shared" si="164"/>
        <v>0.227095487916813</v>
      </c>
    </row>
    <row r="1697" spans="17:23">
      <c r="Q1697" s="13">
        <f t="shared" si="166"/>
        <v>1692</v>
      </c>
      <c r="R1697" s="13">
        <f t="shared" si="167"/>
        <v>2627.3106021176864</v>
      </c>
      <c r="U1697" s="43">
        <f t="shared" si="165"/>
        <v>1692</v>
      </c>
      <c r="V1697" s="43">
        <f t="shared" si="168"/>
        <v>15533.118199511649</v>
      </c>
      <c r="W1697" s="64">
        <f t="shared" si="164"/>
        <v>0.11819951164943632</v>
      </c>
    </row>
    <row r="1698" spans="17:23">
      <c r="Q1698" s="13">
        <f t="shared" si="166"/>
        <v>1693</v>
      </c>
      <c r="R1698" s="13">
        <f t="shared" si="167"/>
        <v>2626.6663282571694</v>
      </c>
      <c r="U1698" s="43">
        <f t="shared" si="165"/>
        <v>1693</v>
      </c>
      <c r="V1698" s="43">
        <f t="shared" si="168"/>
        <v>15533.009238392926</v>
      </c>
      <c r="W1698" s="64">
        <f t="shared" si="164"/>
        <v>9.2383929259085562E-3</v>
      </c>
    </row>
    <row r="1699" spans="17:23">
      <c r="Q1699" s="13">
        <f t="shared" si="166"/>
        <v>1694</v>
      </c>
      <c r="R1699" s="13">
        <f t="shared" si="167"/>
        <v>2626.0215155249584</v>
      </c>
      <c r="U1699" s="43">
        <f t="shared" si="165"/>
        <v>1694</v>
      </c>
      <c r="V1699" s="43">
        <f t="shared" si="168"/>
        <v>15532.90021213038</v>
      </c>
      <c r="W1699" s="64">
        <f t="shared" si="164"/>
        <v>0.90021213038016867</v>
      </c>
    </row>
    <row r="1700" spans="17:23">
      <c r="Q1700" s="13">
        <f t="shared" si="166"/>
        <v>1695</v>
      </c>
      <c r="R1700" s="13">
        <f t="shared" si="167"/>
        <v>2625.3761635240007</v>
      </c>
      <c r="U1700" s="43">
        <f t="shared" si="165"/>
        <v>1695</v>
      </c>
      <c r="V1700" s="43">
        <f t="shared" si="168"/>
        <v>15532.791120722637</v>
      </c>
      <c r="W1700" s="64">
        <f t="shared" si="164"/>
        <v>0.79112072263706068</v>
      </c>
    </row>
    <row r="1701" spans="17:23">
      <c r="Q1701" s="13">
        <f t="shared" si="166"/>
        <v>1696</v>
      </c>
      <c r="R1701" s="13">
        <f t="shared" si="167"/>
        <v>2624.7302718565197</v>
      </c>
      <c r="U1701" s="43">
        <f t="shared" si="165"/>
        <v>1696</v>
      </c>
      <c r="V1701" s="43">
        <f t="shared" si="168"/>
        <v>15532.681964168325</v>
      </c>
      <c r="W1701" s="64">
        <f t="shared" si="164"/>
        <v>0.68196416832506657</v>
      </c>
    </row>
    <row r="1702" spans="17:23">
      <c r="Q1702" s="13">
        <f t="shared" si="166"/>
        <v>1697</v>
      </c>
      <c r="R1702" s="13">
        <f t="shared" si="167"/>
        <v>2624.0838401240158</v>
      </c>
      <c r="U1702" s="43">
        <f t="shared" si="165"/>
        <v>1697</v>
      </c>
      <c r="V1702" s="43">
        <f t="shared" si="168"/>
        <v>15532.572742466073</v>
      </c>
      <c r="W1702" s="64">
        <f t="shared" si="164"/>
        <v>0.57274246607266832</v>
      </c>
    </row>
    <row r="1703" spans="17:23">
      <c r="Q1703" s="13">
        <f t="shared" si="166"/>
        <v>1698</v>
      </c>
      <c r="R1703" s="13">
        <f t="shared" si="167"/>
        <v>2623.4368679272616</v>
      </c>
      <c r="U1703" s="43">
        <f t="shared" si="165"/>
        <v>1698</v>
      </c>
      <c r="V1703" s="43">
        <f t="shared" si="168"/>
        <v>15532.463455614503</v>
      </c>
      <c r="W1703" s="64">
        <f t="shared" si="164"/>
        <v>0.46345561450289097</v>
      </c>
    </row>
    <row r="1704" spans="17:23">
      <c r="Q1704" s="13">
        <f t="shared" si="166"/>
        <v>1699</v>
      </c>
      <c r="R1704" s="13">
        <f t="shared" si="167"/>
        <v>2622.7893548663033</v>
      </c>
      <c r="U1704" s="43">
        <f t="shared" si="165"/>
        <v>1699</v>
      </c>
      <c r="V1704" s="43">
        <f t="shared" si="168"/>
        <v>15532.354103612241</v>
      </c>
      <c r="W1704" s="64">
        <f t="shared" si="164"/>
        <v>0.35410361224057851</v>
      </c>
    </row>
    <row r="1705" spans="17:23">
      <c r="Q1705" s="13">
        <f t="shared" si="166"/>
        <v>1700</v>
      </c>
      <c r="R1705" s="13">
        <f t="shared" si="167"/>
        <v>2622.141300540457</v>
      </c>
      <c r="U1705" s="43">
        <f t="shared" si="165"/>
        <v>1700</v>
      </c>
      <c r="V1705" s="43">
        <f t="shared" si="168"/>
        <v>15532.244686457911</v>
      </c>
      <c r="W1705" s="64">
        <f t="shared" si="164"/>
        <v>0.24468645791057497</v>
      </c>
    </row>
    <row r="1706" spans="17:23">
      <c r="Q1706" s="13">
        <f t="shared" si="166"/>
        <v>1701</v>
      </c>
      <c r="R1706" s="13">
        <f t="shared" si="167"/>
        <v>2621.4927045483078</v>
      </c>
      <c r="U1706" s="43">
        <f t="shared" si="165"/>
        <v>1701</v>
      </c>
      <c r="V1706" s="43">
        <f t="shared" si="168"/>
        <v>15532.135204150136</v>
      </c>
      <c r="W1706" s="64">
        <f t="shared" si="164"/>
        <v>0.13520415013590537</v>
      </c>
    </row>
    <row r="1707" spans="17:23">
      <c r="Q1707" s="13">
        <f t="shared" si="166"/>
        <v>1702</v>
      </c>
      <c r="R1707" s="13">
        <f t="shared" si="167"/>
        <v>2620.8435664877061</v>
      </c>
      <c r="U1707" s="43">
        <f t="shared" si="165"/>
        <v>1702</v>
      </c>
      <c r="V1707" s="43">
        <f t="shared" si="168"/>
        <v>15532.02565668754</v>
      </c>
      <c r="W1707" s="64">
        <f t="shared" si="164"/>
        <v>2.5656687539594714E-2</v>
      </c>
    </row>
    <row r="1708" spans="17:23">
      <c r="Q1708" s="13">
        <f t="shared" si="166"/>
        <v>1703</v>
      </c>
      <c r="R1708" s="13">
        <f t="shared" si="167"/>
        <v>2620.1938859557704</v>
      </c>
      <c r="U1708" s="43">
        <f t="shared" si="165"/>
        <v>1703</v>
      </c>
      <c r="V1708" s="43">
        <f t="shared" si="168"/>
        <v>15531.916044068743</v>
      </c>
      <c r="W1708" s="64">
        <f t="shared" si="164"/>
        <v>0.91604406874284905</v>
      </c>
    </row>
    <row r="1709" spans="17:23">
      <c r="Q1709" s="13">
        <f t="shared" si="166"/>
        <v>1704</v>
      </c>
      <c r="R1709" s="13">
        <f t="shared" si="167"/>
        <v>2619.5436625488801</v>
      </c>
      <c r="U1709" s="43">
        <f t="shared" si="165"/>
        <v>1704</v>
      </c>
      <c r="V1709" s="43">
        <f t="shared" si="168"/>
        <v>15531.806366292363</v>
      </c>
      <c r="W1709" s="64">
        <f t="shared" si="164"/>
        <v>0.80636629236323643</v>
      </c>
    </row>
    <row r="1710" spans="17:23">
      <c r="Q1710" s="13">
        <f t="shared" si="166"/>
        <v>1705</v>
      </c>
      <c r="R1710" s="13">
        <f t="shared" si="167"/>
        <v>2618.8928958626775</v>
      </c>
      <c r="U1710" s="43">
        <f t="shared" si="165"/>
        <v>1705</v>
      </c>
      <c r="V1710" s="43">
        <f t="shared" si="168"/>
        <v>15531.696623357024</v>
      </c>
      <c r="W1710" s="64">
        <f t="shared" si="164"/>
        <v>0.69662335702378186</v>
      </c>
    </row>
    <row r="1711" spans="17:23">
      <c r="Q1711" s="13">
        <f t="shared" si="166"/>
        <v>1706</v>
      </c>
      <c r="R1711" s="13">
        <f t="shared" si="167"/>
        <v>2618.2415854920646</v>
      </c>
      <c r="U1711" s="43">
        <f t="shared" si="165"/>
        <v>1706</v>
      </c>
      <c r="V1711" s="43">
        <f t="shared" si="168"/>
        <v>15531.586815261344</v>
      </c>
      <c r="W1711" s="64">
        <f t="shared" si="164"/>
        <v>0.58681526134387241</v>
      </c>
    </row>
    <row r="1712" spans="17:23">
      <c r="Q1712" s="13">
        <f t="shared" si="166"/>
        <v>1707</v>
      </c>
      <c r="R1712" s="13">
        <f t="shared" si="167"/>
        <v>2617.5897310312021</v>
      </c>
      <c r="U1712" s="43">
        <f t="shared" si="165"/>
        <v>1707</v>
      </c>
      <c r="V1712" s="43">
        <f t="shared" si="168"/>
        <v>15531.476942003937</v>
      </c>
      <c r="W1712" s="64">
        <f t="shared" si="164"/>
        <v>0.47694200393743813</v>
      </c>
    </row>
    <row r="1713" spans="17:23">
      <c r="Q1713" s="13">
        <f t="shared" si="166"/>
        <v>1708</v>
      </c>
      <c r="R1713" s="13">
        <f t="shared" si="167"/>
        <v>2616.9373320735062</v>
      </c>
      <c r="U1713" s="43">
        <f t="shared" si="165"/>
        <v>1708</v>
      </c>
      <c r="V1713" s="43">
        <f t="shared" si="168"/>
        <v>15531.367003583426</v>
      </c>
      <c r="W1713" s="64">
        <f t="shared" si="164"/>
        <v>0.36700358342568506</v>
      </c>
    </row>
    <row r="1714" spans="17:23">
      <c r="Q1714" s="13">
        <f t="shared" si="166"/>
        <v>1709</v>
      </c>
      <c r="R1714" s="13">
        <f t="shared" si="167"/>
        <v>2616.2843882116485</v>
      </c>
      <c r="U1714" s="43">
        <f t="shared" si="165"/>
        <v>1709</v>
      </c>
      <c r="V1714" s="43">
        <f t="shared" si="168"/>
        <v>15531.256999998423</v>
      </c>
      <c r="W1714" s="64">
        <f t="shared" si="164"/>
        <v>0.25699999842254329</v>
      </c>
    </row>
    <row r="1715" spans="17:23">
      <c r="Q1715" s="13">
        <f t="shared" si="166"/>
        <v>1710</v>
      </c>
      <c r="R1715" s="13">
        <f t="shared" si="167"/>
        <v>2615.6308990375533</v>
      </c>
      <c r="U1715" s="43">
        <f t="shared" si="165"/>
        <v>1710</v>
      </c>
      <c r="V1715" s="43">
        <f t="shared" si="168"/>
        <v>15531.146931247544</v>
      </c>
      <c r="W1715" s="64">
        <f t="shared" si="164"/>
        <v>0.14693124754376186</v>
      </c>
    </row>
    <row r="1716" spans="17:23">
      <c r="Q1716" s="13">
        <f t="shared" si="166"/>
        <v>1711</v>
      </c>
      <c r="R1716" s="13">
        <f t="shared" si="167"/>
        <v>2614.9768641423962</v>
      </c>
      <c r="U1716" s="43">
        <f t="shared" si="165"/>
        <v>1711</v>
      </c>
      <c r="V1716" s="43">
        <f t="shared" si="168"/>
        <v>15531.036797329405</v>
      </c>
      <c r="W1716" s="64">
        <f t="shared" si="164"/>
        <v>3.679732940508984E-2</v>
      </c>
    </row>
    <row r="1717" spans="17:23">
      <c r="Q1717" s="13">
        <f t="shared" si="166"/>
        <v>1712</v>
      </c>
      <c r="R1717" s="13">
        <f t="shared" si="167"/>
        <v>2614.3222831166017</v>
      </c>
      <c r="U1717" s="43">
        <f t="shared" si="165"/>
        <v>1712</v>
      </c>
      <c r="V1717" s="43">
        <f t="shared" si="168"/>
        <v>15530.926598242617</v>
      </c>
      <c r="W1717" s="64">
        <f t="shared" si="164"/>
        <v>0.92659824261681933</v>
      </c>
    </row>
    <row r="1718" spans="17:23">
      <c r="Q1718" s="13">
        <f t="shared" si="166"/>
        <v>1713</v>
      </c>
      <c r="R1718" s="13">
        <f t="shared" si="167"/>
        <v>2613.6671555498415</v>
      </c>
      <c r="U1718" s="43">
        <f t="shared" si="165"/>
        <v>1713</v>
      </c>
      <c r="V1718" s="43">
        <f t="shared" si="168"/>
        <v>15530.816333985797</v>
      </c>
      <c r="W1718" s="64">
        <f t="shared" si="164"/>
        <v>0.81633398579651839</v>
      </c>
    </row>
    <row r="1719" spans="17:23">
      <c r="Q1719" s="13">
        <f t="shared" si="166"/>
        <v>1714</v>
      </c>
      <c r="R1719" s="13">
        <f t="shared" si="167"/>
        <v>2613.0114810310342</v>
      </c>
      <c r="U1719" s="43">
        <f t="shared" si="165"/>
        <v>1714</v>
      </c>
      <c r="V1719" s="43">
        <f t="shared" si="168"/>
        <v>15530.706004557553</v>
      </c>
      <c r="W1719" s="64">
        <f t="shared" si="164"/>
        <v>0.70600455755266012</v>
      </c>
    </row>
    <row r="1720" spans="17:23">
      <c r="Q1720" s="13">
        <f t="shared" si="166"/>
        <v>1715</v>
      </c>
      <c r="R1720" s="13">
        <f t="shared" si="167"/>
        <v>2612.3552591483417</v>
      </c>
      <c r="U1720" s="43">
        <f t="shared" si="165"/>
        <v>1715</v>
      </c>
      <c r="V1720" s="43">
        <f t="shared" si="168"/>
        <v>15530.595609956497</v>
      </c>
      <c r="W1720" s="64">
        <f t="shared" si="164"/>
        <v>0.5956099564973556</v>
      </c>
    </row>
    <row r="1721" spans="17:23">
      <c r="Q1721" s="13">
        <f t="shared" si="166"/>
        <v>1716</v>
      </c>
      <c r="R1721" s="13">
        <f t="shared" si="167"/>
        <v>2611.6984894891675</v>
      </c>
      <c r="U1721" s="43">
        <f t="shared" si="165"/>
        <v>1716</v>
      </c>
      <c r="V1721" s="43">
        <f t="shared" si="168"/>
        <v>15530.485150181239</v>
      </c>
      <c r="W1721" s="64">
        <f t="shared" si="164"/>
        <v>0.48515018123907794</v>
      </c>
    </row>
    <row r="1722" spans="17:23">
      <c r="Q1722" s="13">
        <f t="shared" si="166"/>
        <v>1717</v>
      </c>
      <c r="R1722" s="13">
        <f t="shared" si="167"/>
        <v>2611.0411716401563</v>
      </c>
      <c r="U1722" s="43">
        <f t="shared" si="165"/>
        <v>1717</v>
      </c>
      <c r="V1722" s="43">
        <f t="shared" si="168"/>
        <v>15530.37462523039</v>
      </c>
      <c r="W1722" s="64">
        <f t="shared" si="164"/>
        <v>0.37462523038993822</v>
      </c>
    </row>
    <row r="1723" spans="17:23">
      <c r="Q1723" s="13">
        <f t="shared" si="166"/>
        <v>1718</v>
      </c>
      <c r="R1723" s="13">
        <f t="shared" si="167"/>
        <v>2610.3833051871902</v>
      </c>
      <c r="U1723" s="43">
        <f t="shared" si="165"/>
        <v>1718</v>
      </c>
      <c r="V1723" s="43">
        <f t="shared" si="168"/>
        <v>15530.264035102558</v>
      </c>
      <c r="W1723" s="64">
        <f t="shared" si="164"/>
        <v>0.26403510255840956</v>
      </c>
    </row>
    <row r="1724" spans="17:23">
      <c r="Q1724" s="13">
        <f t="shared" si="166"/>
        <v>1719</v>
      </c>
      <c r="R1724" s="13">
        <f t="shared" si="167"/>
        <v>2609.7248897153891</v>
      </c>
      <c r="U1724" s="43">
        <f t="shared" si="165"/>
        <v>1719</v>
      </c>
      <c r="V1724" s="43">
        <f t="shared" si="168"/>
        <v>15530.153379796349</v>
      </c>
      <c r="W1724" s="64">
        <f t="shared" si="164"/>
        <v>0.15337979634932708</v>
      </c>
    </row>
    <row r="1725" spans="17:23">
      <c r="Q1725" s="13">
        <f t="shared" si="166"/>
        <v>1720</v>
      </c>
      <c r="R1725" s="13">
        <f t="shared" si="167"/>
        <v>2609.0659248091069</v>
      </c>
      <c r="U1725" s="43">
        <f t="shared" si="165"/>
        <v>1720</v>
      </c>
      <c r="V1725" s="43">
        <f t="shared" si="168"/>
        <v>15530.042659310373</v>
      </c>
      <c r="W1725" s="64">
        <f t="shared" si="164"/>
        <v>4.2659310372982873E-2</v>
      </c>
    </row>
    <row r="1726" spans="17:23">
      <c r="Q1726" s="13">
        <f t="shared" si="166"/>
        <v>1721</v>
      </c>
      <c r="R1726" s="13">
        <f t="shared" si="167"/>
        <v>2608.4064100519304</v>
      </c>
      <c r="U1726" s="43">
        <f t="shared" si="165"/>
        <v>1721</v>
      </c>
      <c r="V1726" s="43">
        <f t="shared" si="168"/>
        <v>15529.931873643232</v>
      </c>
      <c r="W1726" s="64">
        <f t="shared" si="164"/>
        <v>0.93187364323239308</v>
      </c>
    </row>
    <row r="1727" spans="17:23">
      <c r="Q1727" s="13">
        <f t="shared" si="166"/>
        <v>1722</v>
      </c>
      <c r="R1727" s="13">
        <f t="shared" si="167"/>
        <v>2607.7463450266782</v>
      </c>
      <c r="U1727" s="43">
        <f t="shared" si="165"/>
        <v>1722</v>
      </c>
      <c r="V1727" s="43">
        <f t="shared" si="168"/>
        <v>15529.821022793534</v>
      </c>
      <c r="W1727" s="64">
        <f t="shared" si="164"/>
        <v>0.82102279353421181</v>
      </c>
    </row>
    <row r="1728" spans="17:23">
      <c r="Q1728" s="13">
        <f t="shared" si="166"/>
        <v>1723</v>
      </c>
      <c r="R1728" s="13">
        <f t="shared" si="167"/>
        <v>2607.0857293153977</v>
      </c>
      <c r="U1728" s="43">
        <f t="shared" si="165"/>
        <v>1723</v>
      </c>
      <c r="V1728" s="43">
        <f t="shared" si="168"/>
        <v>15529.710106759881</v>
      </c>
      <c r="W1728" s="64">
        <f t="shared" si="164"/>
        <v>0.71010675988145522</v>
      </c>
    </row>
    <row r="1729" spans="17:23">
      <c r="Q1729" s="13">
        <f t="shared" si="166"/>
        <v>1724</v>
      </c>
      <c r="R1729" s="13">
        <f t="shared" si="167"/>
        <v>2606.4245624993637</v>
      </c>
      <c r="U1729" s="43">
        <f t="shared" si="165"/>
        <v>1724</v>
      </c>
      <c r="V1729" s="43">
        <f t="shared" si="168"/>
        <v>15529.599125540877</v>
      </c>
      <c r="W1729" s="64">
        <f t="shared" si="164"/>
        <v>0.59912554087713943</v>
      </c>
    </row>
    <row r="1730" spans="17:23">
      <c r="Q1730" s="13">
        <f t="shared" si="166"/>
        <v>1725</v>
      </c>
      <c r="R1730" s="13">
        <f t="shared" si="167"/>
        <v>2605.7628441590764</v>
      </c>
      <c r="U1730" s="43">
        <f t="shared" si="165"/>
        <v>1725</v>
      </c>
      <c r="V1730" s="43">
        <f t="shared" si="168"/>
        <v>15529.488079135126</v>
      </c>
      <c r="W1730" s="64">
        <f t="shared" si="164"/>
        <v>0.48807913512609957</v>
      </c>
    </row>
    <row r="1731" spans="17:23">
      <c r="Q1731" s="13">
        <f t="shared" si="166"/>
        <v>1726</v>
      </c>
      <c r="R1731" s="13">
        <f t="shared" si="167"/>
        <v>2605.1005738742601</v>
      </c>
      <c r="U1731" s="43">
        <f t="shared" si="165"/>
        <v>1726</v>
      </c>
      <c r="V1731" s="43">
        <f t="shared" si="168"/>
        <v>15529.376967541228</v>
      </c>
      <c r="W1731" s="64">
        <f t="shared" si="164"/>
        <v>0.37696754122771381</v>
      </c>
    </row>
    <row r="1732" spans="17:23">
      <c r="Q1732" s="13">
        <f t="shared" si="166"/>
        <v>1727</v>
      </c>
      <c r="R1732" s="13">
        <f t="shared" si="167"/>
        <v>2604.4377512238607</v>
      </c>
      <c r="U1732" s="43">
        <f t="shared" si="165"/>
        <v>1727</v>
      </c>
      <c r="V1732" s="43">
        <f t="shared" si="168"/>
        <v>15529.265790757785</v>
      </c>
      <c r="W1732" s="64">
        <f t="shared" si="164"/>
        <v>0.26579075778499828</v>
      </c>
    </row>
    <row r="1733" spans="17:23">
      <c r="Q1733" s="13">
        <f t="shared" si="166"/>
        <v>1728</v>
      </c>
      <c r="R1733" s="13">
        <f t="shared" si="167"/>
        <v>2603.7743757860435</v>
      </c>
      <c r="U1733" s="43">
        <f t="shared" si="165"/>
        <v>1728</v>
      </c>
      <c r="V1733" s="43">
        <f t="shared" si="168"/>
        <v>15529.154548783396</v>
      </c>
      <c r="W1733" s="64">
        <f t="shared" ref="W1733:W1796" si="169">MOD(V1733,INT(V1733))</f>
        <v>0.15454878339551215</v>
      </c>
    </row>
    <row r="1734" spans="17:23">
      <c r="Q1734" s="13">
        <f t="shared" si="166"/>
        <v>1729</v>
      </c>
      <c r="R1734" s="13">
        <f t="shared" si="167"/>
        <v>2603.1104471381923</v>
      </c>
      <c r="U1734" s="43">
        <f t="shared" si="165"/>
        <v>1729</v>
      </c>
      <c r="V1734" s="43">
        <f t="shared" si="168"/>
        <v>15529.043241616659</v>
      </c>
      <c r="W1734" s="64">
        <f t="shared" si="169"/>
        <v>4.3241616658633575E-2</v>
      </c>
    </row>
    <row r="1735" spans="17:23">
      <c r="Q1735" s="13">
        <f t="shared" si="166"/>
        <v>1730</v>
      </c>
      <c r="R1735" s="13">
        <f t="shared" si="167"/>
        <v>2602.4459648569073</v>
      </c>
      <c r="U1735" s="43">
        <f t="shared" ref="U1735:U1798" si="170">U1734+1</f>
        <v>1730</v>
      </c>
      <c r="V1735" s="43">
        <f t="shared" si="168"/>
        <v>15528.931869256172</v>
      </c>
      <c r="W1735" s="64">
        <f t="shared" si="169"/>
        <v>0.93186925617192173</v>
      </c>
    </row>
    <row r="1736" spans="17:23">
      <c r="Q1736" s="13">
        <f t="shared" si="166"/>
        <v>1731</v>
      </c>
      <c r="R1736" s="13">
        <f t="shared" si="167"/>
        <v>2601.7809285180028</v>
      </c>
      <c r="U1736" s="43">
        <f t="shared" si="170"/>
        <v>1731</v>
      </c>
      <c r="V1736" s="43">
        <f t="shared" si="168"/>
        <v>15528.820431700535</v>
      </c>
      <c r="W1736" s="64">
        <f t="shared" si="169"/>
        <v>0.82043170053475478</v>
      </c>
    </row>
    <row r="1737" spans="17:23">
      <c r="Q1737" s="13">
        <f t="shared" si="166"/>
        <v>1732</v>
      </c>
      <c r="R1737" s="13">
        <f t="shared" si="167"/>
        <v>2601.1153376965044</v>
      </c>
      <c r="U1737" s="43">
        <f t="shared" si="170"/>
        <v>1732</v>
      </c>
      <c r="V1737" s="43">
        <f t="shared" si="168"/>
        <v>15528.708928948343</v>
      </c>
      <c r="W1737" s="64">
        <f t="shared" si="169"/>
        <v>0.7089289483428729</v>
      </c>
    </row>
    <row r="1738" spans="17:23">
      <c r="Q1738" s="13">
        <f t="shared" si="166"/>
        <v>1733</v>
      </c>
      <c r="R1738" s="13">
        <f t="shared" si="167"/>
        <v>2600.4491919666493</v>
      </c>
      <c r="U1738" s="43">
        <f t="shared" si="170"/>
        <v>1733</v>
      </c>
      <c r="V1738" s="43">
        <f t="shared" si="168"/>
        <v>15528.597360998192</v>
      </c>
      <c r="W1738" s="64">
        <f t="shared" si="169"/>
        <v>0.59736099819201627</v>
      </c>
    </row>
    <row r="1739" spans="17:23">
      <c r="Q1739" s="13">
        <f t="shared" ref="Q1739:Q1802" si="171">Q1738+1</f>
        <v>1734</v>
      </c>
      <c r="R1739" s="13">
        <f t="shared" ref="R1739:R1802" si="172">SQRT(Q$1*Q$1-Q1739*Q1739)</f>
        <v>2599.7824909018832</v>
      </c>
      <c r="U1739" s="43">
        <f t="shared" si="170"/>
        <v>1734</v>
      </c>
      <c r="V1739" s="43">
        <f t="shared" si="168"/>
        <v>15528.485727848676</v>
      </c>
      <c r="W1739" s="64">
        <f t="shared" si="169"/>
        <v>0.48572784867610608</v>
      </c>
    </row>
    <row r="1740" spans="17:23">
      <c r="Q1740" s="13">
        <f t="shared" si="171"/>
        <v>1735</v>
      </c>
      <c r="R1740" s="13">
        <f t="shared" si="172"/>
        <v>2599.1152340748572</v>
      </c>
      <c r="U1740" s="43">
        <f t="shared" si="170"/>
        <v>1735</v>
      </c>
      <c r="V1740" s="43">
        <f t="shared" si="168"/>
        <v>15528.374029498387</v>
      </c>
      <c r="W1740" s="64">
        <f t="shared" si="169"/>
        <v>0.37402949838724453</v>
      </c>
    </row>
    <row r="1741" spans="17:23">
      <c r="Q1741" s="13">
        <f t="shared" si="171"/>
        <v>1736</v>
      </c>
      <c r="R1741" s="13">
        <f t="shared" si="172"/>
        <v>2598.4474210574281</v>
      </c>
      <c r="U1741" s="43">
        <f t="shared" si="170"/>
        <v>1736</v>
      </c>
      <c r="V1741" s="43">
        <f t="shared" si="168"/>
        <v>15528.262265945923</v>
      </c>
      <c r="W1741" s="64">
        <f t="shared" si="169"/>
        <v>0.2622659459229908</v>
      </c>
    </row>
    <row r="1742" spans="17:23">
      <c r="Q1742" s="13">
        <f t="shared" si="171"/>
        <v>1737</v>
      </c>
      <c r="R1742" s="13">
        <f t="shared" si="172"/>
        <v>2597.7790514206554</v>
      </c>
      <c r="U1742" s="43">
        <f t="shared" si="170"/>
        <v>1737</v>
      </c>
      <c r="V1742" s="43">
        <f t="shared" ref="V1742:V1805" si="173">SQRT(U$1*U$1-U1742*U1742)</f>
        <v>15528.150437189872</v>
      </c>
      <c r="W1742" s="64">
        <f t="shared" si="169"/>
        <v>0.1504371898718091</v>
      </c>
    </row>
    <row r="1743" spans="17:23">
      <c r="Q1743" s="13">
        <f t="shared" si="171"/>
        <v>1738</v>
      </c>
      <c r="R1743" s="13">
        <f t="shared" si="172"/>
        <v>2597.1101247347983</v>
      </c>
      <c r="U1743" s="43">
        <f t="shared" si="170"/>
        <v>1738</v>
      </c>
      <c r="V1743" s="43">
        <f t="shared" si="173"/>
        <v>15528.038543228826</v>
      </c>
      <c r="W1743" s="64">
        <f t="shared" si="169"/>
        <v>3.8543228825801634E-2</v>
      </c>
    </row>
    <row r="1744" spans="17:23">
      <c r="Q1744" s="13">
        <f t="shared" si="171"/>
        <v>1739</v>
      </c>
      <c r="R1744" s="13">
        <f t="shared" si="172"/>
        <v>2596.4406405693162</v>
      </c>
      <c r="U1744" s="43">
        <f t="shared" si="170"/>
        <v>1739</v>
      </c>
      <c r="V1744" s="43">
        <f t="shared" si="173"/>
        <v>15527.926584061377</v>
      </c>
      <c r="W1744" s="64">
        <f t="shared" si="169"/>
        <v>0.92658406137707061</v>
      </c>
    </row>
    <row r="1745" spans="17:23">
      <c r="Q1745" s="13">
        <f t="shared" si="171"/>
        <v>1740</v>
      </c>
      <c r="R1745" s="13">
        <f t="shared" si="172"/>
        <v>2595.7705984928639</v>
      </c>
      <c r="U1745" s="43">
        <f t="shared" si="170"/>
        <v>1740</v>
      </c>
      <c r="V1745" s="43">
        <f t="shared" si="173"/>
        <v>15527.814559686112</v>
      </c>
      <c r="W1745" s="64">
        <f t="shared" si="169"/>
        <v>0.81455968611226126</v>
      </c>
    </row>
    <row r="1746" spans="17:23">
      <c r="Q1746" s="13">
        <f t="shared" si="171"/>
        <v>1741</v>
      </c>
      <c r="R1746" s="13">
        <f t="shared" si="172"/>
        <v>2595.0999980732918</v>
      </c>
      <c r="U1746" s="43">
        <f t="shared" si="170"/>
        <v>1741</v>
      </c>
      <c r="V1746" s="43">
        <f t="shared" si="173"/>
        <v>15527.702470101622</v>
      </c>
      <c r="W1746" s="64">
        <f t="shared" si="169"/>
        <v>0.7024701016216568</v>
      </c>
    </row>
    <row r="1747" spans="17:23">
      <c r="Q1747" s="13">
        <f t="shared" si="171"/>
        <v>1742</v>
      </c>
      <c r="R1747" s="13">
        <f t="shared" si="172"/>
        <v>2594.428838877644</v>
      </c>
      <c r="U1747" s="43">
        <f t="shared" si="170"/>
        <v>1742</v>
      </c>
      <c r="V1747" s="43">
        <f t="shared" si="173"/>
        <v>15527.590315306494</v>
      </c>
      <c r="W1747" s="64">
        <f t="shared" si="169"/>
        <v>0.59031530649372144</v>
      </c>
    </row>
    <row r="1748" spans="17:23">
      <c r="Q1748" s="13">
        <f t="shared" si="171"/>
        <v>1743</v>
      </c>
      <c r="R1748" s="13">
        <f t="shared" si="172"/>
        <v>2593.7571204721539</v>
      </c>
      <c r="U1748" s="43">
        <f t="shared" si="170"/>
        <v>1743</v>
      </c>
      <c r="V1748" s="43">
        <f t="shared" si="173"/>
        <v>15527.478095299313</v>
      </c>
      <c r="W1748" s="64">
        <f t="shared" si="169"/>
        <v>0.47809529931328143</v>
      </c>
    </row>
    <row r="1749" spans="17:23">
      <c r="Q1749" s="13">
        <f t="shared" si="171"/>
        <v>1744</v>
      </c>
      <c r="R1749" s="13">
        <f t="shared" si="172"/>
        <v>2593.0848424222449</v>
      </c>
      <c r="U1749" s="43">
        <f t="shared" si="170"/>
        <v>1744</v>
      </c>
      <c r="V1749" s="43">
        <f t="shared" si="173"/>
        <v>15527.365810078669</v>
      </c>
      <c r="W1749" s="64">
        <f t="shared" si="169"/>
        <v>0.365810078668801</v>
      </c>
    </row>
    <row r="1750" spans="17:23">
      <c r="Q1750" s="13">
        <f t="shared" si="171"/>
        <v>1745</v>
      </c>
      <c r="R1750" s="13">
        <f t="shared" si="172"/>
        <v>2592.4120042925274</v>
      </c>
      <c r="U1750" s="43">
        <f t="shared" si="170"/>
        <v>1745</v>
      </c>
      <c r="V1750" s="43">
        <f t="shared" si="173"/>
        <v>15527.253459643145</v>
      </c>
      <c r="W1750" s="64">
        <f t="shared" si="169"/>
        <v>0.25345964314510638</v>
      </c>
    </row>
    <row r="1751" spans="17:23">
      <c r="Q1751" s="13">
        <f t="shared" si="171"/>
        <v>1746</v>
      </c>
      <c r="R1751" s="13">
        <f t="shared" si="172"/>
        <v>2591.7386056467963</v>
      </c>
      <c r="U1751" s="43">
        <f t="shared" si="170"/>
        <v>1746</v>
      </c>
      <c r="V1751" s="43">
        <f t="shared" si="173"/>
        <v>15527.141043991325</v>
      </c>
      <c r="W1751" s="64">
        <f t="shared" si="169"/>
        <v>0.14104399132520484</v>
      </c>
    </row>
    <row r="1752" spans="17:23">
      <c r="Q1752" s="13">
        <f t="shared" si="171"/>
        <v>1747</v>
      </c>
      <c r="R1752" s="13">
        <f t="shared" si="172"/>
        <v>2591.0646460480293</v>
      </c>
      <c r="U1752" s="43">
        <f t="shared" si="170"/>
        <v>1747</v>
      </c>
      <c r="V1752" s="43">
        <f t="shared" si="173"/>
        <v>15527.028563121792</v>
      </c>
      <c r="W1752" s="64">
        <f t="shared" si="169"/>
        <v>2.856312179210363E-2</v>
      </c>
    </row>
    <row r="1753" spans="17:23">
      <c r="Q1753" s="13">
        <f t="shared" si="171"/>
        <v>1748</v>
      </c>
      <c r="R1753" s="13">
        <f t="shared" si="172"/>
        <v>2590.3901250583858</v>
      </c>
      <c r="U1753" s="43">
        <f t="shared" si="170"/>
        <v>1748</v>
      </c>
      <c r="V1753" s="43">
        <f t="shared" si="173"/>
        <v>15526.916017033131</v>
      </c>
      <c r="W1753" s="64">
        <f t="shared" si="169"/>
        <v>0.91601703313062899</v>
      </c>
    </row>
    <row r="1754" spans="17:23">
      <c r="Q1754" s="13">
        <f t="shared" si="171"/>
        <v>1749</v>
      </c>
      <c r="R1754" s="13">
        <f t="shared" si="172"/>
        <v>2589.7150422392037</v>
      </c>
      <c r="U1754" s="43">
        <f t="shared" si="170"/>
        <v>1749</v>
      </c>
      <c r="V1754" s="43">
        <f t="shared" si="173"/>
        <v>15526.803405723922</v>
      </c>
      <c r="W1754" s="64">
        <f t="shared" si="169"/>
        <v>0.80340572392196918</v>
      </c>
    </row>
    <row r="1755" spans="17:23">
      <c r="Q1755" s="13">
        <f t="shared" si="171"/>
        <v>1750</v>
      </c>
      <c r="R1755" s="13">
        <f t="shared" si="172"/>
        <v>2589.0393971509975</v>
      </c>
      <c r="U1755" s="43">
        <f t="shared" si="170"/>
        <v>1750</v>
      </c>
      <c r="V1755" s="43">
        <f t="shared" si="173"/>
        <v>15526.690729192747</v>
      </c>
      <c r="W1755" s="64">
        <f t="shared" si="169"/>
        <v>0.69072919274731248</v>
      </c>
    </row>
    <row r="1756" spans="17:23">
      <c r="Q1756" s="13">
        <f t="shared" si="171"/>
        <v>1751</v>
      </c>
      <c r="R1756" s="13">
        <f t="shared" si="172"/>
        <v>2588.3631893534571</v>
      </c>
      <c r="U1756" s="43">
        <f t="shared" si="170"/>
        <v>1751</v>
      </c>
      <c r="V1756" s="43">
        <f t="shared" si="173"/>
        <v>15526.577987438184</v>
      </c>
      <c r="W1756" s="64">
        <f t="shared" si="169"/>
        <v>0.57798743818420917</v>
      </c>
    </row>
    <row r="1757" spans="17:23">
      <c r="Q1757" s="13">
        <f t="shared" si="171"/>
        <v>1752</v>
      </c>
      <c r="R1757" s="13">
        <f t="shared" si="172"/>
        <v>2587.6864184054452</v>
      </c>
      <c r="U1757" s="43">
        <f t="shared" si="170"/>
        <v>1752</v>
      </c>
      <c r="V1757" s="43">
        <f t="shared" si="173"/>
        <v>15526.465180458816</v>
      </c>
      <c r="W1757" s="64">
        <f t="shared" si="169"/>
        <v>0.4651804588156665</v>
      </c>
    </row>
    <row r="1758" spans="17:23">
      <c r="Q1758" s="13">
        <f t="shared" si="171"/>
        <v>1753</v>
      </c>
      <c r="R1758" s="13">
        <f t="shared" si="172"/>
        <v>2587.0090838649949</v>
      </c>
      <c r="U1758" s="43">
        <f t="shared" si="170"/>
        <v>1753</v>
      </c>
      <c r="V1758" s="43">
        <f t="shared" si="173"/>
        <v>15526.352308253217</v>
      </c>
      <c r="W1758" s="64">
        <f t="shared" si="169"/>
        <v>0.35230825321741577</v>
      </c>
    </row>
    <row r="1759" spans="17:23">
      <c r="Q1759" s="13">
        <f t="shared" si="171"/>
        <v>1754</v>
      </c>
      <c r="R1759" s="13">
        <f t="shared" si="172"/>
        <v>2586.3311852893085</v>
      </c>
      <c r="U1759" s="43">
        <f t="shared" si="170"/>
        <v>1754</v>
      </c>
      <c r="V1759" s="43">
        <f t="shared" si="173"/>
        <v>15526.239370819967</v>
      </c>
      <c r="W1759" s="64">
        <f t="shared" si="169"/>
        <v>0.23937081996700726</v>
      </c>
    </row>
    <row r="1760" spans="17:23">
      <c r="Q1760" s="13">
        <f t="shared" si="171"/>
        <v>1755</v>
      </c>
      <c r="R1760" s="13">
        <f t="shared" si="172"/>
        <v>2585.6527222347554</v>
      </c>
      <c r="U1760" s="43">
        <f t="shared" si="170"/>
        <v>1755</v>
      </c>
      <c r="V1760" s="43">
        <f t="shared" si="173"/>
        <v>15526.126368157642</v>
      </c>
      <c r="W1760" s="64">
        <f t="shared" si="169"/>
        <v>0.12636815764199127</v>
      </c>
    </row>
    <row r="1761" spans="17:23">
      <c r="Q1761" s="13">
        <f t="shared" si="171"/>
        <v>1756</v>
      </c>
      <c r="R1761" s="13">
        <f t="shared" si="172"/>
        <v>2584.9736942568679</v>
      </c>
      <c r="U1761" s="43">
        <f t="shared" si="170"/>
        <v>1756</v>
      </c>
      <c r="V1761" s="43">
        <f t="shared" si="173"/>
        <v>15526.013300264816</v>
      </c>
      <c r="W1761" s="64">
        <f t="shared" si="169"/>
        <v>1.3300264816280105E-2</v>
      </c>
    </row>
    <row r="1762" spans="17:23">
      <c r="Q1762" s="13">
        <f t="shared" si="171"/>
        <v>1757</v>
      </c>
      <c r="R1762" s="13">
        <f t="shared" si="172"/>
        <v>2584.2941009103433</v>
      </c>
      <c r="U1762" s="43">
        <f t="shared" si="170"/>
        <v>1757</v>
      </c>
      <c r="V1762" s="43">
        <f t="shared" si="173"/>
        <v>15525.900167140067</v>
      </c>
      <c r="W1762" s="64">
        <f t="shared" si="169"/>
        <v>0.90016714006742404</v>
      </c>
    </row>
    <row r="1763" spans="17:23">
      <c r="Q1763" s="13">
        <f t="shared" si="171"/>
        <v>1758</v>
      </c>
      <c r="R1763" s="13">
        <f t="shared" si="172"/>
        <v>2583.6139417490376</v>
      </c>
      <c r="U1763" s="43">
        <f t="shared" si="170"/>
        <v>1758</v>
      </c>
      <c r="V1763" s="43">
        <f t="shared" si="173"/>
        <v>15525.786968781969</v>
      </c>
      <c r="W1763" s="64">
        <f t="shared" si="169"/>
        <v>0.7869687819693354</v>
      </c>
    </row>
    <row r="1764" spans="17:23">
      <c r="Q1764" s="13">
        <f t="shared" si="171"/>
        <v>1759</v>
      </c>
      <c r="R1764" s="13">
        <f t="shared" si="172"/>
        <v>2582.933216325966</v>
      </c>
      <c r="U1764" s="43">
        <f t="shared" si="170"/>
        <v>1759</v>
      </c>
      <c r="V1764" s="43">
        <f t="shared" si="173"/>
        <v>15525.673705189092</v>
      </c>
      <c r="W1764" s="64">
        <f t="shared" si="169"/>
        <v>0.67370518909228849</v>
      </c>
    </row>
    <row r="1765" spans="17:23">
      <c r="Q1765" s="13">
        <f t="shared" si="171"/>
        <v>1760</v>
      </c>
      <c r="R1765" s="13">
        <f t="shared" si="172"/>
        <v>2582.2519241933001</v>
      </c>
      <c r="U1765" s="43">
        <f t="shared" si="170"/>
        <v>1760</v>
      </c>
      <c r="V1765" s="43">
        <f t="shared" si="173"/>
        <v>15525.56037636001</v>
      </c>
      <c r="W1765" s="64">
        <f t="shared" si="169"/>
        <v>0.56037636001019564</v>
      </c>
    </row>
    <row r="1766" spans="17:23">
      <c r="Q1766" s="13">
        <f t="shared" si="171"/>
        <v>1761</v>
      </c>
      <c r="R1766" s="13">
        <f t="shared" si="172"/>
        <v>2581.5700649023647</v>
      </c>
      <c r="U1766" s="43">
        <f t="shared" si="170"/>
        <v>1761</v>
      </c>
      <c r="V1766" s="43">
        <f t="shared" si="173"/>
        <v>15525.446982293295</v>
      </c>
      <c r="W1766" s="64">
        <f t="shared" si="169"/>
        <v>0.44698229329515016</v>
      </c>
    </row>
    <row r="1767" spans="17:23">
      <c r="Q1767" s="13">
        <f t="shared" si="171"/>
        <v>1762</v>
      </c>
      <c r="R1767" s="13">
        <f t="shared" si="172"/>
        <v>2580.8876380036386</v>
      </c>
      <c r="U1767" s="43">
        <f t="shared" si="170"/>
        <v>1762</v>
      </c>
      <c r="V1767" s="43">
        <f t="shared" si="173"/>
        <v>15525.333522987517</v>
      </c>
      <c r="W1767" s="64">
        <f t="shared" si="169"/>
        <v>0.33352298751742637</v>
      </c>
    </row>
    <row r="1768" spans="17:23">
      <c r="Q1768" s="13">
        <f t="shared" si="171"/>
        <v>1763</v>
      </c>
      <c r="R1768" s="13">
        <f t="shared" si="172"/>
        <v>2580.2046430467485</v>
      </c>
      <c r="U1768" s="43">
        <f t="shared" si="170"/>
        <v>1763</v>
      </c>
      <c r="V1768" s="43">
        <f t="shared" si="173"/>
        <v>15525.219998441245</v>
      </c>
      <c r="W1768" s="64">
        <f t="shared" si="169"/>
        <v>0.21999844124547963</v>
      </c>
    </row>
    <row r="1769" spans="17:23">
      <c r="Q1769" s="13">
        <f t="shared" si="171"/>
        <v>1764</v>
      </c>
      <c r="R1769" s="13">
        <f t="shared" si="172"/>
        <v>2579.5210795804715</v>
      </c>
      <c r="U1769" s="43">
        <f t="shared" si="170"/>
        <v>1764</v>
      </c>
      <c r="V1769" s="43">
        <f t="shared" si="173"/>
        <v>15525.10640865305</v>
      </c>
      <c r="W1769" s="64">
        <f t="shared" si="169"/>
        <v>0.10640865304958425</v>
      </c>
    </row>
    <row r="1770" spans="17:23">
      <c r="Q1770" s="13">
        <f t="shared" si="171"/>
        <v>1765</v>
      </c>
      <c r="R1770" s="13">
        <f t="shared" si="172"/>
        <v>2578.8369471527276</v>
      </c>
      <c r="U1770" s="43">
        <f t="shared" si="170"/>
        <v>1765</v>
      </c>
      <c r="V1770" s="43">
        <f t="shared" si="173"/>
        <v>15524.992753621496</v>
      </c>
      <c r="W1770" s="64">
        <f t="shared" si="169"/>
        <v>0.99275362149637658</v>
      </c>
    </row>
    <row r="1771" spans="17:23">
      <c r="Q1771" s="13">
        <f t="shared" si="171"/>
        <v>1766</v>
      </c>
      <c r="R1771" s="13">
        <f t="shared" si="172"/>
        <v>2578.1522453105831</v>
      </c>
      <c r="U1771" s="43">
        <f t="shared" si="170"/>
        <v>1766</v>
      </c>
      <c r="V1771" s="43">
        <f t="shared" si="173"/>
        <v>15524.879033345154</v>
      </c>
      <c r="W1771" s="64">
        <f t="shared" si="169"/>
        <v>0.87903334515431197</v>
      </c>
    </row>
    <row r="1772" spans="17:23">
      <c r="Q1772" s="13">
        <f t="shared" si="171"/>
        <v>1767</v>
      </c>
      <c r="R1772" s="13">
        <f t="shared" si="172"/>
        <v>2577.4669736002438</v>
      </c>
      <c r="U1772" s="43">
        <f t="shared" si="170"/>
        <v>1767</v>
      </c>
      <c r="V1772" s="43">
        <f t="shared" si="173"/>
        <v>15524.76524782259</v>
      </c>
      <c r="W1772" s="64">
        <f t="shared" si="169"/>
        <v>0.76524782259002677</v>
      </c>
    </row>
    <row r="1773" spans="17:23">
      <c r="Q1773" s="13">
        <f t="shared" si="171"/>
        <v>1768</v>
      </c>
      <c r="R1773" s="13">
        <f t="shared" si="172"/>
        <v>2576.7811315670565</v>
      </c>
      <c r="U1773" s="43">
        <f t="shared" si="170"/>
        <v>1768</v>
      </c>
      <c r="V1773" s="43">
        <f t="shared" si="173"/>
        <v>15524.651397052367</v>
      </c>
      <c r="W1773" s="64">
        <f t="shared" si="169"/>
        <v>0.65139705236651935</v>
      </c>
    </row>
    <row r="1774" spans="17:23">
      <c r="Q1774" s="13">
        <f t="shared" si="171"/>
        <v>1769</v>
      </c>
      <c r="R1774" s="13">
        <f t="shared" si="172"/>
        <v>2576.0947187555043</v>
      </c>
      <c r="U1774" s="43">
        <f t="shared" si="170"/>
        <v>1769</v>
      </c>
      <c r="V1774" s="43">
        <f t="shared" si="173"/>
        <v>15524.53748103305</v>
      </c>
      <c r="W1774" s="64">
        <f t="shared" si="169"/>
        <v>0.53748103305042605</v>
      </c>
    </row>
    <row r="1775" spans="17:23">
      <c r="Q1775" s="13">
        <f t="shared" si="171"/>
        <v>1770</v>
      </c>
      <c r="R1775" s="13">
        <f t="shared" si="172"/>
        <v>2575.4077347092052</v>
      </c>
      <c r="U1775" s="43">
        <f t="shared" si="170"/>
        <v>1770</v>
      </c>
      <c r="V1775" s="43">
        <f t="shared" si="173"/>
        <v>15524.423499763203</v>
      </c>
      <c r="W1775" s="64">
        <f t="shared" si="169"/>
        <v>0.42349976320292626</v>
      </c>
    </row>
    <row r="1776" spans="17:23">
      <c r="Q1776" s="13">
        <f t="shared" si="171"/>
        <v>1771</v>
      </c>
      <c r="R1776" s="13">
        <f t="shared" si="172"/>
        <v>2574.7201789709111</v>
      </c>
      <c r="U1776" s="43">
        <f t="shared" si="170"/>
        <v>1771</v>
      </c>
      <c r="V1776" s="43">
        <f t="shared" si="173"/>
        <v>15524.309453241391</v>
      </c>
      <c r="W1776" s="64">
        <f t="shared" si="169"/>
        <v>0.30945324139065633</v>
      </c>
    </row>
    <row r="1777" spans="17:23">
      <c r="Q1777" s="13">
        <f t="shared" si="171"/>
        <v>1772</v>
      </c>
      <c r="R1777" s="13">
        <f t="shared" si="172"/>
        <v>2574.0320510825036</v>
      </c>
      <c r="U1777" s="43">
        <f t="shared" si="170"/>
        <v>1772</v>
      </c>
      <c r="V1777" s="43">
        <f t="shared" si="173"/>
        <v>15524.195341466173</v>
      </c>
      <c r="W1777" s="64">
        <f t="shared" si="169"/>
        <v>0.19534146617297665</v>
      </c>
    </row>
    <row r="1778" spans="17:23">
      <c r="Q1778" s="13">
        <f t="shared" si="171"/>
        <v>1773</v>
      </c>
      <c r="R1778" s="13">
        <f t="shared" si="172"/>
        <v>2573.3433505849935</v>
      </c>
      <c r="U1778" s="43">
        <f t="shared" si="170"/>
        <v>1773</v>
      </c>
      <c r="V1778" s="43">
        <f t="shared" si="173"/>
        <v>15524.081164436109</v>
      </c>
      <c r="W1778" s="64">
        <f t="shared" si="169"/>
        <v>8.1164436109247617E-2</v>
      </c>
    </row>
    <row r="1779" spans="17:23">
      <c r="Q1779" s="13">
        <f t="shared" si="171"/>
        <v>1774</v>
      </c>
      <c r="R1779" s="13">
        <f t="shared" si="172"/>
        <v>2572.6540770185175</v>
      </c>
      <c r="U1779" s="43">
        <f t="shared" si="170"/>
        <v>1774</v>
      </c>
      <c r="V1779" s="43">
        <f t="shared" si="173"/>
        <v>15523.966922149764</v>
      </c>
      <c r="W1779" s="64">
        <f t="shared" si="169"/>
        <v>0.96692214976428659</v>
      </c>
    </row>
    <row r="1780" spans="17:23">
      <c r="Q1780" s="13">
        <f t="shared" si="171"/>
        <v>1775</v>
      </c>
      <c r="R1780" s="13">
        <f t="shared" si="172"/>
        <v>2571.9642299223369</v>
      </c>
      <c r="U1780" s="43">
        <f t="shared" si="170"/>
        <v>1775</v>
      </c>
      <c r="V1780" s="43">
        <f t="shared" si="173"/>
        <v>15523.852614605692</v>
      </c>
      <c r="W1780" s="64">
        <f t="shared" si="169"/>
        <v>0.85261460569199699</v>
      </c>
    </row>
    <row r="1781" spans="17:23">
      <c r="Q1781" s="13">
        <f t="shared" si="171"/>
        <v>1776</v>
      </c>
      <c r="R1781" s="13">
        <f t="shared" si="172"/>
        <v>2571.2738088348351</v>
      </c>
      <c r="U1781" s="43">
        <f t="shared" si="170"/>
        <v>1776</v>
      </c>
      <c r="V1781" s="43">
        <f t="shared" si="173"/>
        <v>15523.738241802455</v>
      </c>
      <c r="W1781" s="64">
        <f t="shared" si="169"/>
        <v>0.73824180245537718</v>
      </c>
    </row>
    <row r="1782" spans="17:23">
      <c r="Q1782" s="13">
        <f t="shared" si="171"/>
        <v>1777</v>
      </c>
      <c r="R1782" s="13">
        <f t="shared" si="172"/>
        <v>2570.5828132935144</v>
      </c>
      <c r="U1782" s="43">
        <f t="shared" si="170"/>
        <v>1777</v>
      </c>
      <c r="V1782" s="43">
        <f t="shared" si="173"/>
        <v>15523.62380373861</v>
      </c>
      <c r="W1782" s="64">
        <f t="shared" si="169"/>
        <v>0.62380373861014959</v>
      </c>
    </row>
    <row r="1783" spans="17:23">
      <c r="Q1783" s="13">
        <f t="shared" si="171"/>
        <v>1778</v>
      </c>
      <c r="R1783" s="13">
        <f t="shared" si="172"/>
        <v>2569.8912428349959</v>
      </c>
      <c r="U1783" s="43">
        <f t="shared" si="170"/>
        <v>1778</v>
      </c>
      <c r="V1783" s="43">
        <f t="shared" si="173"/>
        <v>15523.509300412714</v>
      </c>
      <c r="W1783" s="64">
        <f t="shared" si="169"/>
        <v>0.50930041271385562</v>
      </c>
    </row>
    <row r="1784" spans="17:23">
      <c r="Q1784" s="13">
        <f t="shared" si="171"/>
        <v>1779</v>
      </c>
      <c r="R1784" s="13">
        <f t="shared" si="172"/>
        <v>2569.1990969950148</v>
      </c>
      <c r="U1784" s="43">
        <f t="shared" si="170"/>
        <v>1779</v>
      </c>
      <c r="V1784" s="43">
        <f t="shared" si="173"/>
        <v>15523.39473182332</v>
      </c>
      <c r="W1784" s="64">
        <f t="shared" si="169"/>
        <v>0.39473182332039869</v>
      </c>
    </row>
    <row r="1785" spans="17:23">
      <c r="Q1785" s="13">
        <f t="shared" si="171"/>
        <v>1780</v>
      </c>
      <c r="R1785" s="13">
        <f t="shared" si="172"/>
        <v>2568.5063753084205</v>
      </c>
      <c r="U1785" s="43">
        <f t="shared" si="170"/>
        <v>1780</v>
      </c>
      <c r="V1785" s="43">
        <f t="shared" si="173"/>
        <v>15523.280097968986</v>
      </c>
      <c r="W1785" s="64">
        <f t="shared" si="169"/>
        <v>0.28009796898550121</v>
      </c>
    </row>
    <row r="1786" spans="17:23">
      <c r="Q1786" s="13">
        <f t="shared" si="171"/>
        <v>1781</v>
      </c>
      <c r="R1786" s="13">
        <f t="shared" si="172"/>
        <v>2567.8130773091721</v>
      </c>
      <c r="U1786" s="43">
        <f t="shared" si="170"/>
        <v>1781</v>
      </c>
      <c r="V1786" s="43">
        <f t="shared" si="173"/>
        <v>15523.165398848265</v>
      </c>
      <c r="W1786" s="64">
        <f t="shared" si="169"/>
        <v>0.1653988482648856</v>
      </c>
    </row>
    <row r="1787" spans="17:23">
      <c r="Q1787" s="13">
        <f t="shared" si="171"/>
        <v>1782</v>
      </c>
      <c r="R1787" s="13">
        <f t="shared" si="172"/>
        <v>2567.1192025303385</v>
      </c>
      <c r="U1787" s="43">
        <f t="shared" si="170"/>
        <v>1782</v>
      </c>
      <c r="V1787" s="43">
        <f t="shared" si="173"/>
        <v>15523.050634459711</v>
      </c>
      <c r="W1787" s="64">
        <f t="shared" si="169"/>
        <v>5.0634459710636293E-2</v>
      </c>
    </row>
    <row r="1788" spans="17:23">
      <c r="Q1788" s="13">
        <f t="shared" si="171"/>
        <v>1783</v>
      </c>
      <c r="R1788" s="13">
        <f t="shared" si="172"/>
        <v>2566.4247505040939</v>
      </c>
      <c r="U1788" s="43">
        <f t="shared" si="170"/>
        <v>1783</v>
      </c>
      <c r="V1788" s="43">
        <f t="shared" si="173"/>
        <v>15522.935804801873</v>
      </c>
      <c r="W1788" s="64">
        <f t="shared" si="169"/>
        <v>0.93580480187301873</v>
      </c>
    </row>
    <row r="1789" spans="17:23">
      <c r="Q1789" s="13">
        <f t="shared" si="171"/>
        <v>1784</v>
      </c>
      <c r="R1789" s="13">
        <f t="shared" si="172"/>
        <v>2565.7297207617175</v>
      </c>
      <c r="U1789" s="43">
        <f t="shared" si="170"/>
        <v>1784</v>
      </c>
      <c r="V1789" s="43">
        <f t="shared" si="173"/>
        <v>15522.820909873308</v>
      </c>
      <c r="W1789" s="64">
        <f t="shared" si="169"/>
        <v>0.82090987330775533</v>
      </c>
    </row>
    <row r="1790" spans="17:23">
      <c r="Q1790" s="13">
        <f t="shared" si="171"/>
        <v>1785</v>
      </c>
      <c r="R1790" s="13">
        <f t="shared" si="172"/>
        <v>2565.0341128335895</v>
      </c>
      <c r="U1790" s="43">
        <f t="shared" si="170"/>
        <v>1785</v>
      </c>
      <c r="V1790" s="43">
        <f t="shared" si="173"/>
        <v>15522.705949672563</v>
      </c>
      <c r="W1790" s="64">
        <f t="shared" si="169"/>
        <v>0.70594967256329255</v>
      </c>
    </row>
    <row r="1791" spans="17:23">
      <c r="Q1791" s="13">
        <f t="shared" si="171"/>
        <v>1786</v>
      </c>
      <c r="R1791" s="13">
        <f t="shared" si="172"/>
        <v>2564.3379262491908</v>
      </c>
      <c r="U1791" s="43">
        <f t="shared" si="170"/>
        <v>1786</v>
      </c>
      <c r="V1791" s="43">
        <f t="shared" si="173"/>
        <v>15522.59092419819</v>
      </c>
      <c r="W1791" s="64">
        <f t="shared" si="169"/>
        <v>0.59092419818989583</v>
      </c>
    </row>
    <row r="1792" spans="17:23">
      <c r="Q1792" s="13">
        <f t="shared" si="171"/>
        <v>1787</v>
      </c>
      <c r="R1792" s="13">
        <f t="shared" si="172"/>
        <v>2563.6411605370981</v>
      </c>
      <c r="U1792" s="43">
        <f t="shared" si="170"/>
        <v>1787</v>
      </c>
      <c r="V1792" s="43">
        <f t="shared" si="173"/>
        <v>15522.475833448734</v>
      </c>
      <c r="W1792" s="64">
        <f t="shared" si="169"/>
        <v>0.47583344873419264</v>
      </c>
    </row>
    <row r="1793" spans="17:23">
      <c r="Q1793" s="13">
        <f t="shared" si="171"/>
        <v>1788</v>
      </c>
      <c r="R1793" s="13">
        <f t="shared" si="172"/>
        <v>2562.9438152249845</v>
      </c>
      <c r="U1793" s="43">
        <f t="shared" si="170"/>
        <v>1788</v>
      </c>
      <c r="V1793" s="43">
        <f t="shared" si="173"/>
        <v>15522.360677422748</v>
      </c>
      <c r="W1793" s="64">
        <f t="shared" si="169"/>
        <v>0.36067742274826742</v>
      </c>
    </row>
    <row r="1794" spans="17:23">
      <c r="Q1794" s="13">
        <f t="shared" si="171"/>
        <v>1789</v>
      </c>
      <c r="R1794" s="13">
        <f t="shared" si="172"/>
        <v>2562.2458898396148</v>
      </c>
      <c r="U1794" s="43">
        <f t="shared" si="170"/>
        <v>1789</v>
      </c>
      <c r="V1794" s="43">
        <f t="shared" si="173"/>
        <v>15522.245456118777</v>
      </c>
      <c r="W1794" s="64">
        <f t="shared" si="169"/>
        <v>0.24545611877692863</v>
      </c>
    </row>
    <row r="1795" spans="17:23">
      <c r="Q1795" s="13">
        <f t="shared" si="171"/>
        <v>1790</v>
      </c>
      <c r="R1795" s="13">
        <f t="shared" si="172"/>
        <v>2561.5473839068445</v>
      </c>
      <c r="U1795" s="43">
        <f t="shared" si="170"/>
        <v>1790</v>
      </c>
      <c r="V1795" s="43">
        <f t="shared" si="173"/>
        <v>15522.130169535365</v>
      </c>
      <c r="W1795" s="64">
        <f t="shared" si="169"/>
        <v>0.13016953536498477</v>
      </c>
    </row>
    <row r="1796" spans="17:23">
      <c r="Q1796" s="13">
        <f t="shared" si="171"/>
        <v>1791</v>
      </c>
      <c r="R1796" s="13">
        <f t="shared" si="172"/>
        <v>2560.8482969516176</v>
      </c>
      <c r="U1796" s="43">
        <f t="shared" si="170"/>
        <v>1791</v>
      </c>
      <c r="V1796" s="43">
        <f t="shared" si="173"/>
        <v>15522.014817671061</v>
      </c>
      <c r="W1796" s="64">
        <f t="shared" si="169"/>
        <v>1.4817671060882276E-2</v>
      </c>
    </row>
    <row r="1797" spans="17:23">
      <c r="Q1797" s="13">
        <f t="shared" si="171"/>
        <v>1792</v>
      </c>
      <c r="R1797" s="13">
        <f t="shared" si="172"/>
        <v>2560.1486284979628</v>
      </c>
      <c r="U1797" s="43">
        <f t="shared" si="170"/>
        <v>1792</v>
      </c>
      <c r="V1797" s="43">
        <f t="shared" si="173"/>
        <v>15521.899400524409</v>
      </c>
      <c r="W1797" s="64">
        <f t="shared" ref="W1797:W1860" si="174">MOD(V1797,INT(V1797))</f>
        <v>0.89940052440942964</v>
      </c>
    </row>
    <row r="1798" spans="17:23">
      <c r="Q1798" s="13">
        <f t="shared" si="171"/>
        <v>1793</v>
      </c>
      <c r="R1798" s="13">
        <f t="shared" si="172"/>
        <v>2559.4483780689934</v>
      </c>
      <c r="U1798" s="43">
        <f t="shared" si="170"/>
        <v>1793</v>
      </c>
      <c r="V1798" s="43">
        <f t="shared" si="173"/>
        <v>15521.78391809395</v>
      </c>
      <c r="W1798" s="64">
        <f t="shared" si="174"/>
        <v>0.78391809394997836</v>
      </c>
    </row>
    <row r="1799" spans="17:23">
      <c r="Q1799" s="13">
        <f t="shared" si="171"/>
        <v>1794</v>
      </c>
      <c r="R1799" s="13">
        <f t="shared" si="172"/>
        <v>2558.7475451869027</v>
      </c>
      <c r="U1799" s="43">
        <f t="shared" ref="U1799:U1862" si="175">U1798+1</f>
        <v>1794</v>
      </c>
      <c r="V1799" s="43">
        <f t="shared" si="173"/>
        <v>15521.668370378231</v>
      </c>
      <c r="W1799" s="64">
        <f t="shared" si="174"/>
        <v>0.66837037823097489</v>
      </c>
    </row>
    <row r="1800" spans="17:23">
      <c r="Q1800" s="13">
        <f t="shared" si="171"/>
        <v>1795</v>
      </c>
      <c r="R1800" s="13">
        <f t="shared" si="172"/>
        <v>2558.0461293729636</v>
      </c>
      <c r="U1800" s="43">
        <f t="shared" si="175"/>
        <v>1795</v>
      </c>
      <c r="V1800" s="43">
        <f t="shared" si="173"/>
        <v>15521.55275737579</v>
      </c>
      <c r="W1800" s="64">
        <f t="shared" si="174"/>
        <v>0.55275737578995177</v>
      </c>
    </row>
    <row r="1801" spans="17:23">
      <c r="Q1801" s="13">
        <f t="shared" si="171"/>
        <v>1796</v>
      </c>
      <c r="R1801" s="13">
        <f t="shared" si="172"/>
        <v>2557.3441301475245</v>
      </c>
      <c r="U1801" s="43">
        <f t="shared" si="175"/>
        <v>1796</v>
      </c>
      <c r="V1801" s="43">
        <f t="shared" si="173"/>
        <v>15521.437079085172</v>
      </c>
      <c r="W1801" s="64">
        <f t="shared" si="174"/>
        <v>0.43707908517171745</v>
      </c>
    </row>
    <row r="1802" spans="17:23">
      <c r="Q1802" s="13">
        <f t="shared" si="171"/>
        <v>1797</v>
      </c>
      <c r="R1802" s="13">
        <f t="shared" si="172"/>
        <v>2556.6415470300094</v>
      </c>
      <c r="U1802" s="43">
        <f t="shared" si="175"/>
        <v>1797</v>
      </c>
      <c r="V1802" s="43">
        <f t="shared" si="173"/>
        <v>15521.321335504912</v>
      </c>
      <c r="W1802" s="64">
        <f t="shared" si="174"/>
        <v>0.32133550491198548</v>
      </c>
    </row>
    <row r="1803" spans="17:23">
      <c r="Q1803" s="13">
        <f t="shared" ref="Q1803:Q1866" si="176">Q1802+1</f>
        <v>1798</v>
      </c>
      <c r="R1803" s="13">
        <f t="shared" ref="R1803:R1866" si="177">SQRT(Q$1*Q$1-Q1803*Q1803)</f>
        <v>2555.9383795389122</v>
      </c>
      <c r="U1803" s="43">
        <f t="shared" si="175"/>
        <v>1798</v>
      </c>
      <c r="V1803" s="43">
        <f t="shared" si="173"/>
        <v>15521.205526633554</v>
      </c>
      <c r="W1803" s="64">
        <f t="shared" si="174"/>
        <v>0.20552663355374534</v>
      </c>
    </row>
    <row r="1804" spans="17:23">
      <c r="Q1804" s="13">
        <f t="shared" si="176"/>
        <v>1799</v>
      </c>
      <c r="R1804" s="13">
        <f t="shared" si="177"/>
        <v>2555.2346271917968</v>
      </c>
      <c r="U1804" s="43">
        <f t="shared" si="175"/>
        <v>1799</v>
      </c>
      <c r="V1804" s="43">
        <f t="shared" si="173"/>
        <v>15521.089652469636</v>
      </c>
      <c r="W1804" s="64">
        <f t="shared" si="174"/>
        <v>8.9652469636348542E-2</v>
      </c>
    </row>
    <row r="1805" spans="17:23">
      <c r="Q1805" s="13">
        <f t="shared" si="176"/>
        <v>1800</v>
      </c>
      <c r="R1805" s="13">
        <f t="shared" si="177"/>
        <v>2554.5302895052937</v>
      </c>
      <c r="U1805" s="43">
        <f t="shared" si="175"/>
        <v>1800</v>
      </c>
      <c r="V1805" s="43">
        <f t="shared" si="173"/>
        <v>15520.973713011694</v>
      </c>
      <c r="W1805" s="64">
        <f t="shared" si="174"/>
        <v>0.97371301169368962</v>
      </c>
    </row>
    <row r="1806" spans="17:23">
      <c r="Q1806" s="13">
        <f t="shared" si="176"/>
        <v>1801</v>
      </c>
      <c r="R1806" s="13">
        <f t="shared" si="177"/>
        <v>2553.8253659950988</v>
      </c>
      <c r="U1806" s="43">
        <f t="shared" si="175"/>
        <v>1801</v>
      </c>
      <c r="V1806" s="43">
        <f t="shared" ref="V1806:V1869" si="178">SQRT(U$1*U$1-U1806*U1806)</f>
        <v>15520.857708258265</v>
      </c>
      <c r="W1806" s="64">
        <f t="shared" si="174"/>
        <v>0.85770825826512009</v>
      </c>
    </row>
    <row r="1807" spans="17:23">
      <c r="Q1807" s="13">
        <f t="shared" si="176"/>
        <v>1802</v>
      </c>
      <c r="R1807" s="13">
        <f t="shared" si="177"/>
        <v>2553.1198561759688</v>
      </c>
      <c r="U1807" s="43">
        <f t="shared" si="175"/>
        <v>1802</v>
      </c>
      <c r="V1807" s="43">
        <f t="shared" si="178"/>
        <v>15520.741638207886</v>
      </c>
      <c r="W1807" s="64">
        <f t="shared" si="174"/>
        <v>0.74163820788635348</v>
      </c>
    </row>
    <row r="1808" spans="17:23">
      <c r="Q1808" s="13">
        <f t="shared" si="176"/>
        <v>1803</v>
      </c>
      <c r="R1808" s="13">
        <f t="shared" si="177"/>
        <v>2552.4137595617212</v>
      </c>
      <c r="U1808" s="43">
        <f t="shared" si="175"/>
        <v>1803</v>
      </c>
      <c r="V1808" s="43">
        <f t="shared" si="178"/>
        <v>15520.625502859091</v>
      </c>
      <c r="W1808" s="64">
        <f t="shared" si="174"/>
        <v>0.62550285909128434</v>
      </c>
    </row>
    <row r="1809" spans="17:23">
      <c r="Q1809" s="13">
        <f t="shared" si="176"/>
        <v>1804</v>
      </c>
      <c r="R1809" s="13">
        <f t="shared" si="177"/>
        <v>2551.7070756652301</v>
      </c>
      <c r="U1809" s="43">
        <f t="shared" si="175"/>
        <v>1804</v>
      </c>
      <c r="V1809" s="43">
        <f t="shared" si="178"/>
        <v>15520.509302210414</v>
      </c>
      <c r="W1809" s="64">
        <f t="shared" si="174"/>
        <v>0.50930221041380719</v>
      </c>
    </row>
    <row r="1810" spans="17:23">
      <c r="Q1810" s="13">
        <f t="shared" si="176"/>
        <v>1805</v>
      </c>
      <c r="R1810" s="13">
        <f t="shared" si="177"/>
        <v>2550.9998039984243</v>
      </c>
      <c r="U1810" s="43">
        <f t="shared" si="175"/>
        <v>1805</v>
      </c>
      <c r="V1810" s="43">
        <f t="shared" si="178"/>
        <v>15520.39303626039</v>
      </c>
      <c r="W1810" s="64">
        <f t="shared" si="174"/>
        <v>0.39303626038963557</v>
      </c>
    </row>
    <row r="1811" spans="17:23">
      <c r="Q1811" s="13">
        <f t="shared" si="176"/>
        <v>1806</v>
      </c>
      <c r="R1811" s="13">
        <f t="shared" si="177"/>
        <v>2550.2919440722858</v>
      </c>
      <c r="U1811" s="43">
        <f t="shared" si="175"/>
        <v>1806</v>
      </c>
      <c r="V1811" s="43">
        <f t="shared" si="178"/>
        <v>15520.276705007549</v>
      </c>
      <c r="W1811" s="64">
        <f t="shared" si="174"/>
        <v>0.27670500754902605</v>
      </c>
    </row>
    <row r="1812" spans="17:23">
      <c r="Q1812" s="13">
        <f t="shared" si="176"/>
        <v>1807</v>
      </c>
      <c r="R1812" s="13">
        <f t="shared" si="177"/>
        <v>2549.583495396846</v>
      </c>
      <c r="U1812" s="43">
        <f t="shared" si="175"/>
        <v>1807</v>
      </c>
      <c r="V1812" s="43">
        <f t="shared" si="178"/>
        <v>15520.160308450426</v>
      </c>
      <c r="W1812" s="64">
        <f t="shared" si="174"/>
        <v>0.16030845042587316</v>
      </c>
    </row>
    <row r="1813" spans="17:23">
      <c r="Q1813" s="13">
        <f t="shared" si="176"/>
        <v>1808</v>
      </c>
      <c r="R1813" s="13">
        <f t="shared" si="177"/>
        <v>2548.874457481184</v>
      </c>
      <c r="U1813" s="43">
        <f t="shared" si="175"/>
        <v>1808</v>
      </c>
      <c r="V1813" s="43">
        <f t="shared" si="178"/>
        <v>15520.043846587547</v>
      </c>
      <c r="W1813" s="64">
        <f t="shared" si="174"/>
        <v>4.384658754679549E-2</v>
      </c>
    </row>
    <row r="1814" spans="17:23">
      <c r="Q1814" s="13">
        <f t="shared" si="176"/>
        <v>1809</v>
      </c>
      <c r="R1814" s="13">
        <f t="shared" si="177"/>
        <v>2548.1648298334235</v>
      </c>
      <c r="U1814" s="43">
        <f t="shared" si="175"/>
        <v>1809</v>
      </c>
      <c r="V1814" s="43">
        <f t="shared" si="178"/>
        <v>15519.927319417446</v>
      </c>
      <c r="W1814" s="64">
        <f t="shared" si="174"/>
        <v>0.92731941744568758</v>
      </c>
    </row>
    <row r="1815" spans="17:23">
      <c r="Q1815" s="13">
        <f t="shared" si="176"/>
        <v>1810</v>
      </c>
      <c r="R1815" s="13">
        <f t="shared" si="177"/>
        <v>2547.4546119607312</v>
      </c>
      <c r="U1815" s="43">
        <f t="shared" si="175"/>
        <v>1810</v>
      </c>
      <c r="V1815" s="43">
        <f t="shared" si="178"/>
        <v>15519.810726938651</v>
      </c>
      <c r="W1815" s="64">
        <f t="shared" si="174"/>
        <v>0.81072693865098699</v>
      </c>
    </row>
    <row r="1816" spans="17:23">
      <c r="Q1816" s="13">
        <f t="shared" si="176"/>
        <v>1811</v>
      </c>
      <c r="R1816" s="13">
        <f t="shared" si="177"/>
        <v>2546.7438033693143</v>
      </c>
      <c r="U1816" s="43">
        <f t="shared" si="175"/>
        <v>1811</v>
      </c>
      <c r="V1816" s="43">
        <f t="shared" si="178"/>
        <v>15519.694069149687</v>
      </c>
      <c r="W1816" s="64">
        <f t="shared" si="174"/>
        <v>0.69406914968749334</v>
      </c>
    </row>
    <row r="1817" spans="17:23">
      <c r="Q1817" s="13">
        <f t="shared" si="176"/>
        <v>1812</v>
      </c>
      <c r="R1817" s="13">
        <f t="shared" si="177"/>
        <v>2546.0324035644167</v>
      </c>
      <c r="U1817" s="43">
        <f t="shared" si="175"/>
        <v>1812</v>
      </c>
      <c r="V1817" s="43">
        <f t="shared" si="178"/>
        <v>15519.577346049085</v>
      </c>
      <c r="W1817" s="64">
        <f t="shared" si="174"/>
        <v>0.57734604908546316</v>
      </c>
    </row>
    <row r="1818" spans="17:23">
      <c r="Q1818" s="13">
        <f t="shared" si="176"/>
        <v>1813</v>
      </c>
      <c r="R1818" s="13">
        <f t="shared" si="177"/>
        <v>2545.3204120503178</v>
      </c>
      <c r="U1818" s="43">
        <f t="shared" si="175"/>
        <v>1813</v>
      </c>
      <c r="V1818" s="43">
        <f t="shared" si="178"/>
        <v>15519.460557635372</v>
      </c>
      <c r="W1818" s="64">
        <f t="shared" si="174"/>
        <v>0.46055763537151506</v>
      </c>
    </row>
    <row r="1819" spans="17:23">
      <c r="Q1819" s="13">
        <f t="shared" si="176"/>
        <v>1814</v>
      </c>
      <c r="R1819" s="13">
        <f t="shared" si="177"/>
        <v>2544.6078283303304</v>
      </c>
      <c r="U1819" s="43">
        <f t="shared" si="175"/>
        <v>1814</v>
      </c>
      <c r="V1819" s="43">
        <f t="shared" si="178"/>
        <v>15519.343703907069</v>
      </c>
      <c r="W1819" s="64">
        <f t="shared" si="174"/>
        <v>0.34370390706862963</v>
      </c>
    </row>
    <row r="1820" spans="17:23">
      <c r="Q1820" s="13">
        <f t="shared" si="176"/>
        <v>1815</v>
      </c>
      <c r="R1820" s="13">
        <f t="shared" si="177"/>
        <v>2543.8946519067963</v>
      </c>
      <c r="U1820" s="43">
        <f t="shared" si="175"/>
        <v>1815</v>
      </c>
      <c r="V1820" s="43">
        <f t="shared" si="178"/>
        <v>15519.226784862705</v>
      </c>
      <c r="W1820" s="64">
        <f t="shared" si="174"/>
        <v>0.22678486270524445</v>
      </c>
    </row>
    <row r="1821" spans="17:23">
      <c r="Q1821" s="13">
        <f t="shared" si="176"/>
        <v>1816</v>
      </c>
      <c r="R1821" s="13">
        <f t="shared" si="177"/>
        <v>2543.1808822810854</v>
      </c>
      <c r="U1821" s="43">
        <f t="shared" si="175"/>
        <v>1816</v>
      </c>
      <c r="V1821" s="43">
        <f t="shared" si="178"/>
        <v>15519.109800500801</v>
      </c>
      <c r="W1821" s="64">
        <f t="shared" si="174"/>
        <v>0.10980050080070214</v>
      </c>
    </row>
    <row r="1822" spans="17:23">
      <c r="Q1822" s="13">
        <f t="shared" si="176"/>
        <v>1817</v>
      </c>
      <c r="R1822" s="13">
        <f t="shared" si="177"/>
        <v>2542.4665189535926</v>
      </c>
      <c r="U1822" s="43">
        <f t="shared" si="175"/>
        <v>1817</v>
      </c>
      <c r="V1822" s="43">
        <f t="shared" si="178"/>
        <v>15518.99275081988</v>
      </c>
      <c r="W1822" s="64">
        <f t="shared" si="174"/>
        <v>0.99275081987980229</v>
      </c>
    </row>
    <row r="1823" spans="17:23">
      <c r="Q1823" s="13">
        <f t="shared" si="176"/>
        <v>1818</v>
      </c>
      <c r="R1823" s="13">
        <f t="shared" si="177"/>
        <v>2541.7515614237359</v>
      </c>
      <c r="U1823" s="43">
        <f t="shared" si="175"/>
        <v>1818</v>
      </c>
      <c r="V1823" s="43">
        <f t="shared" si="178"/>
        <v>15518.875635818466</v>
      </c>
      <c r="W1823" s="64">
        <f t="shared" si="174"/>
        <v>0.87563581846552552</v>
      </c>
    </row>
    <row r="1824" spans="17:23">
      <c r="Q1824" s="13">
        <f t="shared" si="176"/>
        <v>1819</v>
      </c>
      <c r="R1824" s="13">
        <f t="shared" si="177"/>
        <v>2541.0360091899524</v>
      </c>
      <c r="U1824" s="43">
        <f t="shared" si="175"/>
        <v>1819</v>
      </c>
      <c r="V1824" s="43">
        <f t="shared" si="178"/>
        <v>15518.758455495079</v>
      </c>
      <c r="W1824" s="64">
        <f t="shared" si="174"/>
        <v>0.75845549507903343</v>
      </c>
    </row>
    <row r="1825" spans="17:23">
      <c r="Q1825" s="13">
        <f t="shared" si="176"/>
        <v>1820</v>
      </c>
      <c r="R1825" s="13">
        <f t="shared" si="177"/>
        <v>2540.3198617496969</v>
      </c>
      <c r="U1825" s="43">
        <f t="shared" si="175"/>
        <v>1820</v>
      </c>
      <c r="V1825" s="43">
        <f t="shared" si="178"/>
        <v>15518.641209848238</v>
      </c>
      <c r="W1825" s="64">
        <f t="shared" si="174"/>
        <v>0.64120984823784966</v>
      </c>
    </row>
    <row r="1826" spans="17:23">
      <c r="Q1826" s="13">
        <f t="shared" si="176"/>
        <v>1821</v>
      </c>
      <c r="R1826" s="13">
        <f t="shared" si="177"/>
        <v>2539.6031185994398</v>
      </c>
      <c r="U1826" s="43">
        <f t="shared" si="175"/>
        <v>1821</v>
      </c>
      <c r="V1826" s="43">
        <f t="shared" si="178"/>
        <v>15518.523898876465</v>
      </c>
      <c r="W1826" s="64">
        <f t="shared" si="174"/>
        <v>0.52389887646495481</v>
      </c>
    </row>
    <row r="1827" spans="17:23">
      <c r="Q1827" s="13">
        <f t="shared" si="176"/>
        <v>1822</v>
      </c>
      <c r="R1827" s="13">
        <f t="shared" si="177"/>
        <v>2538.8857792346626</v>
      </c>
      <c r="U1827" s="43">
        <f t="shared" si="175"/>
        <v>1822</v>
      </c>
      <c r="V1827" s="43">
        <f t="shared" si="178"/>
        <v>15518.406522578276</v>
      </c>
      <c r="W1827" s="64">
        <f t="shared" si="174"/>
        <v>0.40652257827605354</v>
      </c>
    </row>
    <row r="1828" spans="17:23">
      <c r="Q1828" s="13">
        <f t="shared" si="176"/>
        <v>1823</v>
      </c>
      <c r="R1828" s="13">
        <f t="shared" si="177"/>
        <v>2538.1678431498576</v>
      </c>
      <c r="U1828" s="43">
        <f t="shared" si="175"/>
        <v>1823</v>
      </c>
      <c r="V1828" s="43">
        <f t="shared" si="178"/>
        <v>15518.28908095219</v>
      </c>
      <c r="W1828" s="64">
        <f t="shared" si="174"/>
        <v>0.28908095219048846</v>
      </c>
    </row>
    <row r="1829" spans="17:23">
      <c r="Q1829" s="13">
        <f t="shared" si="176"/>
        <v>1824</v>
      </c>
      <c r="R1829" s="13">
        <f t="shared" si="177"/>
        <v>2537.4493098385237</v>
      </c>
      <c r="U1829" s="43">
        <f t="shared" si="175"/>
        <v>1824</v>
      </c>
      <c r="V1829" s="43">
        <f t="shared" si="178"/>
        <v>15518.171573996726</v>
      </c>
      <c r="W1829" s="64">
        <f t="shared" si="174"/>
        <v>0.17157399672578322</v>
      </c>
    </row>
    <row r="1830" spans="17:23">
      <c r="Q1830" s="13">
        <f t="shared" si="176"/>
        <v>1825</v>
      </c>
      <c r="R1830" s="13">
        <f t="shared" si="177"/>
        <v>2536.7301787931642</v>
      </c>
      <c r="U1830" s="43">
        <f t="shared" si="175"/>
        <v>1825</v>
      </c>
      <c r="V1830" s="43">
        <f t="shared" si="178"/>
        <v>15518.054001710394</v>
      </c>
      <c r="W1830" s="64">
        <f t="shared" si="174"/>
        <v>5.4001710394004476E-2</v>
      </c>
    </row>
    <row r="1831" spans="17:23">
      <c r="Q1831" s="13">
        <f t="shared" si="176"/>
        <v>1826</v>
      </c>
      <c r="R1831" s="13">
        <f t="shared" si="177"/>
        <v>2536.0104495052856</v>
      </c>
      <c r="U1831" s="43">
        <f t="shared" si="175"/>
        <v>1826</v>
      </c>
      <c r="V1831" s="43">
        <f t="shared" si="178"/>
        <v>15517.936364091714</v>
      </c>
      <c r="W1831" s="64">
        <f t="shared" si="174"/>
        <v>0.93636409171449486</v>
      </c>
    </row>
    <row r="1832" spans="17:23">
      <c r="Q1832" s="13">
        <f t="shared" si="176"/>
        <v>1827</v>
      </c>
      <c r="R1832" s="13">
        <f t="shared" si="177"/>
        <v>2535.2901214653916</v>
      </c>
      <c r="U1832" s="43">
        <f t="shared" si="175"/>
        <v>1827</v>
      </c>
      <c r="V1832" s="43">
        <f t="shared" si="178"/>
        <v>15517.818661139199</v>
      </c>
      <c r="W1832" s="64">
        <f t="shared" si="174"/>
        <v>0.81866113919932104</v>
      </c>
    </row>
    <row r="1833" spans="17:23">
      <c r="Q1833" s="13">
        <f t="shared" si="176"/>
        <v>1828</v>
      </c>
      <c r="R1833" s="13">
        <f t="shared" si="177"/>
        <v>2534.5691941629843</v>
      </c>
      <c r="U1833" s="43">
        <f t="shared" si="175"/>
        <v>1828</v>
      </c>
      <c r="V1833" s="43">
        <f t="shared" si="178"/>
        <v>15517.700892851364</v>
      </c>
      <c r="W1833" s="64">
        <f t="shared" si="174"/>
        <v>0.70089285136418766</v>
      </c>
    </row>
    <row r="1834" spans="17:23">
      <c r="Q1834" s="13">
        <f t="shared" si="176"/>
        <v>1829</v>
      </c>
      <c r="R1834" s="13">
        <f t="shared" si="177"/>
        <v>2533.8476670865593</v>
      </c>
      <c r="U1834" s="43">
        <f t="shared" si="175"/>
        <v>1829</v>
      </c>
      <c r="V1834" s="43">
        <f t="shared" si="178"/>
        <v>15517.583059226718</v>
      </c>
      <c r="W1834" s="64">
        <f t="shared" si="174"/>
        <v>0.58305922671752342</v>
      </c>
    </row>
    <row r="1835" spans="17:23">
      <c r="Q1835" s="13">
        <f t="shared" si="176"/>
        <v>1830</v>
      </c>
      <c r="R1835" s="13">
        <f t="shared" si="177"/>
        <v>2533.1255397236041</v>
      </c>
      <c r="U1835" s="43">
        <f t="shared" si="175"/>
        <v>1830</v>
      </c>
      <c r="V1835" s="43">
        <f t="shared" si="178"/>
        <v>15517.465160263773</v>
      </c>
      <c r="W1835" s="64">
        <f t="shared" si="174"/>
        <v>0.46516026377321396</v>
      </c>
    </row>
    <row r="1836" spans="17:23">
      <c r="Q1836" s="13">
        <f t="shared" si="176"/>
        <v>1831</v>
      </c>
      <c r="R1836" s="13">
        <f t="shared" si="177"/>
        <v>2532.4028115605938</v>
      </c>
      <c r="U1836" s="43">
        <f t="shared" si="175"/>
        <v>1831</v>
      </c>
      <c r="V1836" s="43">
        <f t="shared" si="178"/>
        <v>15517.347195961042</v>
      </c>
      <c r="W1836" s="64">
        <f t="shared" si="174"/>
        <v>0.34719596104150696</v>
      </c>
    </row>
    <row r="1837" spans="17:23">
      <c r="Q1837" s="13">
        <f t="shared" si="176"/>
        <v>1832</v>
      </c>
      <c r="R1837" s="13">
        <f t="shared" si="177"/>
        <v>2531.6794820829905</v>
      </c>
      <c r="U1837" s="43">
        <f t="shared" si="175"/>
        <v>1832</v>
      </c>
      <c r="V1837" s="43">
        <f t="shared" si="178"/>
        <v>15517.229166317033</v>
      </c>
      <c r="W1837" s="64">
        <f t="shared" si="174"/>
        <v>0.22916631703265011</v>
      </c>
    </row>
    <row r="1838" spans="17:23">
      <c r="Q1838" s="13">
        <f t="shared" si="176"/>
        <v>1833</v>
      </c>
      <c r="R1838" s="13">
        <f t="shared" si="177"/>
        <v>2530.9555507752402</v>
      </c>
      <c r="U1838" s="43">
        <f t="shared" si="175"/>
        <v>1833</v>
      </c>
      <c r="V1838" s="43">
        <f t="shared" si="178"/>
        <v>15517.111071330255</v>
      </c>
      <c r="W1838" s="64">
        <f t="shared" si="174"/>
        <v>0.1110713302550721</v>
      </c>
    </row>
    <row r="1839" spans="17:23">
      <c r="Q1839" s="13">
        <f t="shared" si="176"/>
        <v>1834</v>
      </c>
      <c r="R1839" s="13">
        <f t="shared" si="177"/>
        <v>2530.2310171207687</v>
      </c>
      <c r="U1839" s="43">
        <f t="shared" si="175"/>
        <v>1834</v>
      </c>
      <c r="V1839" s="43">
        <f t="shared" si="178"/>
        <v>15516.992910999219</v>
      </c>
      <c r="W1839" s="64">
        <f t="shared" si="174"/>
        <v>0.9929109992190206</v>
      </c>
    </row>
    <row r="1840" spans="17:23">
      <c r="Q1840" s="13">
        <f t="shared" si="176"/>
        <v>1835</v>
      </c>
      <c r="R1840" s="13">
        <f t="shared" si="177"/>
        <v>2529.5058806019802</v>
      </c>
      <c r="U1840" s="43">
        <f t="shared" si="175"/>
        <v>1835</v>
      </c>
      <c r="V1840" s="43">
        <f t="shared" si="178"/>
        <v>15516.874685322427</v>
      </c>
      <c r="W1840" s="64">
        <f t="shared" si="174"/>
        <v>0.87468532242746733</v>
      </c>
    </row>
    <row r="1841" spans="17:23">
      <c r="Q1841" s="13">
        <f t="shared" si="176"/>
        <v>1836</v>
      </c>
      <c r="R1841" s="13">
        <f t="shared" si="177"/>
        <v>2528.7801407002548</v>
      </c>
      <c r="U1841" s="43">
        <f t="shared" si="175"/>
        <v>1836</v>
      </c>
      <c r="V1841" s="43">
        <f t="shared" si="178"/>
        <v>15516.756394298391</v>
      </c>
      <c r="W1841" s="64">
        <f t="shared" si="174"/>
        <v>0.75639429839065997</v>
      </c>
    </row>
    <row r="1842" spans="17:23">
      <c r="Q1842" s="13">
        <f t="shared" si="176"/>
        <v>1837</v>
      </c>
      <c r="R1842" s="13">
        <f t="shared" si="177"/>
        <v>2528.0537968959443</v>
      </c>
      <c r="U1842" s="43">
        <f t="shared" si="175"/>
        <v>1837</v>
      </c>
      <c r="V1842" s="43">
        <f t="shared" si="178"/>
        <v>15516.638037925612</v>
      </c>
      <c r="W1842" s="64">
        <f t="shared" si="174"/>
        <v>0.63803792561157024</v>
      </c>
    </row>
    <row r="1843" spans="17:23">
      <c r="Q1843" s="13">
        <f t="shared" si="176"/>
        <v>1838</v>
      </c>
      <c r="R1843" s="13">
        <f t="shared" si="177"/>
        <v>2527.326848668371</v>
      </c>
      <c r="U1843" s="43">
        <f t="shared" si="175"/>
        <v>1838</v>
      </c>
      <c r="V1843" s="43">
        <f t="shared" si="178"/>
        <v>15516.519616202597</v>
      </c>
      <c r="W1843" s="64">
        <f t="shared" si="174"/>
        <v>0.51961620259680785</v>
      </c>
    </row>
    <row r="1844" spans="17:23">
      <c r="Q1844" s="13">
        <f t="shared" si="176"/>
        <v>1839</v>
      </c>
      <c r="R1844" s="13">
        <f t="shared" si="177"/>
        <v>2526.5992954958251</v>
      </c>
      <c r="U1844" s="43">
        <f t="shared" si="175"/>
        <v>1839</v>
      </c>
      <c r="V1844" s="43">
        <f t="shared" si="178"/>
        <v>15516.401129127849</v>
      </c>
      <c r="W1844" s="64">
        <f t="shared" si="174"/>
        <v>0.40112912784934451</v>
      </c>
    </row>
    <row r="1845" spans="17:23">
      <c r="Q1845" s="13">
        <f t="shared" si="176"/>
        <v>1840</v>
      </c>
      <c r="R1845" s="13">
        <f t="shared" si="177"/>
        <v>2525.8711368555601</v>
      </c>
      <c r="U1845" s="43">
        <f t="shared" si="175"/>
        <v>1840</v>
      </c>
      <c r="V1845" s="43">
        <f t="shared" si="178"/>
        <v>15516.282576699872</v>
      </c>
      <c r="W1845" s="64">
        <f t="shared" si="174"/>
        <v>0.28257669987215195</v>
      </c>
    </row>
    <row r="1846" spans="17:23">
      <c r="Q1846" s="13">
        <f t="shared" si="176"/>
        <v>1841</v>
      </c>
      <c r="R1846" s="13">
        <f t="shared" si="177"/>
        <v>2525.1423722237919</v>
      </c>
      <c r="U1846" s="43">
        <f t="shared" si="175"/>
        <v>1841</v>
      </c>
      <c r="V1846" s="43">
        <f t="shared" si="178"/>
        <v>15516.163958917165</v>
      </c>
      <c r="W1846" s="64">
        <f t="shared" si="174"/>
        <v>0.1639589171645639</v>
      </c>
    </row>
    <row r="1847" spans="17:23">
      <c r="Q1847" s="13">
        <f t="shared" si="176"/>
        <v>1842</v>
      </c>
      <c r="R1847" s="13">
        <f t="shared" si="177"/>
        <v>2524.4130010756958</v>
      </c>
      <c r="U1847" s="43">
        <f t="shared" si="175"/>
        <v>1842</v>
      </c>
      <c r="V1847" s="43">
        <f t="shared" si="178"/>
        <v>15516.045275778231</v>
      </c>
      <c r="W1847" s="64">
        <f t="shared" si="174"/>
        <v>4.5275778231371078E-2</v>
      </c>
    </row>
    <row r="1848" spans="17:23">
      <c r="Q1848" s="13">
        <f t="shared" si="176"/>
        <v>1843</v>
      </c>
      <c r="R1848" s="13">
        <f t="shared" si="177"/>
        <v>2523.6830228854019</v>
      </c>
      <c r="U1848" s="43">
        <f t="shared" si="175"/>
        <v>1843</v>
      </c>
      <c r="V1848" s="43">
        <f t="shared" si="178"/>
        <v>15515.926527281572</v>
      </c>
      <c r="W1848" s="64">
        <f t="shared" si="174"/>
        <v>0.92652728157190722</v>
      </c>
    </row>
    <row r="1849" spans="17:23">
      <c r="Q1849" s="13">
        <f t="shared" si="176"/>
        <v>1844</v>
      </c>
      <c r="R1849" s="13">
        <f t="shared" si="177"/>
        <v>2522.9524371259954</v>
      </c>
      <c r="U1849" s="43">
        <f t="shared" si="175"/>
        <v>1844</v>
      </c>
      <c r="V1849" s="43">
        <f t="shared" si="178"/>
        <v>15515.807713425686</v>
      </c>
      <c r="W1849" s="64">
        <f t="shared" si="174"/>
        <v>0.80771342568550608</v>
      </c>
    </row>
    <row r="1850" spans="17:23">
      <c r="Q1850" s="13">
        <f t="shared" si="176"/>
        <v>1845</v>
      </c>
      <c r="R1850" s="13">
        <f t="shared" si="177"/>
        <v>2522.2212432695114</v>
      </c>
      <c r="U1850" s="43">
        <f t="shared" si="175"/>
        <v>1845</v>
      </c>
      <c r="V1850" s="43">
        <f t="shared" si="178"/>
        <v>15515.68883420907</v>
      </c>
      <c r="W1850" s="64">
        <f t="shared" si="174"/>
        <v>0.6888342090696824</v>
      </c>
    </row>
    <row r="1851" spans="17:23">
      <c r="Q1851" s="13">
        <f t="shared" si="176"/>
        <v>1846</v>
      </c>
      <c r="R1851" s="13">
        <f t="shared" si="177"/>
        <v>2521.4894407869328</v>
      </c>
      <c r="U1851" s="43">
        <f t="shared" si="175"/>
        <v>1846</v>
      </c>
      <c r="V1851" s="43">
        <f t="shared" si="178"/>
        <v>15515.569889630222</v>
      </c>
      <c r="W1851" s="64">
        <f t="shared" si="174"/>
        <v>0.56988963022195094</v>
      </c>
    </row>
    <row r="1852" spans="17:23">
      <c r="Q1852" s="13">
        <f t="shared" si="176"/>
        <v>1847</v>
      </c>
      <c r="R1852" s="13">
        <f t="shared" si="177"/>
        <v>2520.7570291481884</v>
      </c>
      <c r="U1852" s="43">
        <f t="shared" si="175"/>
        <v>1847</v>
      </c>
      <c r="V1852" s="43">
        <f t="shared" si="178"/>
        <v>15515.450879687642</v>
      </c>
      <c r="W1852" s="64">
        <f t="shared" si="174"/>
        <v>0.45087968764164543</v>
      </c>
    </row>
    <row r="1853" spans="17:23">
      <c r="Q1853" s="13">
        <f t="shared" si="176"/>
        <v>1848</v>
      </c>
      <c r="R1853" s="13">
        <f t="shared" si="177"/>
        <v>2520.0240078221477</v>
      </c>
      <c r="U1853" s="43">
        <f t="shared" si="175"/>
        <v>1848</v>
      </c>
      <c r="V1853" s="43">
        <f t="shared" si="178"/>
        <v>15515.331804379821</v>
      </c>
      <c r="W1853" s="64">
        <f t="shared" si="174"/>
        <v>0.33180437982082367</v>
      </c>
    </row>
    <row r="1854" spans="17:23">
      <c r="Q1854" s="13">
        <f t="shared" si="176"/>
        <v>1849</v>
      </c>
      <c r="R1854" s="13">
        <f t="shared" si="177"/>
        <v>2519.2903762766214</v>
      </c>
      <c r="U1854" s="43">
        <f t="shared" si="175"/>
        <v>1849</v>
      </c>
      <c r="V1854" s="43">
        <f t="shared" si="178"/>
        <v>15515.212663705257</v>
      </c>
      <c r="W1854" s="64">
        <f t="shared" si="174"/>
        <v>0.2126637052570004</v>
      </c>
    </row>
    <row r="1855" spans="17:23">
      <c r="Q1855" s="13">
        <f t="shared" si="176"/>
        <v>1850</v>
      </c>
      <c r="R1855" s="13">
        <f t="shared" si="177"/>
        <v>2518.5561339783553</v>
      </c>
      <c r="U1855" s="43">
        <f t="shared" si="175"/>
        <v>1850</v>
      </c>
      <c r="V1855" s="43">
        <f t="shared" si="178"/>
        <v>15515.093457662444</v>
      </c>
      <c r="W1855" s="64">
        <f t="shared" si="174"/>
        <v>9.3457662444052403E-2</v>
      </c>
    </row>
    <row r="1856" spans="17:23">
      <c r="Q1856" s="13">
        <f t="shared" si="176"/>
        <v>1851</v>
      </c>
      <c r="R1856" s="13">
        <f t="shared" si="177"/>
        <v>2517.8212803930305</v>
      </c>
      <c r="U1856" s="43">
        <f t="shared" si="175"/>
        <v>1851</v>
      </c>
      <c r="V1856" s="43">
        <f t="shared" si="178"/>
        <v>15514.974186249876</v>
      </c>
      <c r="W1856" s="64">
        <f t="shared" si="174"/>
        <v>0.97418624987585645</v>
      </c>
    </row>
    <row r="1857" spans="17:23">
      <c r="Q1857" s="13">
        <f t="shared" si="176"/>
        <v>1852</v>
      </c>
      <c r="R1857" s="13">
        <f t="shared" si="177"/>
        <v>2517.0858149852579</v>
      </c>
      <c r="U1857" s="43">
        <f t="shared" si="175"/>
        <v>1852</v>
      </c>
      <c r="V1857" s="43">
        <f t="shared" si="178"/>
        <v>15514.854849466043</v>
      </c>
      <c r="W1857" s="64">
        <f t="shared" si="174"/>
        <v>0.85484946604265133</v>
      </c>
    </row>
    <row r="1858" spans="17:23">
      <c r="Q1858" s="13">
        <f t="shared" si="176"/>
        <v>1853</v>
      </c>
      <c r="R1858" s="13">
        <f t="shared" si="177"/>
        <v>2516.3497372185766</v>
      </c>
      <c r="U1858" s="43">
        <f t="shared" si="175"/>
        <v>1853</v>
      </c>
      <c r="V1858" s="43">
        <f t="shared" si="178"/>
        <v>15514.735447309438</v>
      </c>
      <c r="W1858" s="64">
        <f t="shared" si="174"/>
        <v>0.73544730943831382</v>
      </c>
    </row>
    <row r="1859" spans="17:23">
      <c r="Q1859" s="13">
        <f t="shared" si="176"/>
        <v>1854</v>
      </c>
      <c r="R1859" s="13">
        <f t="shared" si="177"/>
        <v>2515.6130465554515</v>
      </c>
      <c r="U1859" s="43">
        <f t="shared" si="175"/>
        <v>1854</v>
      </c>
      <c r="V1859" s="43">
        <f t="shared" si="178"/>
        <v>15514.615979778551</v>
      </c>
      <c r="W1859" s="64">
        <f t="shared" si="174"/>
        <v>0.61597977855126373</v>
      </c>
    </row>
    <row r="1860" spans="17:23">
      <c r="Q1860" s="13">
        <f t="shared" si="176"/>
        <v>1855</v>
      </c>
      <c r="R1860" s="13">
        <f t="shared" si="177"/>
        <v>2514.8757424572691</v>
      </c>
      <c r="U1860" s="43">
        <f t="shared" si="175"/>
        <v>1855</v>
      </c>
      <c r="V1860" s="43">
        <f t="shared" si="178"/>
        <v>15514.496446871874</v>
      </c>
      <c r="W1860" s="64">
        <f t="shared" si="174"/>
        <v>0.49644687187355885</v>
      </c>
    </row>
    <row r="1861" spans="17:23">
      <c r="Q1861" s="13">
        <f t="shared" si="176"/>
        <v>1856</v>
      </c>
      <c r="R1861" s="13">
        <f t="shared" si="177"/>
        <v>2514.1378243843355</v>
      </c>
      <c r="U1861" s="43">
        <f t="shared" si="175"/>
        <v>1856</v>
      </c>
      <c r="V1861" s="43">
        <f t="shared" si="178"/>
        <v>15514.376848587894</v>
      </c>
      <c r="W1861" s="64">
        <f t="shared" ref="W1861:W1924" si="179">MOD(V1861,INT(V1861))</f>
        <v>0.37684858789361897</v>
      </c>
    </row>
    <row r="1862" spans="17:23">
      <c r="Q1862" s="13">
        <f t="shared" si="176"/>
        <v>1857</v>
      </c>
      <c r="R1862" s="13">
        <f t="shared" si="177"/>
        <v>2513.399291795874</v>
      </c>
      <c r="U1862" s="43">
        <f t="shared" si="175"/>
        <v>1857</v>
      </c>
      <c r="V1862" s="43">
        <f t="shared" si="178"/>
        <v>15514.257184925098</v>
      </c>
      <c r="W1862" s="64">
        <f t="shared" si="179"/>
        <v>0.25718492509804491</v>
      </c>
    </row>
    <row r="1863" spans="17:23">
      <c r="Q1863" s="13">
        <f t="shared" si="176"/>
        <v>1858</v>
      </c>
      <c r="R1863" s="13">
        <f t="shared" si="177"/>
        <v>2512.6601441500202</v>
      </c>
      <c r="U1863" s="43">
        <f t="shared" ref="U1863:U1926" si="180">U1862+1</f>
        <v>1858</v>
      </c>
      <c r="V1863" s="43">
        <f t="shared" si="178"/>
        <v>15514.137455881973</v>
      </c>
      <c r="W1863" s="64">
        <f t="shared" si="179"/>
        <v>0.1374558819734375</v>
      </c>
    </row>
    <row r="1864" spans="17:23">
      <c r="Q1864" s="13">
        <f t="shared" si="176"/>
        <v>1859</v>
      </c>
      <c r="R1864" s="13">
        <f t="shared" si="177"/>
        <v>2511.9203809038218</v>
      </c>
      <c r="U1864" s="43">
        <f t="shared" si="180"/>
        <v>1859</v>
      </c>
      <c r="V1864" s="43">
        <f t="shared" si="178"/>
        <v>15514.017661457008</v>
      </c>
      <c r="W1864" s="64">
        <f t="shared" si="179"/>
        <v>1.766145700821653E-2</v>
      </c>
    </row>
    <row r="1865" spans="17:23">
      <c r="Q1865" s="13">
        <f t="shared" si="176"/>
        <v>1860</v>
      </c>
      <c r="R1865" s="13">
        <f t="shared" si="177"/>
        <v>2511.180001513233</v>
      </c>
      <c r="U1865" s="43">
        <f t="shared" si="180"/>
        <v>1860</v>
      </c>
      <c r="V1865" s="43">
        <f t="shared" si="178"/>
        <v>15513.897801648689</v>
      </c>
      <c r="W1865" s="64">
        <f t="shared" si="179"/>
        <v>0.89780164868898282</v>
      </c>
    </row>
    <row r="1866" spans="17:23">
      <c r="Q1866" s="13">
        <f t="shared" si="176"/>
        <v>1861</v>
      </c>
      <c r="R1866" s="13">
        <f t="shared" si="177"/>
        <v>2510.4390054331134</v>
      </c>
      <c r="U1866" s="43">
        <f t="shared" si="180"/>
        <v>1861</v>
      </c>
      <c r="V1866" s="43">
        <f t="shared" si="178"/>
        <v>15513.777876455497</v>
      </c>
      <c r="W1866" s="64">
        <f t="shared" si="179"/>
        <v>0.77787645549688023</v>
      </c>
    </row>
    <row r="1867" spans="17:23">
      <c r="Q1867" s="13">
        <f t="shared" ref="Q1867:Q1930" si="181">Q1866+1</f>
        <v>1862</v>
      </c>
      <c r="R1867" s="13">
        <f t="shared" ref="R1867:R1930" si="182">SQRT(Q$1*Q$1-Q1867*Q1867)</f>
        <v>2509.6973921172248</v>
      </c>
      <c r="U1867" s="43">
        <f t="shared" si="180"/>
        <v>1862</v>
      </c>
      <c r="V1867" s="43">
        <f t="shared" si="178"/>
        <v>15513.657885875917</v>
      </c>
      <c r="W1867" s="64">
        <f t="shared" si="179"/>
        <v>0.65788587591669057</v>
      </c>
    </row>
    <row r="1868" spans="17:23">
      <c r="Q1868" s="13">
        <f t="shared" si="181"/>
        <v>1863</v>
      </c>
      <c r="R1868" s="13">
        <f t="shared" si="182"/>
        <v>2508.9551610182275</v>
      </c>
      <c r="U1868" s="43">
        <f t="shared" si="180"/>
        <v>1863</v>
      </c>
      <c r="V1868" s="43">
        <f t="shared" si="178"/>
        <v>15513.537829908431</v>
      </c>
      <c r="W1868" s="64">
        <f t="shared" si="179"/>
        <v>0.53782990843137668</v>
      </c>
    </row>
    <row r="1869" spans="17:23">
      <c r="Q1869" s="13">
        <f t="shared" si="181"/>
        <v>1864</v>
      </c>
      <c r="R1869" s="13">
        <f t="shared" si="182"/>
        <v>2508.2123115876775</v>
      </c>
      <c r="U1869" s="43">
        <f t="shared" si="180"/>
        <v>1864</v>
      </c>
      <c r="V1869" s="43">
        <f t="shared" si="178"/>
        <v>15513.417708551524</v>
      </c>
      <c r="W1869" s="64">
        <f t="shared" si="179"/>
        <v>0.41770855152390141</v>
      </c>
    </row>
    <row r="1870" spans="17:23">
      <c r="Q1870" s="13">
        <f t="shared" si="181"/>
        <v>1865</v>
      </c>
      <c r="R1870" s="13">
        <f t="shared" si="182"/>
        <v>2507.4688432760236</v>
      </c>
      <c r="U1870" s="43">
        <f t="shared" si="180"/>
        <v>1865</v>
      </c>
      <c r="V1870" s="43">
        <f t="shared" ref="V1870:V1933" si="183">SQRT(U$1*U$1-U1870*U1870)</f>
        <v>15513.297521803674</v>
      </c>
      <c r="W1870" s="64">
        <f t="shared" si="179"/>
        <v>0.2975218036735896</v>
      </c>
    </row>
    <row r="1871" spans="17:23">
      <c r="Q1871" s="13">
        <f t="shared" si="181"/>
        <v>1866</v>
      </c>
      <c r="R1871" s="13">
        <f t="shared" si="182"/>
        <v>2506.7247555326053</v>
      </c>
      <c r="U1871" s="43">
        <f t="shared" si="180"/>
        <v>1866</v>
      </c>
      <c r="V1871" s="43">
        <f t="shared" si="183"/>
        <v>15513.177269663362</v>
      </c>
      <c r="W1871" s="64">
        <f t="shared" si="179"/>
        <v>0.17726966336158512</v>
      </c>
    </row>
    <row r="1872" spans="17:23">
      <c r="Q1872" s="13">
        <f t="shared" si="181"/>
        <v>1867</v>
      </c>
      <c r="R1872" s="13">
        <f t="shared" si="182"/>
        <v>2505.9800478056486</v>
      </c>
      <c r="U1872" s="43">
        <f t="shared" si="180"/>
        <v>1867</v>
      </c>
      <c r="V1872" s="43">
        <f t="shared" si="183"/>
        <v>15513.056952129067</v>
      </c>
      <c r="W1872" s="64">
        <f t="shared" si="179"/>
        <v>5.6952129067212809E-2</v>
      </c>
    </row>
    <row r="1873" spans="17:23">
      <c r="Q1873" s="13">
        <f t="shared" si="181"/>
        <v>1868</v>
      </c>
      <c r="R1873" s="13">
        <f t="shared" si="182"/>
        <v>2505.2347195422626</v>
      </c>
      <c r="U1873" s="43">
        <f t="shared" si="180"/>
        <v>1868</v>
      </c>
      <c r="V1873" s="43">
        <f t="shared" si="183"/>
        <v>15512.93656919927</v>
      </c>
      <c r="W1873" s="64">
        <f t="shared" si="179"/>
        <v>0.93656919926979754</v>
      </c>
    </row>
    <row r="1874" spans="17:23">
      <c r="Q1874" s="13">
        <f t="shared" si="181"/>
        <v>1869</v>
      </c>
      <c r="R1874" s="13">
        <f t="shared" si="182"/>
        <v>2504.488770188439</v>
      </c>
      <c r="U1874" s="43">
        <f t="shared" si="180"/>
        <v>1869</v>
      </c>
      <c r="V1874" s="43">
        <f t="shared" si="183"/>
        <v>15512.816120872445</v>
      </c>
      <c r="W1874" s="64">
        <f t="shared" si="179"/>
        <v>0.81612087244502618</v>
      </c>
    </row>
    <row r="1875" spans="17:23">
      <c r="Q1875" s="13">
        <f t="shared" si="181"/>
        <v>1870</v>
      </c>
      <c r="R1875" s="13">
        <f t="shared" si="182"/>
        <v>2503.742199189046</v>
      </c>
      <c r="U1875" s="43">
        <f t="shared" si="180"/>
        <v>1870</v>
      </c>
      <c r="V1875" s="43">
        <f t="shared" si="183"/>
        <v>15512.69560714707</v>
      </c>
      <c r="W1875" s="64">
        <f t="shared" si="179"/>
        <v>0.69560714707040461</v>
      </c>
    </row>
    <row r="1876" spans="17:23">
      <c r="Q1876" s="13">
        <f t="shared" si="181"/>
        <v>1871</v>
      </c>
      <c r="R1876" s="13">
        <f t="shared" si="182"/>
        <v>2502.9950059878265</v>
      </c>
      <c r="U1876" s="43">
        <f t="shared" si="180"/>
        <v>1871</v>
      </c>
      <c r="V1876" s="43">
        <f t="shared" si="183"/>
        <v>15512.575028021622</v>
      </c>
      <c r="W1876" s="64">
        <f t="shared" si="179"/>
        <v>0.5750280216216197</v>
      </c>
    </row>
    <row r="1877" spans="17:23">
      <c r="Q1877" s="13">
        <f t="shared" si="181"/>
        <v>1872</v>
      </c>
      <c r="R1877" s="13">
        <f t="shared" si="182"/>
        <v>2502.2471900273963</v>
      </c>
      <c r="U1877" s="43">
        <f t="shared" si="180"/>
        <v>1872</v>
      </c>
      <c r="V1877" s="43">
        <f t="shared" si="183"/>
        <v>15512.454383494573</v>
      </c>
      <c r="W1877" s="64">
        <f t="shared" si="179"/>
        <v>0.45438349457253935</v>
      </c>
    </row>
    <row r="1878" spans="17:23">
      <c r="Q1878" s="13">
        <f t="shared" si="181"/>
        <v>1873</v>
      </c>
      <c r="R1878" s="13">
        <f t="shared" si="182"/>
        <v>2501.4987507492383</v>
      </c>
      <c r="S1878">
        <f>Q1880-Q1685</f>
        <v>195</v>
      </c>
      <c r="U1878" s="43">
        <f t="shared" si="180"/>
        <v>1873</v>
      </c>
      <c r="V1878" s="43">
        <f t="shared" si="183"/>
        <v>15512.333673564401</v>
      </c>
      <c r="W1878" s="64">
        <f t="shared" si="179"/>
        <v>0.33367356440066942</v>
      </c>
    </row>
    <row r="1879" spans="17:23">
      <c r="Q1879" s="13">
        <f t="shared" si="181"/>
        <v>1874</v>
      </c>
      <c r="R1879" s="13">
        <f t="shared" si="182"/>
        <v>2500.7496875937022</v>
      </c>
      <c r="S1879">
        <f>R1685-R1880</f>
        <v>135</v>
      </c>
      <c r="U1879" s="43">
        <f t="shared" si="180"/>
        <v>1874</v>
      </c>
      <c r="V1879" s="43">
        <f t="shared" si="183"/>
        <v>15512.212898229574</v>
      </c>
      <c r="W1879" s="64">
        <f t="shared" si="179"/>
        <v>0.21289822957442084</v>
      </c>
    </row>
    <row r="1880" spans="17:23">
      <c r="Q1880" s="24">
        <f t="shared" si="181"/>
        <v>1875</v>
      </c>
      <c r="R1880" s="24">
        <f t="shared" si="182"/>
        <v>2500</v>
      </c>
      <c r="S1880">
        <f>S1878*S1878+S1879*S1879</f>
        <v>56250</v>
      </c>
      <c r="U1880" s="43">
        <f t="shared" si="180"/>
        <v>1875</v>
      </c>
      <c r="V1880" s="43">
        <f t="shared" si="183"/>
        <v>15512.092057488571</v>
      </c>
      <c r="W1880" s="64">
        <f t="shared" si="179"/>
        <v>9.2057488571299473E-2</v>
      </c>
    </row>
    <row r="1881" spans="17:23">
      <c r="Q1881" s="13">
        <f t="shared" si="181"/>
        <v>1876</v>
      </c>
      <c r="R1881" s="13">
        <f t="shared" si="182"/>
        <v>2499.2496874062022</v>
      </c>
      <c r="U1881" s="43">
        <f t="shared" si="180"/>
        <v>1876</v>
      </c>
      <c r="V1881" s="43">
        <f t="shared" si="183"/>
        <v>15511.971151339858</v>
      </c>
      <c r="W1881" s="64">
        <f t="shared" si="179"/>
        <v>0.97115133985789726</v>
      </c>
    </row>
    <row r="1882" spans="17:23">
      <c r="Q1882" s="13">
        <f t="shared" si="181"/>
        <v>1877</v>
      </c>
      <c r="R1882" s="13">
        <f t="shared" si="182"/>
        <v>2498.4987492492369</v>
      </c>
      <c r="U1882" s="43">
        <f t="shared" si="180"/>
        <v>1877</v>
      </c>
      <c r="V1882" s="43">
        <f t="shared" si="183"/>
        <v>15511.850179781908</v>
      </c>
      <c r="W1882" s="64">
        <f t="shared" si="179"/>
        <v>0.85017978190808208</v>
      </c>
    </row>
    <row r="1883" spans="17:23">
      <c r="Q1883" s="13">
        <f t="shared" si="181"/>
        <v>1878</v>
      </c>
      <c r="R1883" s="13">
        <f t="shared" si="182"/>
        <v>2497.7471849648837</v>
      </c>
      <c r="U1883" s="43">
        <f t="shared" si="180"/>
        <v>1878</v>
      </c>
      <c r="V1883" s="43">
        <f t="shared" si="183"/>
        <v>15511.729142813188</v>
      </c>
      <c r="W1883" s="64">
        <f t="shared" si="179"/>
        <v>0.72914281318844587</v>
      </c>
    </row>
    <row r="1884" spans="17:23">
      <c r="Q1884" s="13">
        <f t="shared" si="181"/>
        <v>1879</v>
      </c>
      <c r="R1884" s="13">
        <f t="shared" si="182"/>
        <v>2496.9949939877733</v>
      </c>
      <c r="U1884" s="43">
        <f t="shared" si="180"/>
        <v>1879</v>
      </c>
      <c r="V1884" s="43">
        <f t="shared" si="183"/>
        <v>15511.608040432171</v>
      </c>
      <c r="W1884" s="64">
        <f t="shared" si="179"/>
        <v>0.60804043217103754</v>
      </c>
    </row>
    <row r="1885" spans="17:23">
      <c r="Q1885" s="13">
        <f t="shared" si="181"/>
        <v>1880</v>
      </c>
      <c r="R1885" s="13">
        <f t="shared" si="182"/>
        <v>2496.2421757513835</v>
      </c>
      <c r="U1885" s="43">
        <f t="shared" si="180"/>
        <v>1880</v>
      </c>
      <c r="V1885" s="43">
        <f t="shared" si="183"/>
        <v>15511.486872637322</v>
      </c>
      <c r="W1885" s="64">
        <f t="shared" si="179"/>
        <v>0.48687263732244901</v>
      </c>
    </row>
    <row r="1886" spans="17:23">
      <c r="Q1886" s="13">
        <f t="shared" si="181"/>
        <v>1881</v>
      </c>
      <c r="R1886" s="13">
        <f t="shared" si="182"/>
        <v>2495.4887296880343</v>
      </c>
      <c r="U1886" s="43">
        <f t="shared" si="180"/>
        <v>1881</v>
      </c>
      <c r="V1886" s="43">
        <f t="shared" si="183"/>
        <v>15511.365639427109</v>
      </c>
      <c r="W1886" s="64">
        <f t="shared" si="179"/>
        <v>0.36563942710927222</v>
      </c>
    </row>
    <row r="1887" spans="17:23">
      <c r="Q1887" s="13">
        <f t="shared" si="181"/>
        <v>1882</v>
      </c>
      <c r="R1887" s="13">
        <f t="shared" si="182"/>
        <v>2494.7346552288882</v>
      </c>
      <c r="U1887" s="43">
        <f t="shared" si="180"/>
        <v>1882</v>
      </c>
      <c r="V1887" s="43">
        <f t="shared" si="183"/>
        <v>15511.2443408</v>
      </c>
      <c r="W1887" s="64">
        <f t="shared" si="179"/>
        <v>0.24434079999991809</v>
      </c>
    </row>
    <row r="1888" spans="17:23">
      <c r="Q1888" s="13">
        <f t="shared" si="181"/>
        <v>1883</v>
      </c>
      <c r="R1888" s="13">
        <f t="shared" si="182"/>
        <v>2493.9799518039435</v>
      </c>
      <c r="U1888" s="43">
        <f t="shared" si="180"/>
        <v>1883</v>
      </c>
      <c r="V1888" s="43">
        <f t="shared" si="183"/>
        <v>15511.122976754456</v>
      </c>
      <c r="W1888" s="64">
        <f t="shared" si="179"/>
        <v>0.12297675445552159</v>
      </c>
    </row>
    <row r="1889" spans="17:23">
      <c r="Q1889" s="13">
        <f t="shared" si="181"/>
        <v>1884</v>
      </c>
      <c r="R1889" s="13">
        <f t="shared" si="182"/>
        <v>2493.2246188420327</v>
      </c>
      <c r="U1889" s="43">
        <f t="shared" si="180"/>
        <v>1884</v>
      </c>
      <c r="V1889" s="43">
        <f t="shared" si="183"/>
        <v>15511.001547288943</v>
      </c>
      <c r="W1889" s="64">
        <f t="shared" si="179"/>
        <v>1.5472889426746406E-3</v>
      </c>
    </row>
    <row r="1890" spans="17:23">
      <c r="Q1890" s="13">
        <f t="shared" si="181"/>
        <v>1885</v>
      </c>
      <c r="R1890" s="13">
        <f t="shared" si="182"/>
        <v>2492.4686557708205</v>
      </c>
      <c r="U1890" s="43">
        <f t="shared" si="180"/>
        <v>1885</v>
      </c>
      <c r="V1890" s="43">
        <f t="shared" si="183"/>
        <v>15510.880052401926</v>
      </c>
      <c r="W1890" s="64">
        <f t="shared" si="179"/>
        <v>0.8800524019261502</v>
      </c>
    </row>
    <row r="1891" spans="17:23">
      <c r="Q1891" s="13">
        <f t="shared" si="181"/>
        <v>1886</v>
      </c>
      <c r="R1891" s="13">
        <f t="shared" si="182"/>
        <v>2491.7120620167975</v>
      </c>
      <c r="U1891" s="43">
        <f t="shared" si="180"/>
        <v>1886</v>
      </c>
      <c r="V1891" s="43">
        <f t="shared" si="183"/>
        <v>15510.758492091869</v>
      </c>
      <c r="W1891" s="64">
        <f t="shared" si="179"/>
        <v>0.75849209186890221</v>
      </c>
    </row>
    <row r="1892" spans="17:23">
      <c r="Q1892" s="13">
        <f t="shared" si="181"/>
        <v>1887</v>
      </c>
      <c r="R1892" s="13">
        <f t="shared" si="182"/>
        <v>2490.9548370052798</v>
      </c>
      <c r="U1892" s="43">
        <f t="shared" si="180"/>
        <v>1887</v>
      </c>
      <c r="V1892" s="43">
        <f t="shared" si="183"/>
        <v>15510.636866357228</v>
      </c>
      <c r="W1892" s="64">
        <f t="shared" si="179"/>
        <v>0.63686635722842766</v>
      </c>
    </row>
    <row r="1893" spans="17:23">
      <c r="Q1893" s="13">
        <f t="shared" si="181"/>
        <v>1888</v>
      </c>
      <c r="R1893" s="13">
        <f t="shared" si="182"/>
        <v>2490.196980160405</v>
      </c>
      <c r="U1893" s="43">
        <f t="shared" si="180"/>
        <v>1888</v>
      </c>
      <c r="V1893" s="43">
        <f t="shared" si="183"/>
        <v>15510.515175196471</v>
      </c>
      <c r="W1893" s="64">
        <f t="shared" si="179"/>
        <v>0.51517519647131849</v>
      </c>
    </row>
    <row r="1894" spans="17:23">
      <c r="Q1894" s="13">
        <f t="shared" si="181"/>
        <v>1889</v>
      </c>
      <c r="R1894" s="13">
        <f t="shared" si="182"/>
        <v>2489.4384909051278</v>
      </c>
      <c r="U1894" s="43">
        <f t="shared" si="180"/>
        <v>1889</v>
      </c>
      <c r="V1894" s="43">
        <f t="shared" si="183"/>
        <v>15510.393418608053</v>
      </c>
      <c r="W1894" s="64">
        <f t="shared" si="179"/>
        <v>0.39341860805325268</v>
      </c>
    </row>
    <row r="1895" spans="17:23">
      <c r="Q1895" s="13">
        <f t="shared" si="181"/>
        <v>1890</v>
      </c>
      <c r="R1895" s="13">
        <f t="shared" si="182"/>
        <v>2488.6793686612182</v>
      </c>
      <c r="U1895" s="43">
        <f t="shared" si="180"/>
        <v>1890</v>
      </c>
      <c r="V1895" s="43">
        <f t="shared" si="183"/>
        <v>15510.271596590435</v>
      </c>
      <c r="W1895" s="64">
        <f t="shared" si="179"/>
        <v>0.27159659043536521</v>
      </c>
    </row>
    <row r="1896" spans="17:23">
      <c r="Q1896" s="13">
        <f t="shared" si="181"/>
        <v>1891</v>
      </c>
      <c r="R1896" s="13">
        <f t="shared" si="182"/>
        <v>2487.9196128492576</v>
      </c>
      <c r="U1896" s="43">
        <f t="shared" si="180"/>
        <v>1891</v>
      </c>
      <c r="V1896" s="43">
        <f t="shared" si="183"/>
        <v>15510.149709142075</v>
      </c>
      <c r="W1896" s="64">
        <f t="shared" si="179"/>
        <v>0.14970914207515307</v>
      </c>
    </row>
    <row r="1897" spans="17:23">
      <c r="Q1897" s="13">
        <f t="shared" si="181"/>
        <v>1892</v>
      </c>
      <c r="R1897" s="13">
        <f t="shared" si="182"/>
        <v>2487.1592228886352</v>
      </c>
      <c r="U1897" s="43">
        <f t="shared" si="180"/>
        <v>1892</v>
      </c>
      <c r="V1897" s="43">
        <f t="shared" si="183"/>
        <v>15510.02775626143</v>
      </c>
      <c r="W1897" s="64">
        <f t="shared" si="179"/>
        <v>2.7756261430113227E-2</v>
      </c>
    </row>
    <row r="1898" spans="17:23">
      <c r="Q1898" s="13">
        <f t="shared" si="181"/>
        <v>1893</v>
      </c>
      <c r="R1898" s="13">
        <f t="shared" si="182"/>
        <v>2486.3981981975453</v>
      </c>
      <c r="U1898" s="43">
        <f t="shared" si="180"/>
        <v>1893</v>
      </c>
      <c r="V1898" s="43">
        <f t="shared" si="183"/>
        <v>15509.90573794696</v>
      </c>
      <c r="W1898" s="64">
        <f t="shared" si="179"/>
        <v>0.90573794695956167</v>
      </c>
    </row>
    <row r="1899" spans="17:23">
      <c r="Q1899" s="13">
        <f t="shared" si="181"/>
        <v>1894</v>
      </c>
      <c r="R1899" s="13">
        <f t="shared" si="182"/>
        <v>2485.6365381929836</v>
      </c>
      <c r="U1899" s="43">
        <f t="shared" si="180"/>
        <v>1894</v>
      </c>
      <c r="V1899" s="43">
        <f t="shared" si="183"/>
        <v>15509.783654197114</v>
      </c>
      <c r="W1899" s="64">
        <f t="shared" si="179"/>
        <v>0.78365419711371942</v>
      </c>
    </row>
    <row r="1900" spans="17:23">
      <c r="Q1900" s="13">
        <f t="shared" si="181"/>
        <v>1895</v>
      </c>
      <c r="R1900" s="13">
        <f t="shared" si="182"/>
        <v>2484.874242290744</v>
      </c>
      <c r="U1900" s="43">
        <f t="shared" si="180"/>
        <v>1895</v>
      </c>
      <c r="V1900" s="43">
        <f t="shared" si="183"/>
        <v>15509.661505010352</v>
      </c>
      <c r="W1900" s="64">
        <f t="shared" si="179"/>
        <v>0.66150501035190246</v>
      </c>
    </row>
    <row r="1901" spans="17:23">
      <c r="Q1901" s="13">
        <f t="shared" si="181"/>
        <v>1896</v>
      </c>
      <c r="R1901" s="13">
        <f t="shared" si="182"/>
        <v>2484.1113099054155</v>
      </c>
      <c r="U1901" s="43">
        <f t="shared" si="180"/>
        <v>1896</v>
      </c>
      <c r="V1901" s="43">
        <f t="shared" si="183"/>
        <v>15509.539290385128</v>
      </c>
      <c r="W1901" s="64">
        <f t="shared" si="179"/>
        <v>0.53929038512796978</v>
      </c>
    </row>
    <row r="1902" spans="17:23">
      <c r="Q1902" s="13">
        <f t="shared" si="181"/>
        <v>1897</v>
      </c>
      <c r="R1902" s="13">
        <f t="shared" si="182"/>
        <v>2483.3477404503783</v>
      </c>
      <c r="U1902" s="43">
        <f t="shared" si="180"/>
        <v>1897</v>
      </c>
      <c r="V1902" s="43">
        <f t="shared" si="183"/>
        <v>15509.417010319892</v>
      </c>
      <c r="W1902" s="64">
        <f t="shared" si="179"/>
        <v>0.41701031989214243</v>
      </c>
    </row>
    <row r="1903" spans="17:23">
      <c r="Q1903" s="13">
        <f t="shared" si="181"/>
        <v>1898</v>
      </c>
      <c r="R1903" s="13">
        <f t="shared" si="182"/>
        <v>2482.5835333378009</v>
      </c>
      <c r="U1903" s="43">
        <f t="shared" si="180"/>
        <v>1898</v>
      </c>
      <c r="V1903" s="43">
        <f t="shared" si="183"/>
        <v>15509.294664813096</v>
      </c>
      <c r="W1903" s="64">
        <f t="shared" si="179"/>
        <v>0.29466481309646042</v>
      </c>
    </row>
    <row r="1904" spans="17:23">
      <c r="Q1904" s="13">
        <f t="shared" si="181"/>
        <v>1899</v>
      </c>
      <c r="R1904" s="13">
        <f t="shared" si="182"/>
        <v>2481.8186879786363</v>
      </c>
      <c r="U1904" s="43">
        <f t="shared" si="180"/>
        <v>1899</v>
      </c>
      <c r="V1904" s="43">
        <f t="shared" si="183"/>
        <v>15509.172253863197</v>
      </c>
      <c r="W1904" s="64">
        <f t="shared" si="179"/>
        <v>0.17225386319660174</v>
      </c>
    </row>
    <row r="1905" spans="17:23">
      <c r="Q1905" s="13">
        <f t="shared" si="181"/>
        <v>1900</v>
      </c>
      <c r="R1905" s="13">
        <f t="shared" si="182"/>
        <v>2481.0532037826192</v>
      </c>
      <c r="U1905" s="43">
        <f t="shared" si="180"/>
        <v>1900</v>
      </c>
      <c r="V1905" s="43">
        <f t="shared" si="183"/>
        <v>15509.049777468637</v>
      </c>
      <c r="W1905" s="64">
        <f t="shared" si="179"/>
        <v>4.9777468637330458E-2</v>
      </c>
    </row>
    <row r="1906" spans="17:23">
      <c r="Q1906" s="13">
        <f t="shared" si="181"/>
        <v>1901</v>
      </c>
      <c r="R1906" s="13">
        <f t="shared" si="182"/>
        <v>2480.2870801582626</v>
      </c>
      <c r="U1906" s="43">
        <f t="shared" si="180"/>
        <v>1901</v>
      </c>
      <c r="V1906" s="43">
        <f t="shared" si="183"/>
        <v>15508.927235627873</v>
      </c>
      <c r="W1906" s="64">
        <f t="shared" si="179"/>
        <v>0.92723562787250557</v>
      </c>
    </row>
    <row r="1907" spans="17:23">
      <c r="Q1907" s="13">
        <f t="shared" si="181"/>
        <v>1902</v>
      </c>
      <c r="R1907" s="13">
        <f t="shared" si="182"/>
        <v>2479.5203165128532</v>
      </c>
      <c r="U1907" s="43">
        <f t="shared" si="180"/>
        <v>1902</v>
      </c>
      <c r="V1907" s="43">
        <f t="shared" si="183"/>
        <v>15508.804628339349</v>
      </c>
      <c r="W1907" s="64">
        <f t="shared" si="179"/>
        <v>0.80462833934871014</v>
      </c>
    </row>
    <row r="1908" spans="17:23">
      <c r="Q1908" s="13">
        <f t="shared" si="181"/>
        <v>1903</v>
      </c>
      <c r="R1908" s="13">
        <f t="shared" si="182"/>
        <v>2478.7529122524497</v>
      </c>
      <c r="U1908" s="43">
        <f t="shared" si="180"/>
        <v>1903</v>
      </c>
      <c r="V1908" s="43">
        <f t="shared" si="183"/>
        <v>15508.681955601514</v>
      </c>
      <c r="W1908" s="64">
        <f t="shared" si="179"/>
        <v>0.6819556015143462</v>
      </c>
    </row>
    <row r="1909" spans="17:23">
      <c r="Q1909" s="13">
        <f t="shared" si="181"/>
        <v>1904</v>
      </c>
      <c r="R1909" s="13">
        <f t="shared" si="182"/>
        <v>2477.9848667818778</v>
      </c>
      <c r="U1909" s="43">
        <f t="shared" si="180"/>
        <v>1904</v>
      </c>
      <c r="V1909" s="43">
        <f t="shared" si="183"/>
        <v>15508.559217412816</v>
      </c>
      <c r="W1909" s="64">
        <f t="shared" si="179"/>
        <v>0.55921741281599679</v>
      </c>
    </row>
    <row r="1910" spans="17:23">
      <c r="Q1910" s="13">
        <f t="shared" si="181"/>
        <v>1905</v>
      </c>
      <c r="R1910" s="13">
        <f t="shared" si="182"/>
        <v>2477.2161795047277</v>
      </c>
      <c r="U1910" s="43">
        <f t="shared" si="180"/>
        <v>1905</v>
      </c>
      <c r="V1910" s="43">
        <f t="shared" si="183"/>
        <v>15508.436413771698</v>
      </c>
      <c r="W1910" s="64">
        <f t="shared" si="179"/>
        <v>0.43641377169842599</v>
      </c>
    </row>
    <row r="1911" spans="17:23">
      <c r="Q1911" s="13">
        <f t="shared" si="181"/>
        <v>1906</v>
      </c>
      <c r="R1911" s="13">
        <f t="shared" si="182"/>
        <v>2476.4468498233514</v>
      </c>
      <c r="U1911" s="43">
        <f t="shared" si="180"/>
        <v>1906</v>
      </c>
      <c r="V1911" s="43">
        <f t="shared" si="183"/>
        <v>15508.31354467661</v>
      </c>
      <c r="W1911" s="64">
        <f t="shared" si="179"/>
        <v>0.31354467661003582</v>
      </c>
    </row>
    <row r="1912" spans="17:23">
      <c r="Q1912" s="13">
        <f t="shared" si="181"/>
        <v>1907</v>
      </c>
      <c r="R1912" s="13">
        <f t="shared" si="182"/>
        <v>2475.6768771388565</v>
      </c>
      <c r="U1912" s="43">
        <f t="shared" si="180"/>
        <v>1907</v>
      </c>
      <c r="V1912" s="43">
        <f t="shared" si="183"/>
        <v>15508.190610125992</v>
      </c>
      <c r="W1912" s="64">
        <f t="shared" si="179"/>
        <v>0.19061012599195237</v>
      </c>
    </row>
    <row r="1913" spans="17:23">
      <c r="Q1913" s="13">
        <f t="shared" si="181"/>
        <v>1908</v>
      </c>
      <c r="R1913" s="13">
        <f t="shared" si="182"/>
        <v>2474.9062608511053</v>
      </c>
      <c r="U1913" s="43">
        <f t="shared" si="180"/>
        <v>1908</v>
      </c>
      <c r="V1913" s="43">
        <f t="shared" si="183"/>
        <v>15508.067610118289</v>
      </c>
      <c r="W1913" s="64">
        <f t="shared" si="179"/>
        <v>6.7610118288939702E-2</v>
      </c>
    </row>
    <row r="1914" spans="17:23">
      <c r="Q1914" s="13">
        <f t="shared" si="181"/>
        <v>1909</v>
      </c>
      <c r="R1914" s="13">
        <f t="shared" si="182"/>
        <v>2474.1350003587113</v>
      </c>
      <c r="U1914" s="43">
        <f t="shared" si="180"/>
        <v>1909</v>
      </c>
      <c r="V1914" s="43">
        <f t="shared" si="183"/>
        <v>15507.944544651944</v>
      </c>
      <c r="W1914" s="64">
        <f t="shared" si="179"/>
        <v>0.94454465194394288</v>
      </c>
    </row>
    <row r="1915" spans="17:23">
      <c r="Q1915" s="13">
        <f t="shared" si="181"/>
        <v>1910</v>
      </c>
      <c r="R1915" s="13">
        <f t="shared" si="182"/>
        <v>2473.3630950590332</v>
      </c>
      <c r="U1915" s="43">
        <f t="shared" si="180"/>
        <v>1910</v>
      </c>
      <c r="V1915" s="43">
        <f t="shared" si="183"/>
        <v>15507.821413725398</v>
      </c>
      <c r="W1915" s="64">
        <f t="shared" si="179"/>
        <v>0.82141372539808799</v>
      </c>
    </row>
    <row r="1916" spans="17:23">
      <c r="Q1916" s="13">
        <f t="shared" si="181"/>
        <v>1911</v>
      </c>
      <c r="R1916" s="13">
        <f t="shared" si="182"/>
        <v>2472.5905443481743</v>
      </c>
      <c r="U1916" s="43">
        <f t="shared" si="180"/>
        <v>1911</v>
      </c>
      <c r="V1916" s="43">
        <f t="shared" si="183"/>
        <v>15507.698217337091</v>
      </c>
      <c r="W1916" s="64">
        <f t="shared" si="179"/>
        <v>0.69821733709068212</v>
      </c>
    </row>
    <row r="1917" spans="17:23">
      <c r="Q1917" s="13">
        <f t="shared" si="181"/>
        <v>1912</v>
      </c>
      <c r="R1917" s="13">
        <f t="shared" si="182"/>
        <v>2471.8173476209768</v>
      </c>
      <c r="U1917" s="43">
        <f t="shared" si="180"/>
        <v>1912</v>
      </c>
      <c r="V1917" s="43">
        <f t="shared" si="183"/>
        <v>15507.574955485465</v>
      </c>
      <c r="W1917" s="64">
        <f t="shared" si="179"/>
        <v>0.57495548546467035</v>
      </c>
    </row>
    <row r="1918" spans="17:23">
      <c r="Q1918" s="13">
        <f t="shared" si="181"/>
        <v>1913</v>
      </c>
      <c r="R1918" s="13">
        <f t="shared" si="182"/>
        <v>2471.0435042710196</v>
      </c>
      <c r="U1918" s="43">
        <f t="shared" si="180"/>
        <v>1913</v>
      </c>
      <c r="V1918" s="43">
        <f t="shared" si="183"/>
        <v>15507.451628168956</v>
      </c>
      <c r="W1918" s="64">
        <f t="shared" si="179"/>
        <v>0.45162816895572178</v>
      </c>
    </row>
    <row r="1919" spans="17:23">
      <c r="Q1919" s="13">
        <f t="shared" si="181"/>
        <v>1914</v>
      </c>
      <c r="R1919" s="13">
        <f t="shared" si="182"/>
        <v>2470.2690136906144</v>
      </c>
      <c r="U1919" s="43">
        <f t="shared" si="180"/>
        <v>1914</v>
      </c>
      <c r="V1919" s="43">
        <f t="shared" si="183"/>
        <v>15507.328235386005</v>
      </c>
      <c r="W1919" s="64">
        <f t="shared" si="179"/>
        <v>0.32823538600496249</v>
      </c>
    </row>
    <row r="1920" spans="17:23">
      <c r="Q1920" s="13">
        <f t="shared" si="181"/>
        <v>1915</v>
      </c>
      <c r="R1920" s="13">
        <f t="shared" si="182"/>
        <v>2469.4938752708013</v>
      </c>
      <c r="U1920" s="43">
        <f t="shared" si="180"/>
        <v>1915</v>
      </c>
      <c r="V1920" s="43">
        <f t="shared" si="183"/>
        <v>15507.204777135046</v>
      </c>
      <c r="W1920" s="64">
        <f t="shared" si="179"/>
        <v>0.20477713504624262</v>
      </c>
    </row>
    <row r="1921" spans="17:23">
      <c r="Q1921" s="13">
        <f t="shared" si="181"/>
        <v>1916</v>
      </c>
      <c r="R1921" s="13">
        <f t="shared" si="182"/>
        <v>2468.7180884013469</v>
      </c>
      <c r="U1921" s="43">
        <f t="shared" si="180"/>
        <v>1916</v>
      </c>
      <c r="V1921" s="43">
        <f t="shared" si="183"/>
        <v>15507.081253414519</v>
      </c>
      <c r="W1921" s="64">
        <f t="shared" si="179"/>
        <v>8.1253414518869249E-2</v>
      </c>
    </row>
    <row r="1922" spans="17:23">
      <c r="Q1922" s="13">
        <f t="shared" si="181"/>
        <v>1917</v>
      </c>
      <c r="R1922" s="13">
        <f t="shared" si="182"/>
        <v>2467.9416524707385</v>
      </c>
      <c r="U1922" s="43">
        <f t="shared" si="180"/>
        <v>1917</v>
      </c>
      <c r="V1922" s="43">
        <f t="shared" si="183"/>
        <v>15506.957664222857</v>
      </c>
      <c r="W1922" s="64">
        <f t="shared" si="179"/>
        <v>0.9576642228566925</v>
      </c>
    </row>
    <row r="1923" spans="17:23">
      <c r="Q1923" s="13">
        <f t="shared" si="181"/>
        <v>1918</v>
      </c>
      <c r="R1923" s="13">
        <f t="shared" si="182"/>
        <v>2467.1645668661831</v>
      </c>
      <c r="U1923" s="43">
        <f t="shared" si="180"/>
        <v>1918</v>
      </c>
      <c r="V1923" s="43">
        <f t="shared" si="183"/>
        <v>15506.834009558495</v>
      </c>
      <c r="W1923" s="64">
        <f t="shared" si="179"/>
        <v>0.8340095584953815</v>
      </c>
    </row>
    <row r="1924" spans="17:23">
      <c r="Q1924" s="13">
        <f t="shared" si="181"/>
        <v>1919</v>
      </c>
      <c r="R1924" s="13">
        <f t="shared" si="182"/>
        <v>2466.3868309736004</v>
      </c>
      <c r="U1924" s="43">
        <f t="shared" si="180"/>
        <v>1919</v>
      </c>
      <c r="V1924" s="43">
        <f t="shared" si="183"/>
        <v>15506.710289419867</v>
      </c>
      <c r="W1924" s="64">
        <f t="shared" si="179"/>
        <v>0.71028941986696736</v>
      </c>
    </row>
    <row r="1925" spans="17:23">
      <c r="Q1925" s="13">
        <f t="shared" si="181"/>
        <v>1920</v>
      </c>
      <c r="R1925" s="13">
        <f t="shared" si="182"/>
        <v>2465.6084441776234</v>
      </c>
      <c r="U1925" s="43">
        <f t="shared" si="180"/>
        <v>1920</v>
      </c>
      <c r="V1925" s="43">
        <f t="shared" si="183"/>
        <v>15506.586503805407</v>
      </c>
      <c r="W1925" s="64">
        <f t="shared" ref="W1925:W1988" si="184">MOD(V1925,INT(V1925))</f>
        <v>0.58650380540711922</v>
      </c>
    </row>
    <row r="1926" spans="17:23">
      <c r="Q1926" s="13">
        <f t="shared" si="181"/>
        <v>1921</v>
      </c>
      <c r="R1926" s="13">
        <f t="shared" si="182"/>
        <v>2464.8294058615902</v>
      </c>
      <c r="U1926" s="43">
        <f t="shared" si="180"/>
        <v>1921</v>
      </c>
      <c r="V1926" s="43">
        <f t="shared" si="183"/>
        <v>15506.462652713546</v>
      </c>
      <c r="W1926" s="64">
        <f t="shared" si="184"/>
        <v>0.4626527135460492</v>
      </c>
    </row>
    <row r="1927" spans="17:23">
      <c r="Q1927" s="13">
        <f t="shared" si="181"/>
        <v>1922</v>
      </c>
      <c r="R1927" s="13">
        <f t="shared" si="182"/>
        <v>2464.0497154075442</v>
      </c>
      <c r="U1927" s="43">
        <f t="shared" ref="U1927:U1990" si="185">U1926+1</f>
        <v>1922</v>
      </c>
      <c r="V1927" s="43">
        <f t="shared" si="183"/>
        <v>15506.338736142714</v>
      </c>
      <c r="W1927" s="64">
        <f t="shared" si="184"/>
        <v>0.33873614271396946</v>
      </c>
    </row>
    <row r="1928" spans="17:23">
      <c r="Q1928" s="13">
        <f t="shared" si="181"/>
        <v>1923</v>
      </c>
      <c r="R1928" s="13">
        <f t="shared" si="182"/>
        <v>2463.2693721962282</v>
      </c>
      <c r="U1928" s="43">
        <f t="shared" si="185"/>
        <v>1923</v>
      </c>
      <c r="V1928" s="43">
        <f t="shared" si="183"/>
        <v>15506.214754091341</v>
      </c>
      <c r="W1928" s="64">
        <f t="shared" si="184"/>
        <v>0.21475409134109213</v>
      </c>
    </row>
    <row r="1929" spans="17:23">
      <c r="Q1929" s="13">
        <f t="shared" si="181"/>
        <v>1924</v>
      </c>
      <c r="R1929" s="13">
        <f t="shared" si="182"/>
        <v>2462.4883756070808</v>
      </c>
      <c r="U1929" s="43">
        <f t="shared" si="185"/>
        <v>1924</v>
      </c>
      <c r="V1929" s="43">
        <f t="shared" si="183"/>
        <v>15506.090706557859</v>
      </c>
      <c r="W1929" s="64">
        <f t="shared" si="184"/>
        <v>9.0706557859448367E-2</v>
      </c>
    </row>
    <row r="1930" spans="17:23">
      <c r="Q1930" s="13">
        <f t="shared" si="181"/>
        <v>1925</v>
      </c>
      <c r="R1930" s="13">
        <f t="shared" si="182"/>
        <v>2461.706725018234</v>
      </c>
      <c r="U1930" s="43">
        <f t="shared" si="185"/>
        <v>1925</v>
      </c>
      <c r="V1930" s="43">
        <f t="shared" si="183"/>
        <v>15505.966593540694</v>
      </c>
      <c r="W1930" s="64">
        <f t="shared" si="184"/>
        <v>0.96659354069379333</v>
      </c>
    </row>
    <row r="1931" spans="17:23">
      <c r="Q1931" s="13">
        <f t="shared" ref="Q1931:Q1994" si="186">Q1930+1</f>
        <v>1926</v>
      </c>
      <c r="R1931" s="13">
        <f t="shared" ref="R1931:R1994" si="187">SQRT(Q$1*Q$1-Q1931*Q1931)</f>
        <v>2460.9244198065085</v>
      </c>
      <c r="U1931" s="43">
        <f t="shared" si="185"/>
        <v>1926</v>
      </c>
      <c r="V1931" s="43">
        <f t="shared" si="183"/>
        <v>15505.842415038274</v>
      </c>
      <c r="W1931" s="64">
        <f t="shared" si="184"/>
        <v>0.84241503827433917</v>
      </c>
    </row>
    <row r="1932" spans="17:23">
      <c r="Q1932" s="13">
        <f t="shared" si="186"/>
        <v>1927</v>
      </c>
      <c r="R1932" s="13">
        <f t="shared" si="187"/>
        <v>2460.1414593474092</v>
      </c>
      <c r="U1932" s="43">
        <f t="shared" si="185"/>
        <v>1927</v>
      </c>
      <c r="V1932" s="43">
        <f t="shared" si="183"/>
        <v>15505.718171049028</v>
      </c>
      <c r="W1932" s="64">
        <f t="shared" si="184"/>
        <v>0.71817104902766005</v>
      </c>
    </row>
    <row r="1933" spans="17:23">
      <c r="Q1933" s="13">
        <f t="shared" si="186"/>
        <v>1928</v>
      </c>
      <c r="R1933" s="13">
        <f t="shared" si="187"/>
        <v>2459.3578430151233</v>
      </c>
      <c r="U1933" s="43">
        <f t="shared" si="185"/>
        <v>1928</v>
      </c>
      <c r="V1933" s="43">
        <f t="shared" si="183"/>
        <v>15505.593861571379</v>
      </c>
      <c r="W1933" s="64">
        <f t="shared" si="184"/>
        <v>0.59386157137851114</v>
      </c>
    </row>
    <row r="1934" spans="17:23">
      <c r="Q1934" s="13">
        <f t="shared" si="186"/>
        <v>1929</v>
      </c>
      <c r="R1934" s="13">
        <f t="shared" si="187"/>
        <v>2458.5735701825156</v>
      </c>
      <c r="U1934" s="43">
        <f t="shared" si="185"/>
        <v>1929</v>
      </c>
      <c r="V1934" s="43">
        <f t="shared" ref="V1934:V1997" si="188">SQRT(U$1*U$1-U1934*U1934)</f>
        <v>15505.469486603752</v>
      </c>
      <c r="W1934" s="64">
        <f t="shared" si="184"/>
        <v>0.46948660375164764</v>
      </c>
    </row>
    <row r="1935" spans="17:23">
      <c r="Q1935" s="13">
        <f t="shared" si="186"/>
        <v>1930</v>
      </c>
      <c r="R1935" s="13">
        <f t="shared" si="187"/>
        <v>2457.7886402211238</v>
      </c>
      <c r="U1935" s="43">
        <f t="shared" si="185"/>
        <v>1930</v>
      </c>
      <c r="V1935" s="43">
        <f t="shared" si="188"/>
        <v>15505.345046144572</v>
      </c>
      <c r="W1935" s="64">
        <f t="shared" si="184"/>
        <v>0.3450461445718247</v>
      </c>
    </row>
    <row r="1936" spans="17:23">
      <c r="Q1936" s="13">
        <f t="shared" si="186"/>
        <v>1931</v>
      </c>
      <c r="R1936" s="13">
        <f t="shared" si="187"/>
        <v>2457.0030525011562</v>
      </c>
      <c r="U1936" s="43">
        <f t="shared" si="185"/>
        <v>1931</v>
      </c>
      <c r="V1936" s="43">
        <f t="shared" si="188"/>
        <v>15505.220540192262</v>
      </c>
      <c r="W1936" s="64">
        <f t="shared" si="184"/>
        <v>0.22054019226197852</v>
      </c>
    </row>
    <row r="1937" spans="17:23">
      <c r="Q1937" s="13">
        <f t="shared" si="186"/>
        <v>1932</v>
      </c>
      <c r="R1937" s="13">
        <f t="shared" si="187"/>
        <v>2456.2168063914878</v>
      </c>
      <c r="U1937" s="43">
        <f t="shared" si="185"/>
        <v>1932</v>
      </c>
      <c r="V1937" s="43">
        <f t="shared" si="188"/>
        <v>15505.095968745243</v>
      </c>
      <c r="W1937" s="64">
        <f t="shared" si="184"/>
        <v>9.5968745243226294E-2</v>
      </c>
    </row>
    <row r="1938" spans="17:23">
      <c r="Q1938" s="13">
        <f t="shared" si="186"/>
        <v>1933</v>
      </c>
      <c r="R1938" s="13">
        <f t="shared" si="187"/>
        <v>2455.4299012596553</v>
      </c>
      <c r="U1938" s="43">
        <f t="shared" si="185"/>
        <v>1933</v>
      </c>
      <c r="V1938" s="43">
        <f t="shared" si="188"/>
        <v>15504.971331801939</v>
      </c>
      <c r="W1938" s="64">
        <f t="shared" si="184"/>
        <v>0.97133180193850421</v>
      </c>
    </row>
    <row r="1939" spans="17:23">
      <c r="Q1939" s="13">
        <f t="shared" si="186"/>
        <v>1934</v>
      </c>
      <c r="R1939" s="13">
        <f t="shared" si="187"/>
        <v>2454.6423364718535</v>
      </c>
      <c r="U1939" s="43">
        <f t="shared" si="185"/>
        <v>1934</v>
      </c>
      <c r="V1939" s="43">
        <f t="shared" si="188"/>
        <v>15504.846629360769</v>
      </c>
      <c r="W1939" s="64">
        <f t="shared" si="184"/>
        <v>0.84662936076892947</v>
      </c>
    </row>
    <row r="1940" spans="17:23">
      <c r="Q1940" s="13">
        <f t="shared" si="186"/>
        <v>1935</v>
      </c>
      <c r="R1940" s="13">
        <f t="shared" si="187"/>
        <v>2453.8541113929327</v>
      </c>
      <c r="U1940" s="43">
        <f t="shared" si="185"/>
        <v>1935</v>
      </c>
      <c r="V1940" s="43">
        <f t="shared" si="188"/>
        <v>15504.721861420152</v>
      </c>
      <c r="W1940" s="64">
        <f t="shared" si="184"/>
        <v>0.72186142015198129</v>
      </c>
    </row>
    <row r="1941" spans="17:23">
      <c r="Q1941" s="13">
        <f t="shared" si="186"/>
        <v>1936</v>
      </c>
      <c r="R1941" s="13">
        <f t="shared" si="187"/>
        <v>2453.0652253863941</v>
      </c>
      <c r="U1941" s="43">
        <f t="shared" si="185"/>
        <v>1936</v>
      </c>
      <c r="V1941" s="43">
        <f t="shared" si="188"/>
        <v>15504.597027978509</v>
      </c>
      <c r="W1941" s="64">
        <f t="shared" si="184"/>
        <v>0.59702797850877687</v>
      </c>
    </row>
    <row r="1942" spans="17:23">
      <c r="Q1942" s="13">
        <f t="shared" si="186"/>
        <v>1937</v>
      </c>
      <c r="R1942" s="13">
        <f t="shared" si="187"/>
        <v>2452.2756778143848</v>
      </c>
      <c r="U1942" s="43">
        <f t="shared" si="185"/>
        <v>1937</v>
      </c>
      <c r="V1942" s="43">
        <f t="shared" si="188"/>
        <v>15504.472129034255</v>
      </c>
      <c r="W1942" s="64">
        <f t="shared" si="184"/>
        <v>0.47212903425497643</v>
      </c>
    </row>
    <row r="1943" spans="17:23">
      <c r="Q1943" s="13">
        <f t="shared" si="186"/>
        <v>1938</v>
      </c>
      <c r="R1943" s="13">
        <f t="shared" si="187"/>
        <v>2451.4854680376957</v>
      </c>
      <c r="U1943" s="43">
        <f t="shared" si="185"/>
        <v>1938</v>
      </c>
      <c r="V1943" s="43">
        <f t="shared" si="188"/>
        <v>15504.347164585808</v>
      </c>
      <c r="W1943" s="64">
        <f t="shared" si="184"/>
        <v>0.3471645858080592</v>
      </c>
    </row>
    <row r="1944" spans="17:23">
      <c r="Q1944" s="13">
        <f t="shared" si="186"/>
        <v>1939</v>
      </c>
      <c r="R1944" s="13">
        <f t="shared" si="187"/>
        <v>2450.6945954157568</v>
      </c>
      <c r="U1944" s="43">
        <f t="shared" si="185"/>
        <v>1939</v>
      </c>
      <c r="V1944" s="43">
        <f t="shared" si="188"/>
        <v>15504.222134631586</v>
      </c>
      <c r="W1944" s="64">
        <f t="shared" si="184"/>
        <v>0.22213463158550439</v>
      </c>
    </row>
    <row r="1945" spans="17:23">
      <c r="Q1945" s="13">
        <f t="shared" si="186"/>
        <v>1940</v>
      </c>
      <c r="R1945" s="13">
        <f t="shared" si="187"/>
        <v>2449.9030593066332</v>
      </c>
      <c r="U1945" s="43">
        <f t="shared" si="185"/>
        <v>1940</v>
      </c>
      <c r="V1945" s="43">
        <f t="shared" si="188"/>
        <v>15504.097039170001</v>
      </c>
      <c r="W1945" s="64">
        <f t="shared" si="184"/>
        <v>9.7039170001153252E-2</v>
      </c>
    </row>
    <row r="1946" spans="17:23">
      <c r="Q1946" s="13">
        <f t="shared" si="186"/>
        <v>1941</v>
      </c>
      <c r="R1946" s="13">
        <f t="shared" si="187"/>
        <v>2449.1108590670206</v>
      </c>
      <c r="U1946" s="43">
        <f t="shared" si="185"/>
        <v>1941</v>
      </c>
      <c r="V1946" s="43">
        <f t="shared" si="188"/>
        <v>15503.971878199471</v>
      </c>
      <c r="W1946" s="64">
        <f t="shared" si="184"/>
        <v>0.971878199470666</v>
      </c>
    </row>
    <row r="1947" spans="17:23">
      <c r="Q1947" s="13">
        <f t="shared" si="186"/>
        <v>1942</v>
      </c>
      <c r="R1947" s="13">
        <f t="shared" si="187"/>
        <v>2448.3179940522432</v>
      </c>
      <c r="U1947" s="43">
        <f t="shared" si="185"/>
        <v>1942</v>
      </c>
      <c r="V1947" s="43">
        <f t="shared" si="188"/>
        <v>15503.846651718404</v>
      </c>
      <c r="W1947" s="64">
        <f t="shared" si="184"/>
        <v>0.84665171840424591</v>
      </c>
    </row>
    <row r="1948" spans="17:23">
      <c r="Q1948" s="13">
        <f t="shared" si="186"/>
        <v>1943</v>
      </c>
      <c r="R1948" s="13">
        <f t="shared" si="187"/>
        <v>2447.5244636162474</v>
      </c>
      <c r="U1948" s="43">
        <f t="shared" si="185"/>
        <v>1943</v>
      </c>
      <c r="V1948" s="43">
        <f t="shared" si="188"/>
        <v>15503.721359725219</v>
      </c>
      <c r="W1948" s="64">
        <f t="shared" si="184"/>
        <v>0.72135972521937219</v>
      </c>
    </row>
    <row r="1949" spans="17:23">
      <c r="Q1949" s="13">
        <f t="shared" si="186"/>
        <v>1944</v>
      </c>
      <c r="R1949" s="13">
        <f t="shared" si="187"/>
        <v>2446.7302671115999</v>
      </c>
      <c r="U1949" s="43">
        <f t="shared" si="185"/>
        <v>1944</v>
      </c>
      <c r="V1949" s="43">
        <f t="shared" si="188"/>
        <v>15503.596002218324</v>
      </c>
      <c r="W1949" s="64">
        <f t="shared" si="184"/>
        <v>0.59600221832442912</v>
      </c>
    </row>
    <row r="1950" spans="17:23">
      <c r="Q1950" s="13">
        <f t="shared" si="186"/>
        <v>1945</v>
      </c>
      <c r="R1950" s="13">
        <f t="shared" si="187"/>
        <v>2445.9354038894812</v>
      </c>
      <c r="U1950" s="43">
        <f t="shared" si="185"/>
        <v>1945</v>
      </c>
      <c r="V1950" s="43">
        <f t="shared" si="188"/>
        <v>15503.47057919613</v>
      </c>
      <c r="W1950" s="64">
        <f t="shared" si="184"/>
        <v>0.47057919612961996</v>
      </c>
    </row>
    <row r="1951" spans="17:23">
      <c r="Q1951" s="13">
        <f t="shared" si="186"/>
        <v>1946</v>
      </c>
      <c r="R1951" s="13">
        <f t="shared" si="187"/>
        <v>2445.139873299685</v>
      </c>
      <c r="U1951" s="43">
        <f t="shared" si="185"/>
        <v>1946</v>
      </c>
      <c r="V1951" s="43">
        <f t="shared" si="188"/>
        <v>15503.345090657049</v>
      </c>
      <c r="W1951" s="64">
        <f t="shared" si="184"/>
        <v>0.34509065704878594</v>
      </c>
    </row>
    <row r="1952" spans="17:23">
      <c r="Q1952" s="13">
        <f t="shared" si="186"/>
        <v>1947</v>
      </c>
      <c r="R1952" s="13">
        <f t="shared" si="187"/>
        <v>2444.3436746906109</v>
      </c>
      <c r="U1952" s="43">
        <f t="shared" si="185"/>
        <v>1947</v>
      </c>
      <c r="V1952" s="43">
        <f t="shared" si="188"/>
        <v>15503.219536599487</v>
      </c>
      <c r="W1952" s="64">
        <f t="shared" si="184"/>
        <v>0.21953659948667337</v>
      </c>
    </row>
    <row r="1953" spans="17:23">
      <c r="Q1953" s="13">
        <f t="shared" si="186"/>
        <v>1948</v>
      </c>
      <c r="R1953" s="13">
        <f t="shared" si="187"/>
        <v>2443.5468074092628</v>
      </c>
      <c r="U1953" s="43">
        <f t="shared" si="185"/>
        <v>1948</v>
      </c>
      <c r="V1953" s="43">
        <f t="shared" si="188"/>
        <v>15503.093917021853</v>
      </c>
      <c r="W1953" s="64">
        <f t="shared" si="184"/>
        <v>9.3917021853485494E-2</v>
      </c>
    </row>
    <row r="1954" spans="17:23">
      <c r="Q1954" s="13">
        <f t="shared" si="186"/>
        <v>1949</v>
      </c>
      <c r="R1954" s="13">
        <f t="shared" si="187"/>
        <v>2442.7492708012419</v>
      </c>
      <c r="U1954" s="43">
        <f t="shared" si="185"/>
        <v>1949</v>
      </c>
      <c r="V1954" s="43">
        <f t="shared" si="188"/>
        <v>15502.968231922556</v>
      </c>
      <c r="W1954" s="64">
        <f t="shared" si="184"/>
        <v>0.96823192255578761</v>
      </c>
    </row>
    <row r="1955" spans="17:23">
      <c r="Q1955" s="13">
        <f t="shared" si="186"/>
        <v>1950</v>
      </c>
      <c r="R1955" s="13">
        <f t="shared" si="187"/>
        <v>2441.9510642107471</v>
      </c>
      <c r="U1955" s="43">
        <f t="shared" si="185"/>
        <v>1950</v>
      </c>
      <c r="V1955" s="43">
        <f t="shared" si="188"/>
        <v>15502.842481300002</v>
      </c>
      <c r="W1955" s="64">
        <f t="shared" si="184"/>
        <v>0.84248130000196397</v>
      </c>
    </row>
    <row r="1956" spans="17:23">
      <c r="Q1956" s="13">
        <f t="shared" si="186"/>
        <v>1951</v>
      </c>
      <c r="R1956" s="13">
        <f t="shared" si="187"/>
        <v>2441.1521869805661</v>
      </c>
      <c r="U1956" s="43">
        <f t="shared" si="185"/>
        <v>1951</v>
      </c>
      <c r="V1956" s="43">
        <f t="shared" si="188"/>
        <v>15502.716665152595</v>
      </c>
      <c r="W1956" s="64">
        <f t="shared" si="184"/>
        <v>0.7166651525949419</v>
      </c>
    </row>
    <row r="1957" spans="17:23">
      <c r="Q1957" s="13">
        <f t="shared" si="186"/>
        <v>1952</v>
      </c>
      <c r="R1957" s="13">
        <f t="shared" si="187"/>
        <v>2440.3526384520742</v>
      </c>
      <c r="U1957" s="43">
        <f t="shared" si="185"/>
        <v>1952</v>
      </c>
      <c r="V1957" s="43">
        <f t="shared" si="188"/>
        <v>15502.590783478741</v>
      </c>
      <c r="W1957" s="64">
        <f t="shared" si="184"/>
        <v>0.59078347874128667</v>
      </c>
    </row>
    <row r="1958" spans="17:23">
      <c r="Q1958" s="13">
        <f t="shared" si="186"/>
        <v>1953</v>
      </c>
      <c r="R1958" s="13">
        <f t="shared" si="187"/>
        <v>2439.5524179652298</v>
      </c>
      <c r="U1958" s="43">
        <f t="shared" si="185"/>
        <v>1953</v>
      </c>
      <c r="V1958" s="43">
        <f t="shared" si="188"/>
        <v>15502.464836276842</v>
      </c>
      <c r="W1958" s="64">
        <f t="shared" si="184"/>
        <v>0.4648362768421066</v>
      </c>
    </row>
    <row r="1959" spans="17:23">
      <c r="Q1959" s="13">
        <f t="shared" si="186"/>
        <v>1954</v>
      </c>
      <c r="R1959" s="13">
        <f t="shared" si="187"/>
        <v>2438.7515248585701</v>
      </c>
      <c r="U1959" s="43">
        <f t="shared" si="185"/>
        <v>1954</v>
      </c>
      <c r="V1959" s="43">
        <f t="shared" si="188"/>
        <v>15502.338823545304</v>
      </c>
      <c r="W1959" s="64">
        <f t="shared" si="184"/>
        <v>0.33882354530396697</v>
      </c>
    </row>
    <row r="1960" spans="17:23">
      <c r="Q1960" s="13">
        <f t="shared" si="186"/>
        <v>1955</v>
      </c>
      <c r="R1960" s="13">
        <f t="shared" si="187"/>
        <v>2437.9499584692053</v>
      </c>
      <c r="U1960" s="43">
        <f t="shared" si="185"/>
        <v>1955</v>
      </c>
      <c r="V1960" s="43">
        <f t="shared" si="188"/>
        <v>15502.212745282526</v>
      </c>
      <c r="W1960" s="64">
        <f t="shared" si="184"/>
        <v>0.2127452825261571</v>
      </c>
    </row>
    <row r="1961" spans="17:23">
      <c r="Q1961" s="13">
        <f t="shared" si="186"/>
        <v>1956</v>
      </c>
      <c r="R1961" s="13">
        <f t="shared" si="187"/>
        <v>2437.1477181328178</v>
      </c>
      <c r="U1961" s="43">
        <f t="shared" si="185"/>
        <v>1956</v>
      </c>
      <c r="V1961" s="43">
        <f t="shared" si="188"/>
        <v>15502.086601486912</v>
      </c>
      <c r="W1961" s="64">
        <f t="shared" si="184"/>
        <v>8.6601486911604297E-2</v>
      </c>
    </row>
    <row r="1962" spans="17:23">
      <c r="Q1962" s="13">
        <f t="shared" si="186"/>
        <v>1957</v>
      </c>
      <c r="R1962" s="13">
        <f t="shared" si="187"/>
        <v>2436.3448031836547</v>
      </c>
      <c r="U1962" s="43">
        <f t="shared" si="185"/>
        <v>1957</v>
      </c>
      <c r="V1962" s="43">
        <f t="shared" si="188"/>
        <v>15501.960392156858</v>
      </c>
      <c r="W1962" s="64">
        <f t="shared" si="184"/>
        <v>0.9603921568577789</v>
      </c>
    </row>
    <row r="1963" spans="17:23">
      <c r="Q1963" s="13">
        <f t="shared" si="186"/>
        <v>1958</v>
      </c>
      <c r="R1963" s="13">
        <f t="shared" si="187"/>
        <v>2435.5412129545252</v>
      </c>
      <c r="U1963" s="43">
        <f t="shared" si="185"/>
        <v>1958</v>
      </c>
      <c r="V1963" s="43">
        <f t="shared" si="188"/>
        <v>15501.834117290766</v>
      </c>
      <c r="W1963" s="64">
        <f t="shared" si="184"/>
        <v>0.83411729076578922</v>
      </c>
    </row>
    <row r="1964" spans="17:23">
      <c r="Q1964" s="13">
        <f t="shared" si="186"/>
        <v>1959</v>
      </c>
      <c r="R1964" s="13">
        <f t="shared" si="187"/>
        <v>2434.7369467767971</v>
      </c>
      <c r="U1964" s="43">
        <f t="shared" si="185"/>
        <v>1959</v>
      </c>
      <c r="V1964" s="43">
        <f t="shared" si="188"/>
        <v>15501.707776887035</v>
      </c>
      <c r="W1964" s="64">
        <f t="shared" si="184"/>
        <v>0.70777688703492458</v>
      </c>
    </row>
    <row r="1965" spans="17:23">
      <c r="Q1965" s="13">
        <f t="shared" si="186"/>
        <v>1960</v>
      </c>
      <c r="R1965" s="13">
        <f t="shared" si="187"/>
        <v>2433.9320039803906</v>
      </c>
      <c r="U1965" s="43">
        <f t="shared" si="185"/>
        <v>1960</v>
      </c>
      <c r="V1965" s="43">
        <f t="shared" si="188"/>
        <v>15501.581370944063</v>
      </c>
      <c r="W1965" s="64">
        <f t="shared" si="184"/>
        <v>0.58137094406265533</v>
      </c>
    </row>
    <row r="1966" spans="17:23">
      <c r="Q1966" s="13">
        <f t="shared" si="186"/>
        <v>1961</v>
      </c>
      <c r="R1966" s="13">
        <f t="shared" si="187"/>
        <v>2433.1263838937753</v>
      </c>
      <c r="U1966" s="43">
        <f t="shared" si="185"/>
        <v>1961</v>
      </c>
      <c r="V1966" s="43">
        <f t="shared" si="188"/>
        <v>15501.454899460245</v>
      </c>
      <c r="W1966" s="64">
        <f t="shared" si="184"/>
        <v>0.45489946024463279</v>
      </c>
    </row>
    <row r="1967" spans="17:23">
      <c r="Q1967" s="13">
        <f t="shared" si="186"/>
        <v>1962</v>
      </c>
      <c r="R1967" s="13">
        <f t="shared" si="187"/>
        <v>2432.3200858439664</v>
      </c>
      <c r="U1967" s="43">
        <f t="shared" si="185"/>
        <v>1962</v>
      </c>
      <c r="V1967" s="43">
        <f t="shared" si="188"/>
        <v>15501.328362433977</v>
      </c>
      <c r="W1967" s="64">
        <f t="shared" si="184"/>
        <v>0.32836243397650833</v>
      </c>
    </row>
    <row r="1968" spans="17:23">
      <c r="Q1968" s="13">
        <f t="shared" si="186"/>
        <v>1963</v>
      </c>
      <c r="R1968" s="13">
        <f t="shared" si="187"/>
        <v>2431.5131091565186</v>
      </c>
      <c r="U1968" s="43">
        <f t="shared" si="185"/>
        <v>1963</v>
      </c>
      <c r="V1968" s="43">
        <f t="shared" si="188"/>
        <v>15501.201759863652</v>
      </c>
      <c r="W1968" s="64">
        <f t="shared" si="184"/>
        <v>0.20175986365211429</v>
      </c>
    </row>
    <row r="1969" spans="17:23">
      <c r="Q1969" s="13">
        <f t="shared" si="186"/>
        <v>1964</v>
      </c>
      <c r="R1969" s="13">
        <f t="shared" si="187"/>
        <v>2430.7054531555236</v>
      </c>
      <c r="U1969" s="43">
        <f t="shared" si="185"/>
        <v>1964</v>
      </c>
      <c r="V1969" s="43">
        <f t="shared" si="188"/>
        <v>15501.075091747669</v>
      </c>
      <c r="W1969" s="64">
        <f t="shared" si="184"/>
        <v>7.5091747668921016E-2</v>
      </c>
    </row>
    <row r="1970" spans="17:23">
      <c r="Q1970" s="13">
        <f t="shared" si="186"/>
        <v>1965</v>
      </c>
      <c r="R1970" s="13">
        <f t="shared" si="187"/>
        <v>2429.8971171636053</v>
      </c>
      <c r="U1970" s="43">
        <f t="shared" si="185"/>
        <v>1965</v>
      </c>
      <c r="V1970" s="43">
        <f t="shared" si="188"/>
        <v>15500.948358084417</v>
      </c>
      <c r="W1970" s="64">
        <f t="shared" si="184"/>
        <v>0.94835808441712288</v>
      </c>
    </row>
    <row r="1971" spans="17:23">
      <c r="Q1971" s="13">
        <f t="shared" si="186"/>
        <v>1966</v>
      </c>
      <c r="R1971" s="13">
        <f t="shared" si="187"/>
        <v>2429.0881005019146</v>
      </c>
      <c r="U1971" s="43">
        <f t="shared" si="185"/>
        <v>1966</v>
      </c>
      <c r="V1971" s="43">
        <f t="shared" si="188"/>
        <v>15500.821558872291</v>
      </c>
      <c r="W1971" s="64">
        <f t="shared" si="184"/>
        <v>0.82155887229055224</v>
      </c>
    </row>
    <row r="1972" spans="17:23">
      <c r="Q1972" s="13">
        <f t="shared" si="186"/>
        <v>1967</v>
      </c>
      <c r="R1972" s="13">
        <f t="shared" si="187"/>
        <v>2428.2784024901262</v>
      </c>
      <c r="U1972" s="43">
        <f t="shared" si="185"/>
        <v>1967</v>
      </c>
      <c r="V1972" s="43">
        <f t="shared" si="188"/>
        <v>15500.694694109681</v>
      </c>
      <c r="W1972" s="64">
        <f t="shared" si="184"/>
        <v>0.69469410968122247</v>
      </c>
    </row>
    <row r="1973" spans="17:23">
      <c r="Q1973" s="13">
        <f t="shared" si="186"/>
        <v>1968</v>
      </c>
      <c r="R1973" s="13">
        <f t="shared" si="187"/>
        <v>2427.4680224464337</v>
      </c>
      <c r="U1973" s="43">
        <f t="shared" si="185"/>
        <v>1968</v>
      </c>
      <c r="V1973" s="43">
        <f t="shared" si="188"/>
        <v>15500.567763794976</v>
      </c>
      <c r="W1973" s="64">
        <f t="shared" si="184"/>
        <v>0.56776379497568996</v>
      </c>
    </row>
    <row r="1974" spans="17:23">
      <c r="Q1974" s="13">
        <f t="shared" si="186"/>
        <v>1969</v>
      </c>
      <c r="R1974" s="13">
        <f t="shared" si="187"/>
        <v>2426.6569596875452</v>
      </c>
      <c r="U1974" s="43">
        <f t="shared" si="185"/>
        <v>1969</v>
      </c>
      <c r="V1974" s="43">
        <f t="shared" si="188"/>
        <v>15500.44076792657</v>
      </c>
      <c r="W1974" s="64">
        <f t="shared" si="184"/>
        <v>0.44076792656960606</v>
      </c>
    </row>
    <row r="1975" spans="17:23">
      <c r="Q1975" s="13">
        <f t="shared" si="186"/>
        <v>1970</v>
      </c>
      <c r="R1975" s="13">
        <f t="shared" si="187"/>
        <v>2425.8452135286784</v>
      </c>
      <c r="U1975" s="43">
        <f t="shared" si="185"/>
        <v>1970</v>
      </c>
      <c r="V1975" s="43">
        <f t="shared" si="188"/>
        <v>15500.313706502846</v>
      </c>
      <c r="W1975" s="64">
        <f t="shared" si="184"/>
        <v>0.31370650284588919</v>
      </c>
    </row>
    <row r="1976" spans="17:23">
      <c r="Q1976" s="13">
        <f t="shared" si="186"/>
        <v>1971</v>
      </c>
      <c r="R1976" s="13">
        <f t="shared" si="187"/>
        <v>2425.0327832835578</v>
      </c>
      <c r="U1976" s="43">
        <f t="shared" si="185"/>
        <v>1971</v>
      </c>
      <c r="V1976" s="43">
        <f t="shared" si="188"/>
        <v>15500.186579522197</v>
      </c>
      <c r="W1976" s="64">
        <f t="shared" si="184"/>
        <v>0.18657952219655272</v>
      </c>
    </row>
    <row r="1977" spans="17:23">
      <c r="Q1977" s="13">
        <f t="shared" si="186"/>
        <v>1972</v>
      </c>
      <c r="R1977" s="13">
        <f t="shared" si="187"/>
        <v>2424.2196682644089</v>
      </c>
      <c r="U1977" s="43">
        <f t="shared" si="185"/>
        <v>1972</v>
      </c>
      <c r="V1977" s="43">
        <f t="shared" si="188"/>
        <v>15500.059386983006</v>
      </c>
      <c r="W1977" s="64">
        <f t="shared" si="184"/>
        <v>5.9386983006334049E-2</v>
      </c>
    </row>
    <row r="1978" spans="17:23">
      <c r="Q1978" s="13">
        <f t="shared" si="186"/>
        <v>1973</v>
      </c>
      <c r="R1978" s="13">
        <f t="shared" si="187"/>
        <v>2423.405867781953</v>
      </c>
      <c r="U1978" s="43">
        <f t="shared" si="185"/>
        <v>1973</v>
      </c>
      <c r="V1978" s="43">
        <f t="shared" si="188"/>
        <v>15499.932128883662</v>
      </c>
      <c r="W1978" s="64">
        <f t="shared" si="184"/>
        <v>0.93212888366178959</v>
      </c>
    </row>
    <row r="1979" spans="17:23">
      <c r="Q1979" s="13">
        <f t="shared" si="186"/>
        <v>1974</v>
      </c>
      <c r="R1979" s="13">
        <f t="shared" si="187"/>
        <v>2422.5913811454047</v>
      </c>
      <c r="U1979" s="43">
        <f t="shared" si="185"/>
        <v>1974</v>
      </c>
      <c r="V1979" s="43">
        <f t="shared" si="188"/>
        <v>15499.804805222548</v>
      </c>
      <c r="W1979" s="64">
        <f t="shared" si="184"/>
        <v>0.80480522254765674</v>
      </c>
    </row>
    <row r="1980" spans="17:23">
      <c r="Q1980" s="13">
        <f t="shared" si="186"/>
        <v>1975</v>
      </c>
      <c r="R1980" s="13">
        <f t="shared" si="187"/>
        <v>2421.7762076624667</v>
      </c>
      <c r="U1980" s="43">
        <f t="shared" si="185"/>
        <v>1975</v>
      </c>
      <c r="V1980" s="43">
        <f t="shared" si="188"/>
        <v>15499.67741599805</v>
      </c>
      <c r="W1980" s="64">
        <f t="shared" si="184"/>
        <v>0.67741599805049191</v>
      </c>
    </row>
    <row r="1981" spans="17:23">
      <c r="Q1981" s="13">
        <f t="shared" si="186"/>
        <v>1976</v>
      </c>
      <c r="R1981" s="13">
        <f t="shared" si="187"/>
        <v>2420.9603466393251</v>
      </c>
      <c r="U1981" s="43">
        <f t="shared" si="185"/>
        <v>1976</v>
      </c>
      <c r="V1981" s="43">
        <f t="shared" si="188"/>
        <v>15499.549961208551</v>
      </c>
      <c r="W1981" s="64">
        <f t="shared" si="184"/>
        <v>0.54996120855139452</v>
      </c>
    </row>
    <row r="1982" spans="17:23">
      <c r="Q1982" s="13">
        <f t="shared" si="186"/>
        <v>1977</v>
      </c>
      <c r="R1982" s="13">
        <f t="shared" si="187"/>
        <v>2420.1437973806433</v>
      </c>
      <c r="U1982" s="43">
        <f t="shared" si="185"/>
        <v>1977</v>
      </c>
      <c r="V1982" s="43">
        <f t="shared" si="188"/>
        <v>15499.422440852433</v>
      </c>
      <c r="W1982" s="64">
        <f t="shared" si="184"/>
        <v>0.422440852433283</v>
      </c>
    </row>
    <row r="1983" spans="17:23">
      <c r="Q1983" s="13">
        <f t="shared" si="186"/>
        <v>1978</v>
      </c>
      <c r="R1983" s="13">
        <f t="shared" si="187"/>
        <v>2419.3265591895611</v>
      </c>
      <c r="U1983" s="43">
        <f t="shared" si="185"/>
        <v>1978</v>
      </c>
      <c r="V1983" s="43">
        <f t="shared" si="188"/>
        <v>15499.294854928079</v>
      </c>
      <c r="W1983" s="64">
        <f t="shared" si="184"/>
        <v>0.29485492807907576</v>
      </c>
    </row>
    <row r="1984" spans="17:23">
      <c r="Q1984" s="13">
        <f t="shared" si="186"/>
        <v>1979</v>
      </c>
      <c r="R1984" s="13">
        <f t="shared" si="187"/>
        <v>2418.5086313676866</v>
      </c>
      <c r="U1984" s="43">
        <f t="shared" si="185"/>
        <v>1979</v>
      </c>
      <c r="V1984" s="43">
        <f t="shared" si="188"/>
        <v>15499.167203433866</v>
      </c>
      <c r="W1984" s="64">
        <f t="shared" si="184"/>
        <v>0.16720343386623426</v>
      </c>
    </row>
    <row r="1985" spans="17:23">
      <c r="Q1985" s="13">
        <f t="shared" si="186"/>
        <v>1980</v>
      </c>
      <c r="R1985" s="13">
        <f t="shared" si="187"/>
        <v>2417.6900132150936</v>
      </c>
      <c r="U1985" s="43">
        <f t="shared" si="185"/>
        <v>1980</v>
      </c>
      <c r="V1985" s="43">
        <f t="shared" si="188"/>
        <v>15499.039486368179</v>
      </c>
      <c r="W1985" s="64">
        <f t="shared" si="184"/>
        <v>3.9486368179495912E-2</v>
      </c>
    </row>
    <row r="1986" spans="17:23">
      <c r="Q1986" s="13">
        <f t="shared" si="186"/>
        <v>1981</v>
      </c>
      <c r="R1986" s="13">
        <f t="shared" si="187"/>
        <v>2416.870704030317</v>
      </c>
      <c r="U1986" s="43">
        <f t="shared" si="185"/>
        <v>1981</v>
      </c>
      <c r="V1986" s="43">
        <f t="shared" si="188"/>
        <v>15498.911703729395</v>
      </c>
      <c r="W1986" s="64">
        <f t="shared" si="184"/>
        <v>0.91170372939450317</v>
      </c>
    </row>
    <row r="1987" spans="17:23">
      <c r="Q1987" s="13">
        <f t="shared" si="186"/>
        <v>1982</v>
      </c>
      <c r="R1987" s="13">
        <f t="shared" si="187"/>
        <v>2416.0507031103466</v>
      </c>
      <c r="U1987" s="43">
        <f t="shared" si="185"/>
        <v>1982</v>
      </c>
      <c r="V1987" s="43">
        <f t="shared" si="188"/>
        <v>15498.783855515891</v>
      </c>
      <c r="W1987" s="64">
        <f t="shared" si="184"/>
        <v>0.78385551589053648</v>
      </c>
    </row>
    <row r="1988" spans="17:23">
      <c r="Q1988" s="13">
        <f t="shared" si="186"/>
        <v>1983</v>
      </c>
      <c r="R1988" s="13">
        <f t="shared" si="187"/>
        <v>2415.230009750624</v>
      </c>
      <c r="U1988" s="43">
        <f t="shared" si="185"/>
        <v>1983</v>
      </c>
      <c r="V1988" s="43">
        <f t="shared" si="188"/>
        <v>15498.655941726043</v>
      </c>
      <c r="W1988" s="64">
        <f t="shared" si="184"/>
        <v>0.6559417260432383</v>
      </c>
    </row>
    <row r="1989" spans="17:23">
      <c r="Q1989" s="13">
        <f t="shared" si="186"/>
        <v>1984</v>
      </c>
      <c r="R1989" s="13">
        <f t="shared" si="187"/>
        <v>2414.4086232450381</v>
      </c>
      <c r="U1989" s="43">
        <f t="shared" si="185"/>
        <v>1984</v>
      </c>
      <c r="V1989" s="43">
        <f t="shared" si="188"/>
        <v>15498.527962358232</v>
      </c>
      <c r="W1989" s="64">
        <f t="shared" ref="W1989:W2052" si="189">MOD(V1989,INT(V1989))</f>
        <v>0.52796235823188908</v>
      </c>
    </row>
    <row r="1990" spans="17:23">
      <c r="Q1990" s="13">
        <f t="shared" si="186"/>
        <v>1985</v>
      </c>
      <c r="R1990" s="13">
        <f t="shared" si="187"/>
        <v>2413.5865428859188</v>
      </c>
      <c r="U1990" s="43">
        <f t="shared" si="185"/>
        <v>1985</v>
      </c>
      <c r="V1990" s="43">
        <f t="shared" si="188"/>
        <v>15498.399917410828</v>
      </c>
      <c r="W1990" s="64">
        <f t="shared" si="189"/>
        <v>0.3999174108284933</v>
      </c>
    </row>
    <row r="1991" spans="17:23">
      <c r="Q1991" s="13">
        <f t="shared" si="186"/>
        <v>1986</v>
      </c>
      <c r="R1991" s="13">
        <f t="shared" si="187"/>
        <v>2412.7637679640334</v>
      </c>
      <c r="U1991" s="43">
        <f t="shared" ref="U1991:U2054" si="190">U1990+1</f>
        <v>1986</v>
      </c>
      <c r="V1991" s="43">
        <f t="shared" si="188"/>
        <v>15498.271806882211</v>
      </c>
      <c r="W1991" s="64">
        <f t="shared" si="189"/>
        <v>0.27180688221051241</v>
      </c>
    </row>
    <row r="1992" spans="17:23">
      <c r="Q1992" s="13">
        <f t="shared" si="186"/>
        <v>1987</v>
      </c>
      <c r="R1992" s="13">
        <f t="shared" si="187"/>
        <v>2411.9402977685827</v>
      </c>
      <c r="U1992" s="43">
        <f t="shared" si="190"/>
        <v>1987</v>
      </c>
      <c r="V1992" s="43">
        <f t="shared" si="188"/>
        <v>15498.143630770752</v>
      </c>
      <c r="W1992" s="64">
        <f t="shared" si="189"/>
        <v>0.14363077075176989</v>
      </c>
    </row>
    <row r="1993" spans="17:23">
      <c r="Q1993" s="13">
        <f t="shared" si="186"/>
        <v>1988</v>
      </c>
      <c r="R1993" s="13">
        <f t="shared" si="187"/>
        <v>2411.116131587195</v>
      </c>
      <c r="U1993" s="43">
        <f t="shared" si="190"/>
        <v>1988</v>
      </c>
      <c r="V1993" s="43">
        <f t="shared" si="188"/>
        <v>15498.015389074822</v>
      </c>
      <c r="W1993" s="64">
        <f t="shared" si="189"/>
        <v>1.5389074822451221E-2</v>
      </c>
    </row>
    <row r="1994" spans="17:23">
      <c r="Q1994" s="13">
        <f t="shared" si="186"/>
        <v>1989</v>
      </c>
      <c r="R1994" s="13">
        <f t="shared" si="187"/>
        <v>2410.2912687059215</v>
      </c>
      <c r="U1994" s="43">
        <f t="shared" si="190"/>
        <v>1989</v>
      </c>
      <c r="V1994" s="43">
        <f t="shared" si="188"/>
        <v>15497.887081792795</v>
      </c>
      <c r="W1994" s="64">
        <f t="shared" si="189"/>
        <v>0.8870817927945609</v>
      </c>
    </row>
    <row r="1995" spans="17:23">
      <c r="Q1995" s="13">
        <f t="shared" ref="Q1995:Q2058" si="191">Q1994+1</f>
        <v>1990</v>
      </c>
      <c r="R1995" s="13">
        <f t="shared" ref="R1995:R2058" si="192">SQRT(Q$1*Q$1-Q1995*Q1995)</f>
        <v>2409.4657084092314</v>
      </c>
      <c r="U1995" s="43">
        <f t="shared" si="190"/>
        <v>1990</v>
      </c>
      <c r="V1995" s="43">
        <f t="shared" si="188"/>
        <v>15497.758708923042</v>
      </c>
      <c r="W1995" s="64">
        <f t="shared" si="189"/>
        <v>0.75870892304192239</v>
      </c>
    </row>
    <row r="1996" spans="17:23">
      <c r="Q1996" s="13">
        <f t="shared" si="191"/>
        <v>1991</v>
      </c>
      <c r="R1996" s="13">
        <f t="shared" si="192"/>
        <v>2408.639449980009</v>
      </c>
      <c r="U1996" s="43">
        <f t="shared" si="190"/>
        <v>1991</v>
      </c>
      <c r="V1996" s="43">
        <f t="shared" si="188"/>
        <v>15497.630270463933</v>
      </c>
      <c r="W1996" s="64">
        <f t="shared" si="189"/>
        <v>0.6302704639329022</v>
      </c>
    </row>
    <row r="1997" spans="17:23">
      <c r="Q1997" s="13">
        <f t="shared" si="191"/>
        <v>1992</v>
      </c>
      <c r="R1997" s="13">
        <f t="shared" si="192"/>
        <v>2407.8124926995456</v>
      </c>
      <c r="U1997" s="43">
        <f t="shared" si="190"/>
        <v>1992</v>
      </c>
      <c r="V1997" s="43">
        <f t="shared" si="188"/>
        <v>15497.501766413838</v>
      </c>
      <c r="W1997" s="64">
        <f t="shared" si="189"/>
        <v>0.50176641383768583</v>
      </c>
    </row>
    <row r="1998" spans="17:23">
      <c r="Q1998" s="13">
        <f t="shared" si="191"/>
        <v>1993</v>
      </c>
      <c r="R1998" s="13">
        <f t="shared" si="192"/>
        <v>2406.9848358475383</v>
      </c>
      <c r="U1998" s="43">
        <f t="shared" si="190"/>
        <v>1993</v>
      </c>
      <c r="V1998" s="43">
        <f t="shared" ref="V1998:V2061" si="193">SQRT(U$1*U$1-U1998*U1998)</f>
        <v>15497.373196771123</v>
      </c>
      <c r="W1998" s="64">
        <f t="shared" si="189"/>
        <v>0.37319677112282079</v>
      </c>
    </row>
    <row r="1999" spans="17:23">
      <c r="Q1999" s="13">
        <f t="shared" si="191"/>
        <v>1994</v>
      </c>
      <c r="R1999" s="13">
        <f t="shared" si="192"/>
        <v>2406.1564787020816</v>
      </c>
      <c r="U1999" s="43">
        <f t="shared" si="190"/>
        <v>1994</v>
      </c>
      <c r="V1999" s="43">
        <f t="shared" si="193"/>
        <v>15497.244561534157</v>
      </c>
      <c r="W1999" s="64">
        <f t="shared" si="189"/>
        <v>0.24456153415667359</v>
      </c>
    </row>
    <row r="2000" spans="17:23">
      <c r="Q2000" s="13">
        <f t="shared" si="191"/>
        <v>1995</v>
      </c>
      <c r="R2000" s="13">
        <f t="shared" si="192"/>
        <v>2405.3274205396651</v>
      </c>
      <c r="U2000" s="43">
        <f t="shared" si="190"/>
        <v>1995</v>
      </c>
      <c r="V2000" s="43">
        <f t="shared" si="193"/>
        <v>15497.115860701306</v>
      </c>
      <c r="W2000" s="64">
        <f t="shared" si="189"/>
        <v>0.11586070130579174</v>
      </c>
    </row>
    <row r="2001" spans="17:23">
      <c r="Q2001" s="13">
        <f t="shared" si="191"/>
        <v>1996</v>
      </c>
      <c r="R2001" s="13">
        <f t="shared" si="192"/>
        <v>2404.4976606351688</v>
      </c>
      <c r="U2001" s="43">
        <f t="shared" si="190"/>
        <v>1996</v>
      </c>
      <c r="V2001" s="43">
        <f t="shared" si="193"/>
        <v>15496.987094270939</v>
      </c>
      <c r="W2001" s="64">
        <f t="shared" si="189"/>
        <v>0.98709427093854174</v>
      </c>
    </row>
    <row r="2002" spans="17:23">
      <c r="Q2002" s="13">
        <f t="shared" si="191"/>
        <v>1997</v>
      </c>
      <c r="R2002" s="13">
        <f t="shared" si="192"/>
        <v>2403.6671982618559</v>
      </c>
      <c r="U2002" s="43">
        <f t="shared" si="190"/>
        <v>1997</v>
      </c>
      <c r="V2002" s="43">
        <f t="shared" si="193"/>
        <v>15496.858262241414</v>
      </c>
      <c r="W2002" s="64">
        <f t="shared" si="189"/>
        <v>0.85826224141419516</v>
      </c>
    </row>
    <row r="2003" spans="17:23">
      <c r="Q2003" s="13">
        <f t="shared" si="191"/>
        <v>1998</v>
      </c>
      <c r="R2003" s="13">
        <f t="shared" si="192"/>
        <v>2402.8360326913694</v>
      </c>
      <c r="U2003" s="43">
        <f t="shared" si="190"/>
        <v>1998</v>
      </c>
      <c r="V2003" s="43">
        <f t="shared" si="193"/>
        <v>15496.729364611101</v>
      </c>
      <c r="W2003" s="64">
        <f t="shared" si="189"/>
        <v>0.7293646111011185</v>
      </c>
    </row>
    <row r="2004" spans="17:23">
      <c r="Q2004" s="13">
        <f t="shared" si="191"/>
        <v>1999</v>
      </c>
      <c r="R2004" s="13">
        <f t="shared" si="192"/>
        <v>2402.0041631937279</v>
      </c>
      <c r="U2004" s="43">
        <f t="shared" si="190"/>
        <v>1999</v>
      </c>
      <c r="V2004" s="43">
        <f t="shared" si="193"/>
        <v>15496.600401378362</v>
      </c>
      <c r="W2004" s="64">
        <f t="shared" si="189"/>
        <v>0.60040137836222129</v>
      </c>
    </row>
    <row r="2005" spans="17:23">
      <c r="Q2005" s="13">
        <f t="shared" si="191"/>
        <v>2000</v>
      </c>
      <c r="R2005" s="13">
        <f t="shared" si="192"/>
        <v>2401.1715890373184</v>
      </c>
      <c r="U2005" s="43">
        <f t="shared" si="190"/>
        <v>2000</v>
      </c>
      <c r="V2005" s="43">
        <f t="shared" si="193"/>
        <v>15496.471372541557</v>
      </c>
      <c r="W2005" s="64">
        <f t="shared" si="189"/>
        <v>0.4713725415567751</v>
      </c>
    </row>
    <row r="2006" spans="17:23">
      <c r="Q2006" s="13">
        <f t="shared" si="191"/>
        <v>2001</v>
      </c>
      <c r="R2006" s="13">
        <f t="shared" si="192"/>
        <v>2400.3383094888936</v>
      </c>
      <c r="U2006" s="43">
        <f t="shared" si="190"/>
        <v>2001</v>
      </c>
      <c r="V2006" s="43">
        <f t="shared" si="193"/>
        <v>15496.342278099048</v>
      </c>
      <c r="W2006" s="64">
        <f t="shared" si="189"/>
        <v>0.34227809904768947</v>
      </c>
    </row>
    <row r="2007" spans="17:23">
      <c r="Q2007" s="13">
        <f t="shared" si="191"/>
        <v>2002</v>
      </c>
      <c r="R2007" s="13">
        <f t="shared" si="192"/>
        <v>2399.5043238135663</v>
      </c>
      <c r="U2007" s="43">
        <f t="shared" si="190"/>
        <v>2002</v>
      </c>
      <c r="V2007" s="43">
        <f t="shared" si="193"/>
        <v>15496.213118049196</v>
      </c>
      <c r="W2007" s="64">
        <f t="shared" si="189"/>
        <v>0.21311804919605493</v>
      </c>
    </row>
    <row r="2008" spans="17:23">
      <c r="Q2008" s="13">
        <f t="shared" si="191"/>
        <v>2003</v>
      </c>
      <c r="R2008" s="13">
        <f t="shared" si="192"/>
        <v>2398.6696312748031</v>
      </c>
      <c r="U2008" s="43">
        <f t="shared" si="190"/>
        <v>2003</v>
      </c>
      <c r="V2008" s="43">
        <f t="shared" si="193"/>
        <v>15496.083892390361</v>
      </c>
      <c r="W2008" s="64">
        <f t="shared" si="189"/>
        <v>8.3892390361143043E-2</v>
      </c>
    </row>
    <row r="2009" spans="17:23">
      <c r="Q2009" s="13">
        <f t="shared" si="191"/>
        <v>2004</v>
      </c>
      <c r="R2009" s="13">
        <f t="shared" si="192"/>
        <v>2397.8342311344209</v>
      </c>
      <c r="U2009" s="43">
        <f t="shared" si="190"/>
        <v>2004</v>
      </c>
      <c r="V2009" s="43">
        <f t="shared" si="193"/>
        <v>15495.9546011209</v>
      </c>
      <c r="W2009" s="64">
        <f t="shared" si="189"/>
        <v>0.95460112090040639</v>
      </c>
    </row>
    <row r="2010" spans="17:23">
      <c r="Q2010" s="13">
        <f t="shared" si="191"/>
        <v>2005</v>
      </c>
      <c r="R2010" s="13">
        <f t="shared" si="192"/>
        <v>2396.9981226525815</v>
      </c>
      <c r="U2010" s="43">
        <f t="shared" si="190"/>
        <v>2005</v>
      </c>
      <c r="V2010" s="43">
        <f t="shared" si="193"/>
        <v>15495.825244239171</v>
      </c>
      <c r="W2010" s="64">
        <f t="shared" si="189"/>
        <v>0.82524423917129752</v>
      </c>
    </row>
    <row r="2011" spans="17:23">
      <c r="Q2011" s="13">
        <f t="shared" si="191"/>
        <v>2006</v>
      </c>
      <c r="R2011" s="13">
        <f t="shared" si="192"/>
        <v>2396.1613050877854</v>
      </c>
      <c r="U2011" s="43">
        <f t="shared" si="190"/>
        <v>2006</v>
      </c>
      <c r="V2011" s="43">
        <f t="shared" si="193"/>
        <v>15495.695821743533</v>
      </c>
      <c r="W2011" s="64">
        <f t="shared" si="189"/>
        <v>0.69582174353308801</v>
      </c>
    </row>
    <row r="2012" spans="17:23">
      <c r="Q2012" s="13">
        <f t="shared" si="191"/>
        <v>2007</v>
      </c>
      <c r="R2012" s="13">
        <f t="shared" si="192"/>
        <v>2395.323777696869</v>
      </c>
      <c r="U2012" s="43">
        <f t="shared" si="190"/>
        <v>2007</v>
      </c>
      <c r="V2012" s="43">
        <f t="shared" si="193"/>
        <v>15495.56633363234</v>
      </c>
      <c r="W2012" s="64">
        <f t="shared" si="189"/>
        <v>0.56633363233959244</v>
      </c>
    </row>
    <row r="2013" spans="17:23">
      <c r="Q2013" s="13">
        <f t="shared" si="191"/>
        <v>2008</v>
      </c>
      <c r="R2013" s="13">
        <f t="shared" si="192"/>
        <v>2394.485539734997</v>
      </c>
      <c r="U2013" s="43">
        <f t="shared" si="190"/>
        <v>2008</v>
      </c>
      <c r="V2013" s="43">
        <f t="shared" si="193"/>
        <v>15495.436779903946</v>
      </c>
      <c r="W2013" s="64">
        <f t="shared" si="189"/>
        <v>0.43677990394644439</v>
      </c>
    </row>
    <row r="2014" spans="17:23">
      <c r="Q2014" s="13">
        <f t="shared" si="191"/>
        <v>2009</v>
      </c>
      <c r="R2014" s="13">
        <f t="shared" si="192"/>
        <v>2393.6465904556585</v>
      </c>
      <c r="U2014" s="43">
        <f t="shared" si="190"/>
        <v>2009</v>
      </c>
      <c r="V2014" s="43">
        <f t="shared" si="193"/>
        <v>15495.307160556709</v>
      </c>
      <c r="W2014" s="64">
        <f t="shared" si="189"/>
        <v>0.30716055670927744</v>
      </c>
    </row>
    <row r="2015" spans="17:23">
      <c r="Q2015" s="13">
        <f t="shared" si="191"/>
        <v>2010</v>
      </c>
      <c r="R2015" s="13">
        <f t="shared" si="192"/>
        <v>2392.8069291106626</v>
      </c>
      <c r="U2015" s="43">
        <f t="shared" si="190"/>
        <v>2010</v>
      </c>
      <c r="V2015" s="43">
        <f t="shared" si="193"/>
        <v>15495.177475588978</v>
      </c>
      <c r="W2015" s="64">
        <f t="shared" si="189"/>
        <v>0.17747558897826821</v>
      </c>
    </row>
    <row r="2016" spans="17:23">
      <c r="Q2016" s="13">
        <f t="shared" si="191"/>
        <v>2011</v>
      </c>
      <c r="R2016" s="13">
        <f t="shared" si="192"/>
        <v>2391.9665549501315</v>
      </c>
      <c r="U2016" s="43">
        <f t="shared" si="190"/>
        <v>2011</v>
      </c>
      <c r="V2016" s="43">
        <f t="shared" si="193"/>
        <v>15495.047724999107</v>
      </c>
      <c r="W2016" s="64">
        <f t="shared" si="189"/>
        <v>4.772499910723127E-2</v>
      </c>
    </row>
    <row r="2017" spans="17:23">
      <c r="Q2017" s="13">
        <f t="shared" si="191"/>
        <v>2012</v>
      </c>
      <c r="R2017" s="13">
        <f t="shared" si="192"/>
        <v>2391.1254672224959</v>
      </c>
      <c r="U2017" s="43">
        <f t="shared" si="190"/>
        <v>2012</v>
      </c>
      <c r="V2017" s="43">
        <f t="shared" si="193"/>
        <v>15494.917908785448</v>
      </c>
      <c r="W2017" s="64">
        <f t="shared" si="189"/>
        <v>0.91790878544816223</v>
      </c>
    </row>
    <row r="2018" spans="17:23">
      <c r="Q2018" s="13">
        <f t="shared" si="191"/>
        <v>2013</v>
      </c>
      <c r="R2018" s="13">
        <f t="shared" si="192"/>
        <v>2390.2836651744915</v>
      </c>
      <c r="U2018" s="43">
        <f t="shared" si="190"/>
        <v>2013</v>
      </c>
      <c r="V2018" s="43">
        <f t="shared" si="193"/>
        <v>15494.788026946351</v>
      </c>
      <c r="W2018" s="64">
        <f t="shared" si="189"/>
        <v>0.78802694635123771</v>
      </c>
    </row>
    <row r="2019" spans="17:23">
      <c r="Q2019" s="13">
        <f t="shared" si="191"/>
        <v>2014</v>
      </c>
      <c r="R2019" s="13">
        <f t="shared" si="192"/>
        <v>2389.4411480511503</v>
      </c>
      <c r="U2019" s="43">
        <f t="shared" si="190"/>
        <v>2014</v>
      </c>
      <c r="V2019" s="43">
        <f t="shared" si="193"/>
        <v>15494.658079480167</v>
      </c>
      <c r="W2019" s="64">
        <f t="shared" si="189"/>
        <v>0.65807948016663431</v>
      </c>
    </row>
    <row r="2020" spans="17:23">
      <c r="Q2020" s="13">
        <f t="shared" si="191"/>
        <v>2015</v>
      </c>
      <c r="R2020" s="13">
        <f t="shared" si="192"/>
        <v>2388.5979150957996</v>
      </c>
      <c r="U2020" s="43">
        <f t="shared" si="190"/>
        <v>2015</v>
      </c>
      <c r="V2020" s="43">
        <f t="shared" si="193"/>
        <v>15494.528066385243</v>
      </c>
      <c r="W2020" s="64">
        <f t="shared" si="189"/>
        <v>0.52806638524270966</v>
      </c>
    </row>
    <row r="2021" spans="17:23">
      <c r="Q2021" s="13">
        <f t="shared" si="191"/>
        <v>2016</v>
      </c>
      <c r="R2021" s="13">
        <f t="shared" si="192"/>
        <v>2387.7539655500523</v>
      </c>
      <c r="U2021" s="43">
        <f t="shared" si="190"/>
        <v>2016</v>
      </c>
      <c r="V2021" s="43">
        <f t="shared" si="193"/>
        <v>15494.397987659928</v>
      </c>
      <c r="W2021" s="64">
        <f t="shared" si="189"/>
        <v>0.39798765992782137</v>
      </c>
    </row>
    <row r="2022" spans="17:23">
      <c r="Q2022" s="13">
        <f t="shared" si="191"/>
        <v>2017</v>
      </c>
      <c r="R2022" s="13">
        <f t="shared" si="192"/>
        <v>2386.9092986538053</v>
      </c>
      <c r="U2022" s="43">
        <f t="shared" si="190"/>
        <v>2017</v>
      </c>
      <c r="V2022" s="43">
        <f t="shared" si="193"/>
        <v>15494.267843302569</v>
      </c>
      <c r="W2022" s="64">
        <f t="shared" si="189"/>
        <v>0.26784330256850808</v>
      </c>
    </row>
    <row r="2023" spans="17:23">
      <c r="Q2023" s="13">
        <f t="shared" si="191"/>
        <v>2018</v>
      </c>
      <c r="R2023" s="13">
        <f t="shared" si="192"/>
        <v>2386.0639136452319</v>
      </c>
      <c r="U2023" s="43">
        <f t="shared" si="190"/>
        <v>2018</v>
      </c>
      <c r="V2023" s="43">
        <f t="shared" si="193"/>
        <v>15494.137633311509</v>
      </c>
      <c r="W2023" s="64">
        <f t="shared" si="189"/>
        <v>0.13763331150948943</v>
      </c>
    </row>
    <row r="2024" spans="17:23">
      <c r="Q2024" s="13">
        <f t="shared" si="191"/>
        <v>2019</v>
      </c>
      <c r="R2024" s="13">
        <f t="shared" si="192"/>
        <v>2385.2178097607775</v>
      </c>
      <c r="U2024" s="43">
        <f t="shared" si="190"/>
        <v>2019</v>
      </c>
      <c r="V2024" s="43">
        <f t="shared" si="193"/>
        <v>15494.007357685099</v>
      </c>
      <c r="W2024" s="64">
        <f t="shared" si="189"/>
        <v>7.3576850991230458E-3</v>
      </c>
    </row>
    <row r="2025" spans="17:23">
      <c r="Q2025" s="13">
        <f t="shared" si="191"/>
        <v>2020</v>
      </c>
      <c r="R2025" s="13">
        <f t="shared" si="192"/>
        <v>2384.3709862351539</v>
      </c>
      <c r="U2025" s="43">
        <f t="shared" si="190"/>
        <v>2020</v>
      </c>
      <c r="V2025" s="43">
        <f t="shared" si="193"/>
        <v>15493.87701642168</v>
      </c>
      <c r="W2025" s="64">
        <f t="shared" si="189"/>
        <v>0.87701642168030958</v>
      </c>
    </row>
    <row r="2026" spans="17:23">
      <c r="Q2026" s="13">
        <f t="shared" si="191"/>
        <v>2021</v>
      </c>
      <c r="R2026" s="13">
        <f t="shared" si="192"/>
        <v>2383.5234423013339</v>
      </c>
      <c r="U2026" s="43">
        <f t="shared" si="190"/>
        <v>2021</v>
      </c>
      <c r="V2026" s="43">
        <f t="shared" si="193"/>
        <v>15493.746609519596</v>
      </c>
      <c r="W2026" s="64">
        <f t="shared" si="189"/>
        <v>0.74660951959594968</v>
      </c>
    </row>
    <row r="2027" spans="17:23">
      <c r="Q2027" s="13">
        <f t="shared" si="191"/>
        <v>2022</v>
      </c>
      <c r="R2027" s="13">
        <f t="shared" si="192"/>
        <v>2382.675177190546</v>
      </c>
      <c r="U2027" s="43">
        <f t="shared" si="190"/>
        <v>2022</v>
      </c>
      <c r="V2027" s="43">
        <f t="shared" si="193"/>
        <v>15493.616136977191</v>
      </c>
      <c r="W2027" s="64">
        <f t="shared" si="189"/>
        <v>0.61613697719076299</v>
      </c>
    </row>
    <row r="2028" spans="17:23">
      <c r="Q2028" s="13">
        <f t="shared" si="191"/>
        <v>2023</v>
      </c>
      <c r="R2028" s="13">
        <f t="shared" si="192"/>
        <v>2381.8261901322689</v>
      </c>
      <c r="U2028" s="43">
        <f t="shared" si="190"/>
        <v>2023</v>
      </c>
      <c r="V2028" s="43">
        <f t="shared" si="193"/>
        <v>15493.485598792804</v>
      </c>
      <c r="W2028" s="64">
        <f t="shared" si="189"/>
        <v>0.48559879280401219</v>
      </c>
    </row>
    <row r="2029" spans="17:23">
      <c r="Q2029" s="13">
        <f t="shared" si="191"/>
        <v>2024</v>
      </c>
      <c r="R2029" s="13">
        <f t="shared" si="192"/>
        <v>2380.9764803542266</v>
      </c>
      <c r="U2029" s="43">
        <f t="shared" si="190"/>
        <v>2024</v>
      </c>
      <c r="V2029" s="43">
        <f t="shared" si="193"/>
        <v>15493.354994964777</v>
      </c>
      <c r="W2029" s="64">
        <f t="shared" si="189"/>
        <v>0.35499496477677894</v>
      </c>
    </row>
    <row r="2030" spans="17:23">
      <c r="Q2030" s="13">
        <f t="shared" si="191"/>
        <v>2025</v>
      </c>
      <c r="R2030" s="13">
        <f t="shared" si="192"/>
        <v>2380.1260470823809</v>
      </c>
      <c r="U2030" s="43">
        <f t="shared" si="190"/>
        <v>2025</v>
      </c>
      <c r="V2030" s="43">
        <f t="shared" si="193"/>
        <v>15493.22432549145</v>
      </c>
      <c r="W2030" s="64">
        <f t="shared" si="189"/>
        <v>0.22432549145014491</v>
      </c>
    </row>
    <row r="2031" spans="17:23">
      <c r="Q2031" s="13">
        <f t="shared" si="191"/>
        <v>2026</v>
      </c>
      <c r="R2031" s="13">
        <f t="shared" si="192"/>
        <v>2379.2748895409291</v>
      </c>
      <c r="U2031" s="43">
        <f t="shared" si="190"/>
        <v>2026</v>
      </c>
      <c r="V2031" s="43">
        <f t="shared" si="193"/>
        <v>15493.093590371163</v>
      </c>
      <c r="W2031" s="64">
        <f t="shared" si="189"/>
        <v>9.3590371163372765E-2</v>
      </c>
    </row>
    <row r="2032" spans="17:23">
      <c r="Q2032" s="13">
        <f t="shared" si="191"/>
        <v>2027</v>
      </c>
      <c r="R2032" s="13">
        <f t="shared" si="192"/>
        <v>2378.4230069522955</v>
      </c>
      <c r="U2032" s="43">
        <f t="shared" si="190"/>
        <v>2027</v>
      </c>
      <c r="V2032" s="43">
        <f t="shared" si="193"/>
        <v>15492.962789602252</v>
      </c>
      <c r="W2032" s="64">
        <f t="shared" si="189"/>
        <v>0.96278960225208721</v>
      </c>
    </row>
    <row r="2033" spans="17:23">
      <c r="Q2033" s="13">
        <f t="shared" si="191"/>
        <v>2028</v>
      </c>
      <c r="R2033" s="13">
        <f t="shared" si="192"/>
        <v>2377.5703985371283</v>
      </c>
      <c r="U2033" s="43">
        <f t="shared" si="190"/>
        <v>2028</v>
      </c>
      <c r="V2033" s="43">
        <f t="shared" si="193"/>
        <v>15492.831923183056</v>
      </c>
      <c r="W2033" s="64">
        <f t="shared" si="189"/>
        <v>0.83192318305555091</v>
      </c>
    </row>
    <row r="2034" spans="17:23">
      <c r="Q2034" s="13">
        <f t="shared" si="191"/>
        <v>2029</v>
      </c>
      <c r="R2034" s="13">
        <f t="shared" si="192"/>
        <v>2376.717063514292</v>
      </c>
      <c r="U2034" s="43">
        <f t="shared" si="190"/>
        <v>2029</v>
      </c>
      <c r="V2034" s="43">
        <f t="shared" si="193"/>
        <v>15492.700991111911</v>
      </c>
      <c r="W2034" s="64">
        <f t="shared" si="189"/>
        <v>0.70099111191120755</v>
      </c>
    </row>
    <row r="2035" spans="17:23">
      <c r="Q2035" s="13">
        <f t="shared" si="191"/>
        <v>2030</v>
      </c>
      <c r="R2035" s="13">
        <f t="shared" si="192"/>
        <v>2375.8630011008631</v>
      </c>
      <c r="U2035" s="43">
        <f t="shared" si="190"/>
        <v>2030</v>
      </c>
      <c r="V2035" s="43">
        <f t="shared" si="193"/>
        <v>15492.569993387153</v>
      </c>
      <c r="W2035" s="64">
        <f t="shared" si="189"/>
        <v>0.56999338715286285</v>
      </c>
    </row>
    <row r="2036" spans="17:23">
      <c r="Q2036" s="13">
        <f t="shared" si="191"/>
        <v>2031</v>
      </c>
      <c r="R2036" s="13">
        <f t="shared" si="192"/>
        <v>2375.0082105121237</v>
      </c>
      <c r="U2036" s="43">
        <f t="shared" si="190"/>
        <v>2031</v>
      </c>
      <c r="V2036" s="43">
        <f t="shared" si="193"/>
        <v>15492.438930007114</v>
      </c>
      <c r="W2036" s="64">
        <f t="shared" si="189"/>
        <v>0.43893000711432251</v>
      </c>
    </row>
    <row r="2037" spans="17:23">
      <c r="Q2037" s="13">
        <f t="shared" si="191"/>
        <v>2032</v>
      </c>
      <c r="R2037" s="13">
        <f t="shared" si="192"/>
        <v>2374.1526909615563</v>
      </c>
      <c r="U2037" s="43">
        <f t="shared" si="190"/>
        <v>2032</v>
      </c>
      <c r="V2037" s="43">
        <f t="shared" si="193"/>
        <v>15492.307800970131</v>
      </c>
      <c r="W2037" s="64">
        <f t="shared" si="189"/>
        <v>0.30780097013121122</v>
      </c>
    </row>
    <row r="2038" spans="17:23">
      <c r="Q2038" s="13">
        <f t="shared" si="191"/>
        <v>2033</v>
      </c>
      <c r="R2038" s="13">
        <f t="shared" si="192"/>
        <v>2373.2964416608388</v>
      </c>
      <c r="U2038" s="43">
        <f t="shared" si="190"/>
        <v>2033</v>
      </c>
      <c r="V2038" s="43">
        <f t="shared" si="193"/>
        <v>15492.176606274536</v>
      </c>
      <c r="W2038" s="64">
        <f t="shared" si="189"/>
        <v>0.17660627453551569</v>
      </c>
    </row>
    <row r="2039" spans="17:23">
      <c r="Q2039" s="13">
        <f t="shared" si="191"/>
        <v>2034</v>
      </c>
      <c r="R2039" s="13">
        <f t="shared" si="192"/>
        <v>2372.4394618198376</v>
      </c>
      <c r="U2039" s="43">
        <f t="shared" si="190"/>
        <v>2034</v>
      </c>
      <c r="V2039" s="43">
        <f t="shared" si="193"/>
        <v>15492.045345918659</v>
      </c>
      <c r="W2039" s="64">
        <f t="shared" si="189"/>
        <v>4.5345918659222662E-2</v>
      </c>
    </row>
    <row r="2040" spans="17:23">
      <c r="Q2040" s="13">
        <f t="shared" si="191"/>
        <v>2035</v>
      </c>
      <c r="R2040" s="13">
        <f t="shared" si="192"/>
        <v>2371.5817506466019</v>
      </c>
      <c r="U2040" s="43">
        <f t="shared" si="190"/>
        <v>2035</v>
      </c>
      <c r="V2040" s="43">
        <f t="shared" si="193"/>
        <v>15491.914019900834</v>
      </c>
      <c r="W2040" s="64">
        <f t="shared" si="189"/>
        <v>0.91401990083431883</v>
      </c>
    </row>
    <row r="2041" spans="17:23">
      <c r="Q2041" s="13">
        <f t="shared" si="191"/>
        <v>2036</v>
      </c>
      <c r="R2041" s="13">
        <f t="shared" si="192"/>
        <v>2370.723307347359</v>
      </c>
      <c r="U2041" s="43">
        <f t="shared" si="190"/>
        <v>2036</v>
      </c>
      <c r="V2041" s="43">
        <f t="shared" si="193"/>
        <v>15491.782628219387</v>
      </c>
      <c r="W2041" s="64">
        <f t="shared" si="189"/>
        <v>0.78262821938733396</v>
      </c>
    </row>
    <row r="2042" spans="17:23">
      <c r="Q2042" s="13">
        <f t="shared" si="191"/>
        <v>2037</v>
      </c>
      <c r="R2042" s="13">
        <f t="shared" si="192"/>
        <v>2369.8641311265083</v>
      </c>
      <c r="U2042" s="43">
        <f t="shared" si="190"/>
        <v>2037</v>
      </c>
      <c r="V2042" s="43">
        <f t="shared" si="193"/>
        <v>15491.651170872652</v>
      </c>
      <c r="W2042" s="64">
        <f t="shared" si="189"/>
        <v>0.65117087265207374</v>
      </c>
    </row>
    <row r="2043" spans="17:23">
      <c r="Q2043" s="13">
        <f t="shared" si="191"/>
        <v>2038</v>
      </c>
      <c r="R2043" s="13">
        <f t="shared" si="192"/>
        <v>2369.0042211866148</v>
      </c>
      <c r="U2043" s="43">
        <f t="shared" si="190"/>
        <v>2038</v>
      </c>
      <c r="V2043" s="43">
        <f t="shared" si="193"/>
        <v>15491.519647858953</v>
      </c>
      <c r="W2043" s="64">
        <f t="shared" si="189"/>
        <v>0.51964785895324894</v>
      </c>
    </row>
    <row r="2044" spans="17:23">
      <c r="Q2044" s="13">
        <f t="shared" si="191"/>
        <v>2039</v>
      </c>
      <c r="R2044" s="13">
        <f t="shared" si="192"/>
        <v>2368.1435767284042</v>
      </c>
      <c r="U2044" s="43">
        <f t="shared" si="190"/>
        <v>2039</v>
      </c>
      <c r="V2044" s="43">
        <f t="shared" si="193"/>
        <v>15491.388059176621</v>
      </c>
      <c r="W2044" s="64">
        <f t="shared" si="189"/>
        <v>0.38805917662102729</v>
      </c>
    </row>
    <row r="2045" spans="17:23">
      <c r="Q2045" s="13">
        <f t="shared" si="191"/>
        <v>2040</v>
      </c>
      <c r="R2045" s="13">
        <f t="shared" si="192"/>
        <v>2367.2821969507563</v>
      </c>
      <c r="U2045" s="43">
        <f t="shared" si="190"/>
        <v>2040</v>
      </c>
      <c r="V2045" s="43">
        <f t="shared" si="193"/>
        <v>15491.25640482398</v>
      </c>
      <c r="W2045" s="64">
        <f t="shared" si="189"/>
        <v>0.25640482398011955</v>
      </c>
    </row>
    <row r="2046" spans="17:23">
      <c r="Q2046" s="13">
        <f t="shared" si="191"/>
        <v>2041</v>
      </c>
      <c r="R2046" s="13">
        <f t="shared" si="192"/>
        <v>2366.4200810506995</v>
      </c>
      <c r="U2046" s="43">
        <f t="shared" si="190"/>
        <v>2041</v>
      </c>
      <c r="V2046" s="43">
        <f t="shared" si="193"/>
        <v>15491.124684799357</v>
      </c>
      <c r="W2046" s="64">
        <f t="shared" si="189"/>
        <v>0.12468479935705545</v>
      </c>
    </row>
    <row r="2047" spans="17:23">
      <c r="Q2047" s="13">
        <f t="shared" si="191"/>
        <v>2042</v>
      </c>
      <c r="R2047" s="13">
        <f t="shared" si="192"/>
        <v>2365.5572282234052</v>
      </c>
      <c r="U2047" s="43">
        <f t="shared" si="190"/>
        <v>2042</v>
      </c>
      <c r="V2047" s="43">
        <f t="shared" si="193"/>
        <v>15490.992899101077</v>
      </c>
      <c r="W2047" s="64">
        <f t="shared" si="189"/>
        <v>0.99289910107654578</v>
      </c>
    </row>
    <row r="2048" spans="17:23">
      <c r="Q2048" s="13">
        <f t="shared" si="191"/>
        <v>2043</v>
      </c>
      <c r="R2048" s="13">
        <f t="shared" si="192"/>
        <v>2364.6936376621816</v>
      </c>
      <c r="U2048" s="43">
        <f t="shared" si="190"/>
        <v>2043</v>
      </c>
      <c r="V2048" s="43">
        <f t="shared" si="193"/>
        <v>15490.861047727463</v>
      </c>
      <c r="W2048" s="64">
        <f t="shared" si="189"/>
        <v>0.86104772746330127</v>
      </c>
    </row>
    <row r="2049" spans="17:23">
      <c r="Q2049" s="13">
        <f t="shared" si="191"/>
        <v>2044</v>
      </c>
      <c r="R2049" s="13">
        <f t="shared" si="192"/>
        <v>2363.8293085584669</v>
      </c>
      <c r="U2049" s="43">
        <f t="shared" si="190"/>
        <v>2044</v>
      </c>
      <c r="V2049" s="43">
        <f t="shared" si="193"/>
        <v>15490.729130676838</v>
      </c>
      <c r="W2049" s="64">
        <f t="shared" si="189"/>
        <v>0.72913067683839472</v>
      </c>
    </row>
    <row r="2050" spans="17:23">
      <c r="Q2050" s="13">
        <f t="shared" si="191"/>
        <v>2045</v>
      </c>
      <c r="R2050" s="13">
        <f t="shared" si="192"/>
        <v>2362.9642401018259</v>
      </c>
      <c r="U2050" s="43">
        <f t="shared" si="190"/>
        <v>2045</v>
      </c>
      <c r="V2050" s="43">
        <f t="shared" si="193"/>
        <v>15490.597147947525</v>
      </c>
      <c r="W2050" s="64">
        <f t="shared" si="189"/>
        <v>0.59714794752471789</v>
      </c>
    </row>
    <row r="2051" spans="17:23">
      <c r="Q2051" s="13">
        <f t="shared" si="191"/>
        <v>2046</v>
      </c>
      <c r="R2051" s="13">
        <f t="shared" si="192"/>
        <v>2362.0984314799416</v>
      </c>
      <c r="U2051" s="43">
        <f t="shared" si="190"/>
        <v>2046</v>
      </c>
      <c r="V2051" s="43">
        <f t="shared" si="193"/>
        <v>15490.465099537845</v>
      </c>
      <c r="W2051" s="64">
        <f t="shared" si="189"/>
        <v>0.46509953784516256</v>
      </c>
    </row>
    <row r="2052" spans="17:23">
      <c r="Q2052" s="13">
        <f t="shared" si="191"/>
        <v>2047</v>
      </c>
      <c r="R2052" s="13">
        <f t="shared" si="192"/>
        <v>2361.2318818786098</v>
      </c>
      <c r="U2052" s="43">
        <f t="shared" si="190"/>
        <v>2047</v>
      </c>
      <c r="V2052" s="43">
        <f t="shared" si="193"/>
        <v>15490.332985446117</v>
      </c>
      <c r="W2052" s="64">
        <f t="shared" si="189"/>
        <v>0.33298544611716352</v>
      </c>
    </row>
    <row r="2053" spans="17:23">
      <c r="Q2053" s="13">
        <f t="shared" si="191"/>
        <v>2048</v>
      </c>
      <c r="R2053" s="13">
        <f t="shared" si="192"/>
        <v>2360.3645904817331</v>
      </c>
      <c r="U2053" s="43">
        <f t="shared" si="190"/>
        <v>2048</v>
      </c>
      <c r="V2053" s="43">
        <f t="shared" si="193"/>
        <v>15490.200805670662</v>
      </c>
      <c r="W2053" s="64">
        <f t="shared" ref="W2053:W2116" si="194">MOD(V2053,INT(V2053))</f>
        <v>0.20080567066179356</v>
      </c>
    </row>
    <row r="2054" spans="17:23">
      <c r="Q2054" s="13">
        <f t="shared" si="191"/>
        <v>2049</v>
      </c>
      <c r="R2054" s="13">
        <f t="shared" si="192"/>
        <v>2359.4965564713166</v>
      </c>
      <c r="U2054" s="43">
        <f t="shared" si="190"/>
        <v>2049</v>
      </c>
      <c r="V2054" s="43">
        <f t="shared" si="193"/>
        <v>15490.068560209796</v>
      </c>
      <c r="W2054" s="64">
        <f t="shared" si="194"/>
        <v>6.856020979648747E-2</v>
      </c>
    </row>
    <row r="2055" spans="17:23">
      <c r="Q2055" s="13">
        <f t="shared" si="191"/>
        <v>2050</v>
      </c>
      <c r="R2055" s="13">
        <f t="shared" si="192"/>
        <v>2358.627779027458</v>
      </c>
      <c r="U2055" s="43">
        <f t="shared" ref="U2055:U2118" si="195">U2054+1</f>
        <v>2050</v>
      </c>
      <c r="V2055" s="43">
        <f t="shared" si="193"/>
        <v>15489.93624906184</v>
      </c>
      <c r="W2055" s="64">
        <f t="shared" si="194"/>
        <v>0.93624906184049905</v>
      </c>
    </row>
    <row r="2056" spans="17:23">
      <c r="Q2056" s="13">
        <f t="shared" si="191"/>
        <v>2051</v>
      </c>
      <c r="R2056" s="13">
        <f t="shared" si="192"/>
        <v>2357.7582573283462</v>
      </c>
      <c r="U2056" s="43">
        <f t="shared" si="195"/>
        <v>2051</v>
      </c>
      <c r="V2056" s="43">
        <f t="shared" si="193"/>
        <v>15489.803872225109</v>
      </c>
      <c r="W2056" s="64">
        <f t="shared" si="194"/>
        <v>0.80387222510944412</v>
      </c>
    </row>
    <row r="2057" spans="17:23">
      <c r="Q2057" s="13">
        <f t="shared" si="191"/>
        <v>2052</v>
      </c>
      <c r="R2057" s="13">
        <f t="shared" si="192"/>
        <v>2356.8879905502508</v>
      </c>
      <c r="U2057" s="43">
        <f t="shared" si="195"/>
        <v>2052</v>
      </c>
      <c r="V2057" s="43">
        <f t="shared" si="193"/>
        <v>15489.671429697919</v>
      </c>
      <c r="W2057" s="64">
        <f t="shared" si="194"/>
        <v>0.67142969791893847</v>
      </c>
    </row>
    <row r="2058" spans="17:23">
      <c r="Q2058" s="13">
        <f t="shared" si="191"/>
        <v>2053</v>
      </c>
      <c r="R2058" s="13">
        <f t="shared" si="192"/>
        <v>2356.0169778675195</v>
      </c>
      <c r="U2058" s="43">
        <f t="shared" si="195"/>
        <v>2053</v>
      </c>
      <c r="V2058" s="43">
        <f t="shared" si="193"/>
        <v>15489.538921478586</v>
      </c>
      <c r="W2058" s="64">
        <f t="shared" si="194"/>
        <v>0.53892147858641692</v>
      </c>
    </row>
    <row r="2059" spans="17:23">
      <c r="Q2059" s="13">
        <f t="shared" ref="Q2059:Q2122" si="196">Q2058+1</f>
        <v>2054</v>
      </c>
      <c r="R2059" s="13">
        <f t="shared" ref="R2059:R2122" si="197">SQRT(Q$1*Q$1-Q2059*Q2059)</f>
        <v>2355.1452184525692</v>
      </c>
      <c r="U2059" s="43">
        <f t="shared" si="195"/>
        <v>2054</v>
      </c>
      <c r="V2059" s="43">
        <f t="shared" si="193"/>
        <v>15489.406347565422</v>
      </c>
      <c r="W2059" s="64">
        <f t="shared" si="194"/>
        <v>0.40634756542203831</v>
      </c>
    </row>
    <row r="2060" spans="17:23">
      <c r="Q2060" s="13">
        <f t="shared" si="196"/>
        <v>2055</v>
      </c>
      <c r="R2060" s="13">
        <f t="shared" si="197"/>
        <v>2354.2727114758818</v>
      </c>
      <c r="U2060" s="43">
        <f t="shared" si="195"/>
        <v>2055</v>
      </c>
      <c r="V2060" s="43">
        <f t="shared" si="193"/>
        <v>15489.273707956741</v>
      </c>
      <c r="W2060" s="64">
        <f t="shared" si="194"/>
        <v>0.27370795674141846</v>
      </c>
    </row>
    <row r="2061" spans="17:23">
      <c r="Q2061" s="13">
        <f t="shared" si="196"/>
        <v>2056</v>
      </c>
      <c r="R2061" s="13">
        <f t="shared" si="197"/>
        <v>2353.3994561059963</v>
      </c>
      <c r="U2061" s="43">
        <f t="shared" si="195"/>
        <v>2056</v>
      </c>
      <c r="V2061" s="43">
        <f t="shared" si="193"/>
        <v>15489.141002650857</v>
      </c>
      <c r="W2061" s="64">
        <f t="shared" si="194"/>
        <v>0.14100265085653518</v>
      </c>
    </row>
    <row r="2062" spans="17:23">
      <c r="Q2062" s="13">
        <f t="shared" si="196"/>
        <v>2057</v>
      </c>
      <c r="R2062" s="13">
        <f t="shared" si="197"/>
        <v>2352.5254515095048</v>
      </c>
      <c r="U2062" s="43">
        <f t="shared" si="195"/>
        <v>2057</v>
      </c>
      <c r="V2062" s="43">
        <f t="shared" ref="V2062:V2125" si="198">SQRT(U$1*U$1-U2062*U2062)</f>
        <v>15489.008231646079</v>
      </c>
      <c r="W2062" s="64">
        <f t="shared" si="194"/>
        <v>8.2316460793663282E-3</v>
      </c>
    </row>
    <row r="2063" spans="17:23">
      <c r="Q2063" s="13">
        <f t="shared" si="196"/>
        <v>2058</v>
      </c>
      <c r="R2063" s="13">
        <f t="shared" si="197"/>
        <v>2351.6506968510439</v>
      </c>
      <c r="U2063" s="43">
        <f t="shared" si="195"/>
        <v>2058</v>
      </c>
      <c r="V2063" s="43">
        <f t="shared" si="198"/>
        <v>15488.875394940718</v>
      </c>
      <c r="W2063" s="64">
        <f t="shared" si="194"/>
        <v>0.87539494071825175</v>
      </c>
    </row>
    <row r="2064" spans="17:23">
      <c r="Q2064" s="13">
        <f t="shared" si="196"/>
        <v>2059</v>
      </c>
      <c r="R2064" s="13">
        <f t="shared" si="197"/>
        <v>2350.775191293289</v>
      </c>
      <c r="U2064" s="43">
        <f t="shared" si="195"/>
        <v>2059</v>
      </c>
      <c r="V2064" s="43">
        <f t="shared" si="198"/>
        <v>15488.742492533085</v>
      </c>
      <c r="W2064" s="64">
        <f t="shared" si="194"/>
        <v>0.74249253308516927</v>
      </c>
    </row>
    <row r="2065" spans="17:23">
      <c r="Q2065" s="13">
        <f t="shared" si="196"/>
        <v>2060</v>
      </c>
      <c r="R2065" s="13">
        <f t="shared" si="197"/>
        <v>2349.8989339969494</v>
      </c>
      <c r="U2065" s="43">
        <f t="shared" si="195"/>
        <v>2060</v>
      </c>
      <c r="V2065" s="43">
        <f t="shared" si="198"/>
        <v>15488.609524421487</v>
      </c>
      <c r="W2065" s="64">
        <f t="shared" si="194"/>
        <v>0.60952442148663977</v>
      </c>
    </row>
    <row r="2066" spans="17:23">
      <c r="Q2066" s="13">
        <f t="shared" si="196"/>
        <v>2061</v>
      </c>
      <c r="R2066" s="13">
        <f t="shared" si="197"/>
        <v>2349.0219241207606</v>
      </c>
      <c r="U2066" s="43">
        <f t="shared" si="195"/>
        <v>2061</v>
      </c>
      <c r="V2066" s="43">
        <f t="shared" si="198"/>
        <v>15488.476490604233</v>
      </c>
      <c r="W2066" s="64">
        <f t="shared" si="194"/>
        <v>0.47649060423282208</v>
      </c>
    </row>
    <row r="2067" spans="17:23">
      <c r="Q2067" s="13">
        <f t="shared" si="196"/>
        <v>2062</v>
      </c>
      <c r="R2067" s="13">
        <f t="shared" si="197"/>
        <v>2348.1441608214773</v>
      </c>
      <c r="U2067" s="43">
        <f t="shared" si="195"/>
        <v>2062</v>
      </c>
      <c r="V2067" s="43">
        <f t="shared" si="198"/>
        <v>15488.343391079628</v>
      </c>
      <c r="W2067" s="64">
        <f t="shared" si="194"/>
        <v>0.34339107962841808</v>
      </c>
    </row>
    <row r="2068" spans="17:23">
      <c r="Q2068" s="13">
        <f t="shared" si="196"/>
        <v>2063</v>
      </c>
      <c r="R2068" s="13">
        <f t="shared" si="197"/>
        <v>2347.2656432538693</v>
      </c>
      <c r="U2068" s="43">
        <f t="shared" si="195"/>
        <v>2063</v>
      </c>
      <c r="V2068" s="43">
        <f t="shared" si="198"/>
        <v>15488.21022584598</v>
      </c>
      <c r="W2068" s="64">
        <f t="shared" si="194"/>
        <v>0.21022584597994864</v>
      </c>
    </row>
    <row r="2069" spans="17:23">
      <c r="Q2069" s="13">
        <f t="shared" si="196"/>
        <v>2064</v>
      </c>
      <c r="R2069" s="13">
        <f t="shared" si="197"/>
        <v>2346.3863705707122</v>
      </c>
      <c r="U2069" s="43">
        <f t="shared" si="195"/>
        <v>2064</v>
      </c>
      <c r="V2069" s="43">
        <f t="shared" si="198"/>
        <v>15488.076994901594</v>
      </c>
      <c r="W2069" s="64">
        <f t="shared" si="194"/>
        <v>7.6994901593934628E-2</v>
      </c>
    </row>
    <row r="2070" spans="17:23">
      <c r="Q2070" s="13">
        <f t="shared" si="196"/>
        <v>2065</v>
      </c>
      <c r="R2070" s="13">
        <f t="shared" si="197"/>
        <v>2345.506341922784</v>
      </c>
      <c r="U2070" s="43">
        <f t="shared" si="195"/>
        <v>2065</v>
      </c>
      <c r="V2070" s="43">
        <f t="shared" si="198"/>
        <v>15487.943698244773</v>
      </c>
      <c r="W2070" s="64">
        <f t="shared" si="194"/>
        <v>0.94369824477325892</v>
      </c>
    </row>
    <row r="2071" spans="17:23">
      <c r="Q2071" s="13">
        <f t="shared" si="196"/>
        <v>2066</v>
      </c>
      <c r="R2071" s="13">
        <f t="shared" si="197"/>
        <v>2344.625556458856</v>
      </c>
      <c r="U2071" s="43">
        <f t="shared" si="195"/>
        <v>2066</v>
      </c>
      <c r="V2071" s="43">
        <f t="shared" si="198"/>
        <v>15487.810335873823</v>
      </c>
      <c r="W2071" s="64">
        <f t="shared" si="194"/>
        <v>0.8103358738226234</v>
      </c>
    </row>
    <row r="2072" spans="17:23">
      <c r="Q2072" s="13">
        <f t="shared" si="196"/>
        <v>2067</v>
      </c>
      <c r="R2072" s="13">
        <f t="shared" si="197"/>
        <v>2343.7440133256873</v>
      </c>
      <c r="U2072" s="43">
        <f t="shared" si="195"/>
        <v>2067</v>
      </c>
      <c r="V2072" s="43">
        <f t="shared" si="198"/>
        <v>15487.676907787043</v>
      </c>
      <c r="W2072" s="64">
        <f t="shared" si="194"/>
        <v>0.67690778704309196</v>
      </c>
    </row>
    <row r="2073" spans="17:23">
      <c r="Q2073" s="13">
        <f t="shared" si="196"/>
        <v>2068</v>
      </c>
      <c r="R2073" s="13">
        <f t="shared" si="197"/>
        <v>2342.8617116680189</v>
      </c>
      <c r="U2073" s="43">
        <f t="shared" si="195"/>
        <v>2068</v>
      </c>
      <c r="V2073" s="43">
        <f t="shared" si="198"/>
        <v>15487.543413982736</v>
      </c>
      <c r="W2073" s="64">
        <f t="shared" si="194"/>
        <v>0.5434139827357285</v>
      </c>
    </row>
    <row r="2074" spans="17:23">
      <c r="Q2074" s="13">
        <f t="shared" si="196"/>
        <v>2069</v>
      </c>
      <c r="R2074" s="13">
        <f t="shared" si="197"/>
        <v>2341.9786506285664</v>
      </c>
      <c r="U2074" s="43">
        <f t="shared" si="195"/>
        <v>2069</v>
      </c>
      <c r="V2074" s="43">
        <f t="shared" si="198"/>
        <v>15487.409854459202</v>
      </c>
      <c r="W2074" s="64">
        <f t="shared" si="194"/>
        <v>0.40985445920159691</v>
      </c>
    </row>
    <row r="2075" spans="17:23">
      <c r="Q2075" s="13">
        <f t="shared" si="196"/>
        <v>2070</v>
      </c>
      <c r="R2075" s="13">
        <f t="shared" si="197"/>
        <v>2341.0948293480124</v>
      </c>
      <c r="U2075" s="43">
        <f t="shared" si="195"/>
        <v>2070</v>
      </c>
      <c r="V2075" s="43">
        <f t="shared" si="198"/>
        <v>15487.276229214742</v>
      </c>
      <c r="W2075" s="64">
        <f t="shared" si="194"/>
        <v>0.2762292147417611</v>
      </c>
    </row>
    <row r="2076" spans="17:23">
      <c r="Q2076" s="13">
        <f t="shared" si="196"/>
        <v>2071</v>
      </c>
      <c r="R2076" s="13">
        <f t="shared" si="197"/>
        <v>2340.2102469650031</v>
      </c>
      <c r="U2076" s="43">
        <f t="shared" si="195"/>
        <v>2071</v>
      </c>
      <c r="V2076" s="43">
        <f t="shared" si="198"/>
        <v>15487.142538247654</v>
      </c>
      <c r="W2076" s="64">
        <f t="shared" si="194"/>
        <v>0.14253824765364698</v>
      </c>
    </row>
    <row r="2077" spans="17:23">
      <c r="Q2077" s="13">
        <f t="shared" si="196"/>
        <v>2072</v>
      </c>
      <c r="R2077" s="13">
        <f t="shared" si="197"/>
        <v>2339.324902616137</v>
      </c>
      <c r="U2077" s="43">
        <f t="shared" si="195"/>
        <v>2072</v>
      </c>
      <c r="V2077" s="43">
        <f t="shared" si="198"/>
        <v>15487.008781556236</v>
      </c>
      <c r="W2077" s="64">
        <f t="shared" si="194"/>
        <v>8.7815562364994548E-3</v>
      </c>
    </row>
    <row r="2078" spans="17:23">
      <c r="Q2078" s="13">
        <f t="shared" si="196"/>
        <v>2073</v>
      </c>
      <c r="R2078" s="13">
        <f t="shared" si="197"/>
        <v>2338.4387954359636</v>
      </c>
      <c r="U2078" s="43">
        <f t="shared" si="195"/>
        <v>2073</v>
      </c>
      <c r="V2078" s="43">
        <f t="shared" si="198"/>
        <v>15486.874959138786</v>
      </c>
      <c r="W2078" s="64">
        <f t="shared" si="194"/>
        <v>0.87495913878592546</v>
      </c>
    </row>
    <row r="2079" spans="17:23">
      <c r="Q2079" s="13">
        <f t="shared" si="196"/>
        <v>2074</v>
      </c>
      <c r="R2079" s="13">
        <f t="shared" si="197"/>
        <v>2337.5519245569712</v>
      </c>
      <c r="U2079" s="43">
        <f t="shared" si="195"/>
        <v>2074</v>
      </c>
      <c r="V2079" s="43">
        <f t="shared" si="198"/>
        <v>15486.741070993599</v>
      </c>
      <c r="W2079" s="64">
        <f t="shared" si="194"/>
        <v>0.74107099359935091</v>
      </c>
    </row>
    <row r="2080" spans="17:23">
      <c r="Q2080" s="13">
        <f t="shared" si="196"/>
        <v>2075</v>
      </c>
      <c r="R2080" s="13">
        <f t="shared" si="197"/>
        <v>2336.6642891095844</v>
      </c>
      <c r="U2080" s="43">
        <f t="shared" si="195"/>
        <v>2075</v>
      </c>
      <c r="V2080" s="43">
        <f t="shared" si="198"/>
        <v>15486.607117118972</v>
      </c>
      <c r="W2080" s="64">
        <f t="shared" si="194"/>
        <v>0.60711711897238274</v>
      </c>
    </row>
    <row r="2081" spans="17:23">
      <c r="Q2081" s="13">
        <f t="shared" si="196"/>
        <v>2076</v>
      </c>
      <c r="R2081" s="13">
        <f t="shared" si="197"/>
        <v>2335.7758882221556</v>
      </c>
      <c r="U2081" s="43">
        <f t="shared" si="195"/>
        <v>2076</v>
      </c>
      <c r="V2081" s="43">
        <f t="shared" si="198"/>
        <v>15486.473097513197</v>
      </c>
      <c r="W2081" s="64">
        <f t="shared" si="194"/>
        <v>0.47309751319698989</v>
      </c>
    </row>
    <row r="2082" spans="17:23">
      <c r="Q2082" s="13">
        <f t="shared" si="196"/>
        <v>2077</v>
      </c>
      <c r="R2082" s="13">
        <f t="shared" si="197"/>
        <v>2334.8867210209578</v>
      </c>
      <c r="U2082" s="43">
        <f t="shared" si="195"/>
        <v>2077</v>
      </c>
      <c r="V2082" s="43">
        <f t="shared" si="198"/>
        <v>15486.339012174569</v>
      </c>
      <c r="W2082" s="64">
        <f t="shared" si="194"/>
        <v>0.3390121745687793</v>
      </c>
    </row>
    <row r="2083" spans="17:23">
      <c r="Q2083" s="13">
        <f t="shared" si="196"/>
        <v>2078</v>
      </c>
      <c r="R2083" s="13">
        <f t="shared" si="197"/>
        <v>2333.9967866301786</v>
      </c>
      <c r="U2083" s="43">
        <f t="shared" si="195"/>
        <v>2078</v>
      </c>
      <c r="V2083" s="43">
        <f t="shared" si="198"/>
        <v>15486.20486110138</v>
      </c>
      <c r="W2083" s="64">
        <f t="shared" si="194"/>
        <v>0.20486110137971991</v>
      </c>
    </row>
    <row r="2084" spans="17:23">
      <c r="Q2084" s="13">
        <f t="shared" si="196"/>
        <v>2079</v>
      </c>
      <c r="R2084" s="13">
        <f t="shared" si="197"/>
        <v>2333.1060841719136</v>
      </c>
      <c r="U2084" s="43">
        <f t="shared" si="195"/>
        <v>2079</v>
      </c>
      <c r="V2084" s="43">
        <f t="shared" si="198"/>
        <v>15486.070644291922</v>
      </c>
      <c r="W2084" s="64">
        <f t="shared" si="194"/>
        <v>7.0644291921780678E-2</v>
      </c>
    </row>
    <row r="2085" spans="17:23">
      <c r="Q2085" s="13">
        <f t="shared" si="196"/>
        <v>2080</v>
      </c>
      <c r="R2085" s="13">
        <f t="shared" si="197"/>
        <v>2332.2146127661581</v>
      </c>
      <c r="U2085" s="43">
        <f t="shared" si="195"/>
        <v>2080</v>
      </c>
      <c r="V2085" s="43">
        <f t="shared" si="198"/>
        <v>15485.936361744485</v>
      </c>
      <c r="W2085" s="64">
        <f t="shared" si="194"/>
        <v>0.93636174448511156</v>
      </c>
    </row>
    <row r="2086" spans="17:23">
      <c r="Q2086" s="13">
        <f t="shared" si="196"/>
        <v>2081</v>
      </c>
      <c r="R2086" s="13">
        <f t="shared" si="197"/>
        <v>2331.3223715308013</v>
      </c>
      <c r="U2086" s="43">
        <f t="shared" si="195"/>
        <v>2081</v>
      </c>
      <c r="V2086" s="43">
        <f t="shared" si="198"/>
        <v>15485.80201345736</v>
      </c>
      <c r="W2086" s="64">
        <f t="shared" si="194"/>
        <v>0.80201345735986251</v>
      </c>
    </row>
    <row r="2087" spans="17:23">
      <c r="Q2087" s="13">
        <f t="shared" si="196"/>
        <v>2082</v>
      </c>
      <c r="R2087" s="13">
        <f t="shared" si="197"/>
        <v>2330.4293595816202</v>
      </c>
      <c r="U2087" s="43">
        <f t="shared" si="195"/>
        <v>2082</v>
      </c>
      <c r="V2087" s="43">
        <f t="shared" si="198"/>
        <v>15485.667599428834</v>
      </c>
      <c r="W2087" s="64">
        <f t="shared" si="194"/>
        <v>0.66759942883436452</v>
      </c>
    </row>
    <row r="2088" spans="17:23">
      <c r="Q2088" s="13">
        <f t="shared" si="196"/>
        <v>2083</v>
      </c>
      <c r="R2088" s="13">
        <f t="shared" si="197"/>
        <v>2329.53557603227</v>
      </c>
      <c r="U2088" s="43">
        <f t="shared" si="195"/>
        <v>2083</v>
      </c>
      <c r="V2088" s="43">
        <f t="shared" si="198"/>
        <v>15485.533119657199</v>
      </c>
      <c r="W2088" s="64">
        <f t="shared" si="194"/>
        <v>0.53311965719876753</v>
      </c>
    </row>
    <row r="2089" spans="17:23">
      <c r="Q2089" s="13">
        <f t="shared" si="196"/>
        <v>2084</v>
      </c>
      <c r="R2089" s="13">
        <f t="shared" si="197"/>
        <v>2328.6410199942798</v>
      </c>
      <c r="U2089" s="43">
        <f t="shared" si="195"/>
        <v>2084</v>
      </c>
      <c r="V2089" s="43">
        <f t="shared" si="198"/>
        <v>15485.398574140738</v>
      </c>
      <c r="W2089" s="64">
        <f t="shared" si="194"/>
        <v>0.39857414073776454</v>
      </c>
    </row>
    <row r="2090" spans="17:23">
      <c r="Q2090" s="13">
        <f t="shared" si="196"/>
        <v>2085</v>
      </c>
      <c r="R2090" s="13">
        <f t="shared" si="197"/>
        <v>2327.7456905770441</v>
      </c>
      <c r="U2090" s="43">
        <f t="shared" si="195"/>
        <v>2085</v>
      </c>
      <c r="V2090" s="43">
        <f t="shared" si="198"/>
        <v>15485.26396287774</v>
      </c>
      <c r="W2090" s="64">
        <f t="shared" si="194"/>
        <v>0.26396287773968652</v>
      </c>
    </row>
    <row r="2091" spans="17:23">
      <c r="Q2091" s="13">
        <f t="shared" si="196"/>
        <v>2086</v>
      </c>
      <c r="R2091" s="13">
        <f t="shared" si="197"/>
        <v>2326.8495868878158</v>
      </c>
      <c r="U2091" s="43">
        <f t="shared" si="195"/>
        <v>2086</v>
      </c>
      <c r="V2091" s="43">
        <f t="shared" si="198"/>
        <v>15485.129285866489</v>
      </c>
      <c r="W2091" s="64">
        <f t="shared" si="194"/>
        <v>0.12928586648922646</v>
      </c>
    </row>
    <row r="2092" spans="17:23">
      <c r="Q2092" s="13">
        <f t="shared" si="196"/>
        <v>2087</v>
      </c>
      <c r="R2092" s="13">
        <f t="shared" si="197"/>
        <v>2325.9527080317002</v>
      </c>
      <c r="U2092" s="43">
        <f t="shared" si="195"/>
        <v>2087</v>
      </c>
      <c r="V2092" s="43">
        <f t="shared" si="198"/>
        <v>15484.994543105271</v>
      </c>
      <c r="W2092" s="64">
        <f t="shared" si="194"/>
        <v>0.99454310527107737</v>
      </c>
    </row>
    <row r="2093" spans="17:23">
      <c r="Q2093" s="13">
        <f t="shared" si="196"/>
        <v>2088</v>
      </c>
      <c r="R2093" s="13">
        <f t="shared" si="197"/>
        <v>2325.0550531116464</v>
      </c>
      <c r="U2093" s="43">
        <f t="shared" si="195"/>
        <v>2088</v>
      </c>
      <c r="V2093" s="43">
        <f t="shared" si="198"/>
        <v>15484.859734592368</v>
      </c>
      <c r="W2093" s="64">
        <f t="shared" si="194"/>
        <v>0.85973459236811323</v>
      </c>
    </row>
    <row r="2094" spans="17:23">
      <c r="Q2094" s="13">
        <f t="shared" si="196"/>
        <v>2089</v>
      </c>
      <c r="R2094" s="13">
        <f t="shared" si="197"/>
        <v>2324.1566212284401</v>
      </c>
      <c r="U2094" s="43">
        <f t="shared" si="195"/>
        <v>2089</v>
      </c>
      <c r="V2094" s="43">
        <f t="shared" si="198"/>
        <v>15484.724860326063</v>
      </c>
      <c r="W2094" s="64">
        <f t="shared" si="194"/>
        <v>0.72486032606320805</v>
      </c>
    </row>
    <row r="2095" spans="17:23">
      <c r="Q2095" s="13">
        <f t="shared" si="196"/>
        <v>2090</v>
      </c>
      <c r="R2095" s="13">
        <f t="shared" si="197"/>
        <v>2323.2574114806994</v>
      </c>
      <c r="U2095" s="43">
        <f t="shared" si="195"/>
        <v>2090</v>
      </c>
      <c r="V2095" s="43">
        <f t="shared" si="198"/>
        <v>15484.589920304637</v>
      </c>
      <c r="W2095" s="64">
        <f t="shared" si="194"/>
        <v>0.58992030463741685</v>
      </c>
    </row>
    <row r="2096" spans="17:23">
      <c r="Q2096" s="13">
        <f t="shared" si="196"/>
        <v>2091</v>
      </c>
      <c r="R2096" s="13">
        <f t="shared" si="197"/>
        <v>2322.357422964863</v>
      </c>
      <c r="U2096" s="43">
        <f t="shared" si="195"/>
        <v>2091</v>
      </c>
      <c r="V2096" s="43">
        <f t="shared" si="198"/>
        <v>15484.454914526375</v>
      </c>
      <c r="W2096" s="64">
        <f t="shared" si="194"/>
        <v>0.45491452637543262</v>
      </c>
    </row>
    <row r="2097" spans="17:23">
      <c r="Q2097" s="13">
        <f t="shared" si="196"/>
        <v>2092</v>
      </c>
      <c r="R2097" s="13">
        <f t="shared" si="197"/>
        <v>2321.4566547751865</v>
      </c>
      <c r="U2097" s="43">
        <f t="shared" si="195"/>
        <v>2092</v>
      </c>
      <c r="V2097" s="43">
        <f t="shared" si="198"/>
        <v>15484.319842989553</v>
      </c>
      <c r="W2097" s="64">
        <f t="shared" si="194"/>
        <v>0.3198429895528534</v>
      </c>
    </row>
    <row r="2098" spans="17:23">
      <c r="Q2098" s="13">
        <f t="shared" si="196"/>
        <v>2093</v>
      </c>
      <c r="R2098" s="13">
        <f t="shared" si="197"/>
        <v>2320.5551060037337</v>
      </c>
      <c r="U2098" s="43">
        <f t="shared" si="195"/>
        <v>2093</v>
      </c>
      <c r="V2098" s="43">
        <f t="shared" si="198"/>
        <v>15484.184705692451</v>
      </c>
      <c r="W2098" s="64">
        <f t="shared" si="194"/>
        <v>0.1847056924507342</v>
      </c>
    </row>
    <row r="2099" spans="17:23">
      <c r="Q2099" s="13">
        <f t="shared" si="196"/>
        <v>2094</v>
      </c>
      <c r="R2099" s="13">
        <f t="shared" si="197"/>
        <v>2319.6527757403692</v>
      </c>
      <c r="U2099" s="43">
        <f t="shared" si="195"/>
        <v>2094</v>
      </c>
      <c r="V2099" s="43">
        <f t="shared" si="198"/>
        <v>15484.049502633346</v>
      </c>
      <c r="W2099" s="64">
        <f t="shared" si="194"/>
        <v>4.9502633346492075E-2</v>
      </c>
    </row>
    <row r="2100" spans="17:23">
      <c r="Q2100" s="13">
        <f t="shared" si="196"/>
        <v>2095</v>
      </c>
      <c r="R2100" s="13">
        <f t="shared" si="197"/>
        <v>2318.7496630727519</v>
      </c>
      <c r="U2100" s="43">
        <f t="shared" si="195"/>
        <v>2095</v>
      </c>
      <c r="V2100" s="43">
        <f t="shared" si="198"/>
        <v>15483.914233810519</v>
      </c>
      <c r="W2100" s="64">
        <f t="shared" si="194"/>
        <v>0.91423381051936303</v>
      </c>
    </row>
    <row r="2101" spans="17:23">
      <c r="Q2101" s="13">
        <f t="shared" si="196"/>
        <v>2096</v>
      </c>
      <c r="R2101" s="13">
        <f t="shared" si="197"/>
        <v>2317.8457670863263</v>
      </c>
      <c r="U2101" s="43">
        <f t="shared" si="195"/>
        <v>2096</v>
      </c>
      <c r="V2101" s="43">
        <f t="shared" si="198"/>
        <v>15483.778899222243</v>
      </c>
      <c r="W2101" s="64">
        <f t="shared" si="194"/>
        <v>0.77889922224312613</v>
      </c>
    </row>
    <row r="2102" spans="17:23">
      <c r="Q2102" s="13">
        <f t="shared" si="196"/>
        <v>2097</v>
      </c>
      <c r="R2102" s="13">
        <f t="shared" si="197"/>
        <v>2316.9410868643163</v>
      </c>
      <c r="U2102" s="43">
        <f t="shared" si="195"/>
        <v>2097</v>
      </c>
      <c r="V2102" s="43">
        <f t="shared" si="198"/>
        <v>15483.643498866797</v>
      </c>
      <c r="W2102" s="64">
        <f t="shared" si="194"/>
        <v>0.6434988667970174</v>
      </c>
    </row>
    <row r="2103" spans="17:23">
      <c r="Q2103" s="13">
        <f t="shared" si="196"/>
        <v>2098</v>
      </c>
      <c r="R2103" s="13">
        <f t="shared" si="197"/>
        <v>2316.0356214877179</v>
      </c>
      <c r="U2103" s="43">
        <f t="shared" si="195"/>
        <v>2098</v>
      </c>
      <c r="V2103" s="43">
        <f t="shared" si="198"/>
        <v>15483.508032742451</v>
      </c>
      <c r="W2103" s="64">
        <f t="shared" si="194"/>
        <v>0.50803274245117791</v>
      </c>
    </row>
    <row r="2104" spans="17:23">
      <c r="Q2104" s="13">
        <f t="shared" si="196"/>
        <v>2099</v>
      </c>
      <c r="R2104" s="13">
        <f t="shared" si="197"/>
        <v>2315.1293700352903</v>
      </c>
      <c r="U2104" s="43">
        <f t="shared" si="195"/>
        <v>2099</v>
      </c>
      <c r="V2104" s="43">
        <f t="shared" si="198"/>
        <v>15483.372500847481</v>
      </c>
      <c r="W2104" s="64">
        <f t="shared" si="194"/>
        <v>0.37250084748120571</v>
      </c>
    </row>
    <row r="2105" spans="17:23">
      <c r="Q2105" s="13">
        <f t="shared" si="196"/>
        <v>2100</v>
      </c>
      <c r="R2105" s="13">
        <f t="shared" si="197"/>
        <v>2314.2223315835495</v>
      </c>
      <c r="U2105" s="43">
        <f t="shared" si="195"/>
        <v>2100</v>
      </c>
      <c r="V2105" s="43">
        <f t="shared" si="198"/>
        <v>15483.236903180161</v>
      </c>
      <c r="W2105" s="64">
        <f t="shared" si="194"/>
        <v>0.23690318016087986</v>
      </c>
    </row>
    <row r="2106" spans="17:23">
      <c r="Q2106" s="13">
        <f t="shared" si="196"/>
        <v>2101</v>
      </c>
      <c r="R2106" s="13">
        <f t="shared" si="197"/>
        <v>2313.3145052067607</v>
      </c>
      <c r="U2106" s="43">
        <f t="shared" si="195"/>
        <v>2101</v>
      </c>
      <c r="V2106" s="43">
        <f t="shared" si="198"/>
        <v>15483.101239738762</v>
      </c>
      <c r="W2106" s="64">
        <f t="shared" si="194"/>
        <v>0.10123973876216041</v>
      </c>
    </row>
    <row r="2107" spans="17:23">
      <c r="Q2107" s="13">
        <f t="shared" si="196"/>
        <v>2102</v>
      </c>
      <c r="R2107" s="13">
        <f t="shared" si="197"/>
        <v>2312.4058899769307</v>
      </c>
      <c r="U2107" s="43">
        <f t="shared" si="195"/>
        <v>2102</v>
      </c>
      <c r="V2107" s="43">
        <f t="shared" si="198"/>
        <v>15482.965510521555</v>
      </c>
      <c r="W2107" s="64">
        <f t="shared" si="194"/>
        <v>0.96551052155518846</v>
      </c>
    </row>
    <row r="2108" spans="17:23">
      <c r="Q2108" s="13">
        <f t="shared" si="196"/>
        <v>2103</v>
      </c>
      <c r="R2108" s="13">
        <f t="shared" si="197"/>
        <v>2311.4964849637995</v>
      </c>
      <c r="U2108" s="43">
        <f t="shared" si="195"/>
        <v>2103</v>
      </c>
      <c r="V2108" s="43">
        <f t="shared" si="198"/>
        <v>15482.82971552681</v>
      </c>
      <c r="W2108" s="64">
        <f t="shared" si="194"/>
        <v>0.82971552681010508</v>
      </c>
    </row>
    <row r="2109" spans="17:23">
      <c r="Q2109" s="13">
        <f t="shared" si="196"/>
        <v>2104</v>
      </c>
      <c r="R2109" s="13">
        <f t="shared" si="197"/>
        <v>2310.5862892348341</v>
      </c>
      <c r="U2109" s="43">
        <f t="shared" si="195"/>
        <v>2104</v>
      </c>
      <c r="V2109" s="43">
        <f t="shared" si="198"/>
        <v>15482.693854752797</v>
      </c>
      <c r="W2109" s="64">
        <f t="shared" si="194"/>
        <v>0.69385475279705133</v>
      </c>
    </row>
    <row r="2110" spans="17:23">
      <c r="Q2110" s="13">
        <f t="shared" si="196"/>
        <v>2105</v>
      </c>
      <c r="R2110" s="13">
        <f t="shared" si="197"/>
        <v>2309.6753018552195</v>
      </c>
      <c r="U2110" s="43">
        <f t="shared" si="195"/>
        <v>2105</v>
      </c>
      <c r="V2110" s="43">
        <f t="shared" si="198"/>
        <v>15482.557928197783</v>
      </c>
      <c r="W2110" s="64">
        <f t="shared" si="194"/>
        <v>0.55792819778253033</v>
      </c>
    </row>
    <row r="2111" spans="17:23">
      <c r="Q2111" s="13">
        <f t="shared" si="196"/>
        <v>2106</v>
      </c>
      <c r="R2111" s="13">
        <f t="shared" si="197"/>
        <v>2308.7635218878522</v>
      </c>
      <c r="U2111" s="43">
        <f t="shared" si="195"/>
        <v>2106</v>
      </c>
      <c r="V2111" s="43">
        <f t="shared" si="198"/>
        <v>15482.421935860035</v>
      </c>
      <c r="W2111" s="64">
        <f t="shared" si="194"/>
        <v>0.42193586003486416</v>
      </c>
    </row>
    <row r="2112" spans="17:23">
      <c r="Q2112" s="13">
        <f t="shared" si="196"/>
        <v>2107</v>
      </c>
      <c r="R2112" s="13">
        <f t="shared" si="197"/>
        <v>2307.8509483933317</v>
      </c>
      <c r="U2112" s="43">
        <f t="shared" si="195"/>
        <v>2107</v>
      </c>
      <c r="V2112" s="43">
        <f t="shared" si="198"/>
        <v>15482.285877737822</v>
      </c>
      <c r="W2112" s="64">
        <f t="shared" si="194"/>
        <v>0.28587773782237491</v>
      </c>
    </row>
    <row r="2113" spans="17:23">
      <c r="Q2113" s="13">
        <f t="shared" si="196"/>
        <v>2108</v>
      </c>
      <c r="R2113" s="13">
        <f t="shared" si="197"/>
        <v>2306.9375804299516</v>
      </c>
      <c r="U2113" s="43">
        <f t="shared" si="195"/>
        <v>2108</v>
      </c>
      <c r="V2113" s="43">
        <f t="shared" si="198"/>
        <v>15482.149753829408</v>
      </c>
      <c r="W2113" s="64">
        <f t="shared" si="194"/>
        <v>0.1497538294079277</v>
      </c>
    </row>
    <row r="2114" spans="17:23">
      <c r="Q2114" s="13">
        <f t="shared" si="196"/>
        <v>2109</v>
      </c>
      <c r="R2114" s="13">
        <f t="shared" si="197"/>
        <v>2306.0234170536951</v>
      </c>
      <c r="U2114" s="43">
        <f t="shared" si="195"/>
        <v>2109</v>
      </c>
      <c r="V2114" s="43">
        <f t="shared" si="198"/>
        <v>15482.013564133058</v>
      </c>
      <c r="W2114" s="64">
        <f t="shared" si="194"/>
        <v>1.3564133058025618E-2</v>
      </c>
    </row>
    <row r="2115" spans="17:23">
      <c r="Q2115" s="13">
        <f t="shared" si="196"/>
        <v>2110</v>
      </c>
      <c r="R2115" s="13">
        <f t="shared" si="197"/>
        <v>2305.1084573182234</v>
      </c>
      <c r="U2115" s="43">
        <f t="shared" si="195"/>
        <v>2110</v>
      </c>
      <c r="V2115" s="43">
        <f t="shared" si="198"/>
        <v>15481.877308647036</v>
      </c>
      <c r="W2115" s="64">
        <f t="shared" si="194"/>
        <v>0.8773086470355338</v>
      </c>
    </row>
    <row r="2116" spans="17:23">
      <c r="Q2116" s="13">
        <f t="shared" si="196"/>
        <v>2111</v>
      </c>
      <c r="R2116" s="13">
        <f t="shared" si="197"/>
        <v>2304.1927002748707</v>
      </c>
      <c r="U2116" s="43">
        <f t="shared" si="195"/>
        <v>2111</v>
      </c>
      <c r="V2116" s="43">
        <f t="shared" si="198"/>
        <v>15481.740987369605</v>
      </c>
      <c r="W2116" s="64">
        <f t="shared" si="194"/>
        <v>0.74098736960513634</v>
      </c>
    </row>
    <row r="2117" spans="17:23">
      <c r="Q2117" s="13">
        <f t="shared" si="196"/>
        <v>2112</v>
      </c>
      <c r="R2117" s="13">
        <f t="shared" si="197"/>
        <v>2303.2761449726345</v>
      </c>
      <c r="U2117" s="43">
        <f t="shared" si="195"/>
        <v>2112</v>
      </c>
      <c r="V2117" s="43">
        <f t="shared" si="198"/>
        <v>15481.604600299028</v>
      </c>
      <c r="W2117" s="64">
        <f t="shared" ref="W2117:W2180" si="199">MOD(V2117,INT(V2117))</f>
        <v>0.60460029902787937</v>
      </c>
    </row>
    <row r="2118" spans="17:23">
      <c r="Q2118" s="13">
        <f t="shared" si="196"/>
        <v>2113</v>
      </c>
      <c r="R2118" s="13">
        <f t="shared" si="197"/>
        <v>2302.3587904581682</v>
      </c>
      <c r="U2118" s="43">
        <f t="shared" si="195"/>
        <v>2113</v>
      </c>
      <c r="V2118" s="43">
        <f t="shared" si="198"/>
        <v>15481.468147433563</v>
      </c>
      <c r="W2118" s="64">
        <f t="shared" si="199"/>
        <v>0.46814743356299005</v>
      </c>
    </row>
    <row r="2119" spans="17:23">
      <c r="Q2119" s="13">
        <f t="shared" si="196"/>
        <v>2114</v>
      </c>
      <c r="R2119" s="13">
        <f t="shared" si="197"/>
        <v>2301.4406357757744</v>
      </c>
      <c r="U2119" s="43">
        <f t="shared" ref="U2119:U2182" si="200">U2118+1</f>
        <v>2114</v>
      </c>
      <c r="V2119" s="43">
        <f t="shared" si="198"/>
        <v>15481.331628771473</v>
      </c>
      <c r="W2119" s="64">
        <f t="shared" si="199"/>
        <v>0.33162877147333347</v>
      </c>
    </row>
    <row r="2120" spans="17:23">
      <c r="Q2120" s="13">
        <f t="shared" si="196"/>
        <v>2115</v>
      </c>
      <c r="R2120" s="13">
        <f t="shared" si="197"/>
        <v>2300.521679967394</v>
      </c>
      <c r="U2120" s="43">
        <f t="shared" si="200"/>
        <v>2115</v>
      </c>
      <c r="V2120" s="43">
        <f t="shared" si="198"/>
        <v>15481.195044311018</v>
      </c>
      <c r="W2120" s="64">
        <f t="shared" si="199"/>
        <v>0.1950443110181368</v>
      </c>
    </row>
    <row r="2121" spans="17:23">
      <c r="Q2121" s="13">
        <f t="shared" si="196"/>
        <v>2116</v>
      </c>
      <c r="R2121" s="13">
        <f t="shared" si="197"/>
        <v>2299.6019220726007</v>
      </c>
      <c r="U2121" s="43">
        <f t="shared" si="200"/>
        <v>2116</v>
      </c>
      <c r="V2121" s="43">
        <f t="shared" si="198"/>
        <v>15481.058394050453</v>
      </c>
      <c r="W2121" s="64">
        <f t="shared" si="199"/>
        <v>5.8394050452989177E-2</v>
      </c>
    </row>
    <row r="2122" spans="17:23">
      <c r="Q2122" s="13">
        <f t="shared" si="196"/>
        <v>2117</v>
      </c>
      <c r="R2122" s="13">
        <f t="shared" si="197"/>
        <v>2298.6813611285929</v>
      </c>
      <c r="U2122" s="43">
        <f t="shared" si="200"/>
        <v>2117</v>
      </c>
      <c r="V2122" s="43">
        <f t="shared" si="198"/>
        <v>15480.921677988039</v>
      </c>
      <c r="W2122" s="64">
        <f t="shared" si="199"/>
        <v>0.92167798803893675</v>
      </c>
    </row>
    <row r="2123" spans="17:23">
      <c r="Q2123" s="13">
        <f t="shared" ref="Q2123:Q2186" si="201">Q2122+1</f>
        <v>2118</v>
      </c>
      <c r="R2123" s="13">
        <f t="shared" ref="R2123:R2186" si="202">SQRT(Q$1*Q$1-Q2123*Q2123)</f>
        <v>2297.7599961701831</v>
      </c>
      <c r="U2123" s="43">
        <f t="shared" si="200"/>
        <v>2118</v>
      </c>
      <c r="V2123" s="43">
        <f t="shared" si="198"/>
        <v>15480.784896122032</v>
      </c>
      <c r="W2123" s="64">
        <f t="shared" si="199"/>
        <v>0.78489612203156867</v>
      </c>
    </row>
    <row r="2124" spans="17:23">
      <c r="Q2124" s="13">
        <f t="shared" si="201"/>
        <v>2119</v>
      </c>
      <c r="R2124" s="13">
        <f t="shared" si="202"/>
        <v>2296.8378262297929</v>
      </c>
      <c r="U2124" s="43">
        <f t="shared" si="200"/>
        <v>2119</v>
      </c>
      <c r="V2124" s="43">
        <f t="shared" si="198"/>
        <v>15480.648048450685</v>
      </c>
      <c r="W2124" s="64">
        <f t="shared" si="199"/>
        <v>0.64804845068465511</v>
      </c>
    </row>
    <row r="2125" spans="17:23">
      <c r="Q2125" s="13">
        <f t="shared" si="201"/>
        <v>2120</v>
      </c>
      <c r="R2125" s="13">
        <f t="shared" si="202"/>
        <v>2295.9148503374422</v>
      </c>
      <c r="U2125" s="43">
        <f t="shared" si="200"/>
        <v>2120</v>
      </c>
      <c r="V2125" s="43">
        <f t="shared" si="198"/>
        <v>15480.511134972256</v>
      </c>
      <c r="W2125" s="64">
        <f t="shared" si="199"/>
        <v>0.51113497225560423</v>
      </c>
    </row>
    <row r="2126" spans="17:23">
      <c r="Q2126" s="13">
        <f t="shared" si="201"/>
        <v>2121</v>
      </c>
      <c r="R2126" s="13">
        <f t="shared" si="202"/>
        <v>2294.9910675207429</v>
      </c>
      <c r="U2126" s="43">
        <f t="shared" si="200"/>
        <v>2121</v>
      </c>
      <c r="V2126" s="43">
        <f t="shared" ref="V2126:V2189" si="203">SQRT(U$1*U$1-U2126*U2126)</f>
        <v>15480.374155684998</v>
      </c>
      <c r="W2126" s="64">
        <f t="shared" si="199"/>
        <v>0.37415568499818619</v>
      </c>
    </row>
    <row r="2127" spans="17:23">
      <c r="Q2127" s="13">
        <f t="shared" si="201"/>
        <v>2122</v>
      </c>
      <c r="R2127" s="13">
        <f t="shared" si="202"/>
        <v>2294.0664768048896</v>
      </c>
      <c r="U2127" s="43">
        <f t="shared" si="200"/>
        <v>2122</v>
      </c>
      <c r="V2127" s="43">
        <f t="shared" si="203"/>
        <v>15480.237110587163</v>
      </c>
      <c r="W2127" s="64">
        <f t="shared" si="199"/>
        <v>0.23711058716253319</v>
      </c>
    </row>
    <row r="2128" spans="17:23">
      <c r="Q2128" s="13">
        <f t="shared" si="201"/>
        <v>2123</v>
      </c>
      <c r="R2128" s="13">
        <f t="shared" si="202"/>
        <v>2293.1410772126515</v>
      </c>
      <c r="U2128" s="43">
        <f t="shared" si="200"/>
        <v>2123</v>
      </c>
      <c r="V2128" s="43">
        <f t="shared" si="203"/>
        <v>15480.099999677004</v>
      </c>
      <c r="W2128" s="64">
        <f t="shared" si="199"/>
        <v>9.99996770042344E-2</v>
      </c>
    </row>
    <row r="2129" spans="17:23">
      <c r="Q2129" s="13">
        <f t="shared" si="201"/>
        <v>2124</v>
      </c>
      <c r="R2129" s="13">
        <f t="shared" si="202"/>
        <v>2292.214867764364</v>
      </c>
      <c r="U2129" s="43">
        <f t="shared" si="200"/>
        <v>2124</v>
      </c>
      <c r="V2129" s="43">
        <f t="shared" si="203"/>
        <v>15479.962822952773</v>
      </c>
      <c r="W2129" s="64">
        <f t="shared" si="199"/>
        <v>0.962822952773422</v>
      </c>
    </row>
    <row r="2130" spans="17:23">
      <c r="Q2130" s="13">
        <f t="shared" si="201"/>
        <v>2125</v>
      </c>
      <c r="R2130" s="13">
        <f t="shared" si="202"/>
        <v>2291.28784747792</v>
      </c>
      <c r="U2130" s="43">
        <f t="shared" si="200"/>
        <v>2125</v>
      </c>
      <c r="V2130" s="43">
        <f t="shared" si="203"/>
        <v>15479.82558041272</v>
      </c>
      <c r="W2130" s="64">
        <f t="shared" si="199"/>
        <v>0.8255804127202282</v>
      </c>
    </row>
    <row r="2131" spans="17:23">
      <c r="Q2131" s="13">
        <f t="shared" si="201"/>
        <v>2126</v>
      </c>
      <c r="R2131" s="13">
        <f t="shared" si="202"/>
        <v>2290.360015368763</v>
      </c>
      <c r="U2131" s="43">
        <f t="shared" si="200"/>
        <v>2126</v>
      </c>
      <c r="V2131" s="43">
        <f t="shared" si="203"/>
        <v>15479.688272055093</v>
      </c>
      <c r="W2131" s="64">
        <f t="shared" si="199"/>
        <v>0.68827205509296618</v>
      </c>
    </row>
    <row r="2132" spans="17:23">
      <c r="Q2132" s="13">
        <f t="shared" si="201"/>
        <v>2127</v>
      </c>
      <c r="R2132" s="13">
        <f t="shared" si="202"/>
        <v>2289.4313704498768</v>
      </c>
      <c r="U2132" s="43">
        <f t="shared" si="200"/>
        <v>2127</v>
      </c>
      <c r="V2132" s="43">
        <f t="shared" si="203"/>
        <v>15479.550897878142</v>
      </c>
      <c r="W2132" s="64">
        <f t="shared" si="199"/>
        <v>0.55089787814176816</v>
      </c>
    </row>
    <row r="2133" spans="17:23">
      <c r="Q2133" s="13">
        <f t="shared" si="201"/>
        <v>2128</v>
      </c>
      <c r="R2133" s="13">
        <f t="shared" si="202"/>
        <v>2288.5019117317775</v>
      </c>
      <c r="U2133" s="43">
        <f t="shared" si="200"/>
        <v>2128</v>
      </c>
      <c r="V2133" s="43">
        <f t="shared" si="203"/>
        <v>15479.413457880115</v>
      </c>
      <c r="W2133" s="64">
        <f t="shared" si="199"/>
        <v>0.41345788011494733</v>
      </c>
    </row>
    <row r="2134" spans="17:23">
      <c r="Q2134" s="13">
        <f t="shared" si="201"/>
        <v>2129</v>
      </c>
      <c r="R2134" s="13">
        <f t="shared" si="202"/>
        <v>2287.571638222506</v>
      </c>
      <c r="U2134" s="43">
        <f t="shared" si="200"/>
        <v>2129</v>
      </c>
      <c r="V2134" s="43">
        <f t="shared" si="203"/>
        <v>15479.275952059257</v>
      </c>
      <c r="W2134" s="64">
        <f t="shared" si="199"/>
        <v>0.27595205925717892</v>
      </c>
    </row>
    <row r="2135" spans="17:23">
      <c r="Q2135" s="13">
        <f t="shared" si="201"/>
        <v>2130</v>
      </c>
      <c r="R2135" s="13">
        <f t="shared" si="202"/>
        <v>2286.6405489276185</v>
      </c>
      <c r="U2135" s="43">
        <f t="shared" si="200"/>
        <v>2130</v>
      </c>
      <c r="V2135" s="43">
        <f t="shared" si="203"/>
        <v>15479.138380413815</v>
      </c>
      <c r="W2135" s="64">
        <f t="shared" si="199"/>
        <v>0.13838041381495714</v>
      </c>
    </row>
    <row r="2136" spans="17:23">
      <c r="Q2136" s="13">
        <f t="shared" si="201"/>
        <v>2131</v>
      </c>
      <c r="R2136" s="13">
        <f t="shared" si="202"/>
        <v>2285.7086428501775</v>
      </c>
      <c r="U2136" s="43">
        <f t="shared" si="200"/>
        <v>2131</v>
      </c>
      <c r="V2136" s="43">
        <f t="shared" si="203"/>
        <v>15479.000742942033</v>
      </c>
      <c r="W2136" s="64">
        <f t="shared" si="199"/>
        <v>7.4294203295721672E-4</v>
      </c>
    </row>
    <row r="2137" spans="17:23">
      <c r="Q2137" s="13">
        <f t="shared" si="201"/>
        <v>2132</v>
      </c>
      <c r="R2137" s="13">
        <f t="shared" si="202"/>
        <v>2284.7759189907442</v>
      </c>
      <c r="U2137" s="43">
        <f t="shared" si="200"/>
        <v>2132</v>
      </c>
      <c r="V2137" s="43">
        <f t="shared" si="203"/>
        <v>15478.863039642156</v>
      </c>
      <c r="W2137" s="64">
        <f t="shared" si="199"/>
        <v>0.86303964215585438</v>
      </c>
    </row>
    <row r="2138" spans="17:23">
      <c r="Q2138" s="13">
        <f t="shared" si="201"/>
        <v>2133</v>
      </c>
      <c r="R2138" s="13">
        <f t="shared" si="202"/>
        <v>2283.8423763473697</v>
      </c>
      <c r="U2138" s="43">
        <f t="shared" si="200"/>
        <v>2133</v>
      </c>
      <c r="V2138" s="43">
        <f t="shared" si="203"/>
        <v>15478.725270512427</v>
      </c>
      <c r="W2138" s="64">
        <f t="shared" si="199"/>
        <v>0.72527051242650487</v>
      </c>
    </row>
    <row r="2139" spans="17:23">
      <c r="Q2139" s="13">
        <f t="shared" si="201"/>
        <v>2134</v>
      </c>
      <c r="R2139" s="13">
        <f t="shared" si="202"/>
        <v>2282.9080139155849</v>
      </c>
      <c r="U2139" s="43">
        <f t="shared" si="200"/>
        <v>2134</v>
      </c>
      <c r="V2139" s="43">
        <f t="shared" si="203"/>
        <v>15478.587435551088</v>
      </c>
      <c r="W2139" s="64">
        <f t="shared" si="199"/>
        <v>0.58743555108776491</v>
      </c>
    </row>
    <row r="2140" spans="17:23">
      <c r="Q2140" s="13">
        <f t="shared" si="201"/>
        <v>2135</v>
      </c>
      <c r="R2140" s="13">
        <f t="shared" si="202"/>
        <v>2281.9728306883935</v>
      </c>
      <c r="U2140" s="43">
        <f t="shared" si="200"/>
        <v>2135</v>
      </c>
      <c r="V2140" s="43">
        <f t="shared" si="203"/>
        <v>15478.449534756381</v>
      </c>
      <c r="W2140" s="64">
        <f t="shared" si="199"/>
        <v>0.44953475638067175</v>
      </c>
    </row>
    <row r="2141" spans="17:23">
      <c r="Q2141" s="13">
        <f t="shared" si="201"/>
        <v>2136</v>
      </c>
      <c r="R2141" s="13">
        <f t="shared" si="202"/>
        <v>2281.0368256562629</v>
      </c>
      <c r="U2141" s="43">
        <f t="shared" si="200"/>
        <v>2136</v>
      </c>
      <c r="V2141" s="43">
        <f t="shared" si="203"/>
        <v>15478.311568126544</v>
      </c>
      <c r="W2141" s="64">
        <f t="shared" si="199"/>
        <v>0.31156812654444366</v>
      </c>
    </row>
    <row r="2142" spans="17:23">
      <c r="Q2142" s="13">
        <f t="shared" si="201"/>
        <v>2137</v>
      </c>
      <c r="R2142" s="13">
        <f t="shared" si="202"/>
        <v>2280.0999978071136</v>
      </c>
      <c r="U2142" s="43">
        <f t="shared" si="200"/>
        <v>2137</v>
      </c>
      <c r="V2142" s="43">
        <f t="shared" si="203"/>
        <v>15478.17353565982</v>
      </c>
      <c r="W2142" s="64">
        <f t="shared" si="199"/>
        <v>0.17353565982011787</v>
      </c>
    </row>
    <row r="2143" spans="17:23">
      <c r="Q2143" s="13">
        <f t="shared" si="201"/>
        <v>2138</v>
      </c>
      <c r="R2143" s="13">
        <f t="shared" si="202"/>
        <v>2279.162346126313</v>
      </c>
      <c r="U2143" s="43">
        <f t="shared" si="200"/>
        <v>2138</v>
      </c>
      <c r="V2143" s="43">
        <f t="shared" si="203"/>
        <v>15478.035437354445</v>
      </c>
      <c r="W2143" s="64">
        <f t="shared" si="199"/>
        <v>3.5437354445093661E-2</v>
      </c>
    </row>
    <row r="2144" spans="17:23">
      <c r="Q2144" s="13">
        <f t="shared" si="201"/>
        <v>2139</v>
      </c>
      <c r="R2144" s="13">
        <f t="shared" si="202"/>
        <v>2278.2238695966644</v>
      </c>
      <c r="U2144" s="43">
        <f t="shared" si="200"/>
        <v>2139</v>
      </c>
      <c r="V2144" s="43">
        <f t="shared" si="203"/>
        <v>15477.897273208657</v>
      </c>
      <c r="W2144" s="64">
        <f t="shared" si="199"/>
        <v>0.89727320865677029</v>
      </c>
    </row>
    <row r="2145" spans="17:23">
      <c r="Q2145" s="13">
        <f t="shared" si="201"/>
        <v>2140</v>
      </c>
      <c r="R2145" s="13">
        <f t="shared" si="202"/>
        <v>2277.2845671983991</v>
      </c>
      <c r="U2145" s="43">
        <f t="shared" si="200"/>
        <v>2140</v>
      </c>
      <c r="V2145" s="43">
        <f t="shared" si="203"/>
        <v>15477.759043220694</v>
      </c>
      <c r="W2145" s="64">
        <f t="shared" si="199"/>
        <v>0.75904322069436603</v>
      </c>
    </row>
    <row r="2146" spans="17:23">
      <c r="Q2146" s="13">
        <f t="shared" si="201"/>
        <v>2141</v>
      </c>
      <c r="R2146" s="13">
        <f t="shared" si="202"/>
        <v>2276.3444379091666</v>
      </c>
      <c r="U2146" s="43">
        <f t="shared" si="200"/>
        <v>2141</v>
      </c>
      <c r="V2146" s="43">
        <f t="shared" si="203"/>
        <v>15477.620747388792</v>
      </c>
      <c r="W2146" s="64">
        <f t="shared" si="199"/>
        <v>0.62074738879164215</v>
      </c>
    </row>
    <row r="2147" spans="17:23">
      <c r="Q2147" s="13">
        <f t="shared" si="201"/>
        <v>2142</v>
      </c>
      <c r="R2147" s="13">
        <f t="shared" si="202"/>
        <v>2275.4034807040266</v>
      </c>
      <c r="U2147" s="43">
        <f t="shared" si="200"/>
        <v>2142</v>
      </c>
      <c r="V2147" s="43">
        <f t="shared" si="203"/>
        <v>15477.482385711186</v>
      </c>
      <c r="W2147" s="64">
        <f t="shared" si="199"/>
        <v>0.48238571118599793</v>
      </c>
    </row>
    <row r="2148" spans="17:23">
      <c r="Q2148" s="13">
        <f t="shared" si="201"/>
        <v>2143</v>
      </c>
      <c r="R2148" s="13">
        <f t="shared" si="202"/>
        <v>2274.4616945554394</v>
      </c>
      <c r="U2148" s="43">
        <f t="shared" si="200"/>
        <v>2143</v>
      </c>
      <c r="V2148" s="43">
        <f t="shared" si="203"/>
        <v>15477.343958186108</v>
      </c>
      <c r="W2148" s="64">
        <f t="shared" si="199"/>
        <v>0.34395818610755668</v>
      </c>
    </row>
    <row r="2149" spans="17:23">
      <c r="Q2149" s="13">
        <f t="shared" si="201"/>
        <v>2144</v>
      </c>
      <c r="R2149" s="13">
        <f t="shared" si="202"/>
        <v>2273.5190784332558</v>
      </c>
      <c r="U2149" s="43">
        <f t="shared" si="200"/>
        <v>2144</v>
      </c>
      <c r="V2149" s="43">
        <f t="shared" si="203"/>
        <v>15477.205464811792</v>
      </c>
      <c r="W2149" s="64">
        <f t="shared" si="199"/>
        <v>0.20546481179189868</v>
      </c>
    </row>
    <row r="2150" spans="17:23">
      <c r="Q2150" s="13">
        <f t="shared" si="201"/>
        <v>2145</v>
      </c>
      <c r="R2150" s="13">
        <f t="shared" si="202"/>
        <v>2272.5756313047095</v>
      </c>
      <c r="U2150" s="43">
        <f t="shared" si="200"/>
        <v>2145</v>
      </c>
      <c r="V2150" s="43">
        <f t="shared" si="203"/>
        <v>15477.066905586471</v>
      </c>
      <c r="W2150" s="64">
        <f t="shared" si="199"/>
        <v>6.6905586470966227E-2</v>
      </c>
    </row>
    <row r="2151" spans="17:23">
      <c r="Q2151" s="13">
        <f t="shared" si="201"/>
        <v>2146</v>
      </c>
      <c r="R2151" s="13">
        <f t="shared" si="202"/>
        <v>2271.6313521344082</v>
      </c>
      <c r="U2151" s="43">
        <f t="shared" si="200"/>
        <v>2146</v>
      </c>
      <c r="V2151" s="43">
        <f t="shared" si="203"/>
        <v>15476.928280508377</v>
      </c>
      <c r="W2151" s="64">
        <f t="shared" si="199"/>
        <v>0.92828050837670162</v>
      </c>
    </row>
    <row r="2152" spans="17:23">
      <c r="Q2152" s="13">
        <f t="shared" si="201"/>
        <v>2147</v>
      </c>
      <c r="R2152" s="13">
        <f t="shared" si="202"/>
        <v>2270.6862398843218</v>
      </c>
      <c r="U2152" s="43">
        <f t="shared" si="200"/>
        <v>2147</v>
      </c>
      <c r="V2152" s="43">
        <f t="shared" si="203"/>
        <v>15476.789589575739</v>
      </c>
      <c r="W2152" s="64">
        <f t="shared" si="199"/>
        <v>0.78958957573922817</v>
      </c>
    </row>
    <row r="2153" spans="17:23">
      <c r="Q2153" s="13">
        <f t="shared" si="201"/>
        <v>2148</v>
      </c>
      <c r="R2153" s="13">
        <f t="shared" si="202"/>
        <v>2269.7402935137757</v>
      </c>
      <c r="U2153" s="43">
        <f t="shared" si="200"/>
        <v>2148</v>
      </c>
      <c r="V2153" s="43">
        <f t="shared" si="203"/>
        <v>15476.650832786789</v>
      </c>
      <c r="W2153" s="64">
        <f t="shared" si="199"/>
        <v>0.65083278678866918</v>
      </c>
    </row>
    <row r="2154" spans="17:23">
      <c r="Q2154" s="13">
        <f t="shared" si="201"/>
        <v>2149</v>
      </c>
      <c r="R2154" s="13">
        <f t="shared" si="202"/>
        <v>2268.7935119794397</v>
      </c>
      <c r="U2154" s="43">
        <f t="shared" si="200"/>
        <v>2149</v>
      </c>
      <c r="V2154" s="43">
        <f t="shared" si="203"/>
        <v>15476.512010139752</v>
      </c>
      <c r="W2154" s="64">
        <f t="shared" si="199"/>
        <v>0.51201013975151</v>
      </c>
    </row>
    <row r="2155" spans="17:23">
      <c r="Q2155" s="13">
        <f t="shared" si="201"/>
        <v>2150</v>
      </c>
      <c r="R2155" s="13">
        <f t="shared" si="202"/>
        <v>2267.8458942353204</v>
      </c>
      <c r="U2155" s="43">
        <f t="shared" si="200"/>
        <v>2150</v>
      </c>
      <c r="V2155" s="43">
        <f t="shared" si="203"/>
        <v>15476.37312163286</v>
      </c>
      <c r="W2155" s="64">
        <f t="shared" si="199"/>
        <v>0.37312163285969291</v>
      </c>
    </row>
    <row r="2156" spans="17:23">
      <c r="Q2156" s="13">
        <f t="shared" si="201"/>
        <v>2151</v>
      </c>
      <c r="R2156" s="13">
        <f t="shared" si="202"/>
        <v>2266.89743923275</v>
      </c>
      <c r="U2156" s="43">
        <f t="shared" si="200"/>
        <v>2151</v>
      </c>
      <c r="V2156" s="43">
        <f t="shared" si="203"/>
        <v>15476.234167264334</v>
      </c>
      <c r="W2156" s="64">
        <f t="shared" si="199"/>
        <v>0.23416726433424628</v>
      </c>
    </row>
    <row r="2157" spans="17:23">
      <c r="Q2157" s="13">
        <f t="shared" si="201"/>
        <v>2152</v>
      </c>
      <c r="R2157" s="13">
        <f t="shared" si="202"/>
        <v>2265.9481459203785</v>
      </c>
      <c r="U2157" s="43">
        <f t="shared" si="200"/>
        <v>2152</v>
      </c>
      <c r="V2157" s="43">
        <f t="shared" si="203"/>
        <v>15476.095147032407</v>
      </c>
      <c r="W2157" s="64">
        <f t="shared" si="199"/>
        <v>9.514703240711242E-2</v>
      </c>
    </row>
    <row r="2158" spans="17:23">
      <c r="Q2158" s="13">
        <f t="shared" si="201"/>
        <v>2153</v>
      </c>
      <c r="R2158" s="13">
        <f t="shared" si="202"/>
        <v>2264.9980132441619</v>
      </c>
      <c r="U2158" s="43">
        <f t="shared" si="200"/>
        <v>2153</v>
      </c>
      <c r="V2158" s="43">
        <f t="shared" si="203"/>
        <v>15475.956060935299</v>
      </c>
      <c r="W2158" s="64">
        <f t="shared" si="199"/>
        <v>0.95606093529931968</v>
      </c>
    </row>
    <row r="2159" spans="17:23">
      <c r="Q2159" s="13">
        <f t="shared" si="201"/>
        <v>2154</v>
      </c>
      <c r="R2159" s="13">
        <f t="shared" si="202"/>
        <v>2264.0470401473553</v>
      </c>
      <c r="U2159" s="43">
        <f t="shared" si="200"/>
        <v>2154</v>
      </c>
      <c r="V2159" s="43">
        <f t="shared" si="203"/>
        <v>15475.816908971236</v>
      </c>
      <c r="W2159" s="64">
        <f t="shared" si="199"/>
        <v>0.81690897123553441</v>
      </c>
    </row>
    <row r="2160" spans="17:23">
      <c r="Q2160" s="13">
        <f t="shared" si="201"/>
        <v>2155</v>
      </c>
      <c r="R2160" s="13">
        <f t="shared" si="202"/>
        <v>2263.0952255705015</v>
      </c>
      <c r="U2160" s="43">
        <f t="shared" si="200"/>
        <v>2155</v>
      </c>
      <c r="V2160" s="43">
        <f t="shared" si="203"/>
        <v>15475.67769113844</v>
      </c>
      <c r="W2160" s="64">
        <f t="shared" si="199"/>
        <v>0.67769113844042295</v>
      </c>
    </row>
    <row r="2161" spans="17:23">
      <c r="Q2161" s="13">
        <f t="shared" si="201"/>
        <v>2156</v>
      </c>
      <c r="R2161" s="13">
        <f t="shared" si="202"/>
        <v>2262.1425684514229</v>
      </c>
      <c r="U2161" s="43">
        <f t="shared" si="200"/>
        <v>2156</v>
      </c>
      <c r="V2161" s="43">
        <f t="shared" si="203"/>
        <v>15475.538407435135</v>
      </c>
      <c r="W2161" s="64">
        <f t="shared" si="199"/>
        <v>0.53840743513501366</v>
      </c>
    </row>
    <row r="2162" spans="17:23">
      <c r="Q2162" s="13">
        <f t="shared" si="201"/>
        <v>2157</v>
      </c>
      <c r="R2162" s="13">
        <f t="shared" si="202"/>
        <v>2261.189067725209</v>
      </c>
      <c r="U2162" s="43">
        <f t="shared" si="200"/>
        <v>2157</v>
      </c>
      <c r="V2162" s="43">
        <f t="shared" si="203"/>
        <v>15475.399057859542</v>
      </c>
      <c r="W2162" s="64">
        <f t="shared" si="199"/>
        <v>0.39905785954215389</v>
      </c>
    </row>
    <row r="2163" spans="17:23">
      <c r="Q2163" s="13">
        <f t="shared" si="201"/>
        <v>2158</v>
      </c>
      <c r="R2163" s="13">
        <f t="shared" si="202"/>
        <v>2260.2347223242105</v>
      </c>
      <c r="U2163" s="43">
        <f t="shared" si="200"/>
        <v>2158</v>
      </c>
      <c r="V2163" s="43">
        <f t="shared" si="203"/>
        <v>15475.259642409881</v>
      </c>
      <c r="W2163" s="64">
        <f t="shared" si="199"/>
        <v>0.25964240988105303</v>
      </c>
    </row>
    <row r="2164" spans="17:23">
      <c r="Q2164" s="13">
        <f t="shared" si="201"/>
        <v>2159</v>
      </c>
      <c r="R2164" s="13">
        <f t="shared" si="202"/>
        <v>2259.279531178026</v>
      </c>
      <c r="U2164" s="43">
        <f t="shared" si="200"/>
        <v>2159</v>
      </c>
      <c r="V2164" s="43">
        <f t="shared" si="203"/>
        <v>15475.120161084373</v>
      </c>
      <c r="W2164" s="64">
        <f t="shared" si="199"/>
        <v>0.12016108437273942</v>
      </c>
    </row>
    <row r="2165" spans="17:23">
      <c r="Q2165" s="13">
        <f t="shared" si="201"/>
        <v>2160</v>
      </c>
      <c r="R2165" s="13">
        <f t="shared" si="202"/>
        <v>2258.3234932134942</v>
      </c>
      <c r="U2165" s="43">
        <f t="shared" si="200"/>
        <v>2160</v>
      </c>
      <c r="V2165" s="43">
        <f t="shared" si="203"/>
        <v>15474.980613881233</v>
      </c>
      <c r="W2165" s="64">
        <f t="shared" si="199"/>
        <v>0.98061388123278448</v>
      </c>
    </row>
    <row r="2166" spans="17:23">
      <c r="Q2166" s="13">
        <f t="shared" si="201"/>
        <v>2161</v>
      </c>
      <c r="R2166" s="13">
        <f t="shared" si="202"/>
        <v>2257.3666073546847</v>
      </c>
      <c r="U2166" s="43">
        <f t="shared" si="200"/>
        <v>2161</v>
      </c>
      <c r="V2166" s="43">
        <f t="shared" si="203"/>
        <v>15474.841000798684</v>
      </c>
      <c r="W2166" s="64">
        <f t="shared" si="199"/>
        <v>0.84100079868403554</v>
      </c>
    </row>
    <row r="2167" spans="17:23">
      <c r="Q2167" s="13">
        <f t="shared" si="201"/>
        <v>2162</v>
      </c>
      <c r="R2167" s="13">
        <f t="shared" si="202"/>
        <v>2256.4088725228858</v>
      </c>
      <c r="U2167" s="43">
        <f t="shared" si="200"/>
        <v>2162</v>
      </c>
      <c r="V2167" s="43">
        <f t="shared" si="203"/>
        <v>15474.701321834938</v>
      </c>
      <c r="W2167" s="64">
        <f t="shared" si="199"/>
        <v>0.70132183493842604</v>
      </c>
    </row>
    <row r="2168" spans="17:23">
      <c r="Q2168" s="13">
        <f t="shared" si="201"/>
        <v>2163</v>
      </c>
      <c r="R2168" s="13">
        <f t="shared" si="202"/>
        <v>2255.450287636595</v>
      </c>
      <c r="U2168" s="43">
        <f t="shared" si="200"/>
        <v>2163</v>
      </c>
      <c r="V2168" s="43">
        <f t="shared" si="203"/>
        <v>15474.561576988215</v>
      </c>
      <c r="W2168" s="64">
        <f t="shared" si="199"/>
        <v>0.56157698821516533</v>
      </c>
    </row>
    <row r="2169" spans="17:23">
      <c r="Q2169" s="13">
        <f t="shared" si="201"/>
        <v>2164</v>
      </c>
      <c r="R2169" s="13">
        <f t="shared" si="202"/>
        <v>2254.490851611512</v>
      </c>
      <c r="U2169" s="43">
        <f t="shared" si="200"/>
        <v>2164</v>
      </c>
      <c r="V2169" s="43">
        <f t="shared" si="203"/>
        <v>15474.421766256728</v>
      </c>
      <c r="W2169" s="64">
        <f t="shared" si="199"/>
        <v>0.42176625672800583</v>
      </c>
    </row>
    <row r="2170" spans="17:23">
      <c r="Q2170" s="13">
        <f t="shared" si="201"/>
        <v>2165</v>
      </c>
      <c r="R2170" s="13">
        <f t="shared" si="202"/>
        <v>2253.530563360524</v>
      </c>
      <c r="U2170" s="43">
        <f t="shared" si="200"/>
        <v>2165</v>
      </c>
      <c r="V2170" s="43">
        <f t="shared" si="203"/>
        <v>15474.281889638693</v>
      </c>
      <c r="W2170" s="64">
        <f t="shared" si="199"/>
        <v>0.28188963869251893</v>
      </c>
    </row>
    <row r="2171" spans="17:23">
      <c r="Q2171" s="13">
        <f t="shared" si="201"/>
        <v>2166</v>
      </c>
      <c r="R2171" s="13">
        <f t="shared" si="202"/>
        <v>2252.5694217936993</v>
      </c>
      <c r="U2171" s="43">
        <f t="shared" si="200"/>
        <v>2166</v>
      </c>
      <c r="V2171" s="43">
        <f t="shared" si="203"/>
        <v>15474.141947132319</v>
      </c>
      <c r="W2171" s="64">
        <f t="shared" si="199"/>
        <v>0.14194713231881906</v>
      </c>
    </row>
    <row r="2172" spans="17:23">
      <c r="Q2172" s="13">
        <f t="shared" si="201"/>
        <v>2167</v>
      </c>
      <c r="R2172" s="13">
        <f t="shared" si="202"/>
        <v>2251.6074258182753</v>
      </c>
      <c r="U2172" s="43">
        <f t="shared" si="200"/>
        <v>2167</v>
      </c>
      <c r="V2172" s="43">
        <f t="shared" si="203"/>
        <v>15474.001938735822</v>
      </c>
      <c r="W2172" s="64">
        <f t="shared" si="199"/>
        <v>1.9387358224776108E-3</v>
      </c>
    </row>
    <row r="2173" spans="17:23">
      <c r="Q2173" s="13">
        <f t="shared" si="201"/>
        <v>2168</v>
      </c>
      <c r="R2173" s="13">
        <f t="shared" si="202"/>
        <v>2250.6445743386494</v>
      </c>
      <c r="U2173" s="43">
        <f t="shared" si="200"/>
        <v>2168</v>
      </c>
      <c r="V2173" s="43">
        <f t="shared" si="203"/>
        <v>15473.861864447414</v>
      </c>
      <c r="W2173" s="64">
        <f t="shared" si="199"/>
        <v>0.86186444741360901</v>
      </c>
    </row>
    <row r="2174" spans="17:23">
      <c r="Q2174" s="13">
        <f t="shared" si="201"/>
        <v>2169</v>
      </c>
      <c r="R2174" s="13">
        <f t="shared" si="202"/>
        <v>2249.6808662563676</v>
      </c>
      <c r="U2174" s="43">
        <f t="shared" si="200"/>
        <v>2169</v>
      </c>
      <c r="V2174" s="43">
        <f t="shared" si="203"/>
        <v>15473.721724265304</v>
      </c>
      <c r="W2174" s="64">
        <f t="shared" si="199"/>
        <v>0.72172426530414668</v>
      </c>
    </row>
    <row r="2175" spans="17:23">
      <c r="Q2175" s="13">
        <f t="shared" si="201"/>
        <v>2170</v>
      </c>
      <c r="R2175" s="13">
        <f t="shared" si="202"/>
        <v>2248.7163004701147</v>
      </c>
      <c r="U2175" s="43">
        <f t="shared" si="200"/>
        <v>2170</v>
      </c>
      <c r="V2175" s="43">
        <f t="shared" si="203"/>
        <v>15473.581518187701</v>
      </c>
      <c r="W2175" s="64">
        <f t="shared" si="199"/>
        <v>0.58151818770056707</v>
      </c>
    </row>
    <row r="2176" spans="17:23">
      <c r="Q2176" s="13">
        <f t="shared" si="201"/>
        <v>2171</v>
      </c>
      <c r="R2176" s="13">
        <f t="shared" si="202"/>
        <v>2247.7508758757053</v>
      </c>
      <c r="U2176" s="43">
        <f t="shared" si="200"/>
        <v>2171</v>
      </c>
      <c r="V2176" s="43">
        <f t="shared" si="203"/>
        <v>15473.441246212815</v>
      </c>
      <c r="W2176" s="64">
        <f t="shared" si="199"/>
        <v>0.44124621281480358</v>
      </c>
    </row>
    <row r="2177" spans="17:23">
      <c r="Q2177" s="13">
        <f t="shared" si="201"/>
        <v>2172</v>
      </c>
      <c r="R2177" s="13">
        <f t="shared" si="202"/>
        <v>2246.7845913660703</v>
      </c>
      <c r="U2177" s="43">
        <f t="shared" si="200"/>
        <v>2172</v>
      </c>
      <c r="V2177" s="43">
        <f t="shared" si="203"/>
        <v>15473.300908338853</v>
      </c>
      <c r="W2177" s="64">
        <f t="shared" si="199"/>
        <v>0.30090833885333268</v>
      </c>
    </row>
    <row r="2178" spans="17:23">
      <c r="Q2178" s="13">
        <f t="shared" si="201"/>
        <v>2173</v>
      </c>
      <c r="R2178" s="13">
        <f t="shared" si="202"/>
        <v>2245.8174458312501</v>
      </c>
      <c r="U2178" s="43">
        <f t="shared" si="200"/>
        <v>2173</v>
      </c>
      <c r="V2178" s="43">
        <f t="shared" si="203"/>
        <v>15473.160504564024</v>
      </c>
      <c r="W2178" s="64">
        <f t="shared" si="199"/>
        <v>0.16050456402444979</v>
      </c>
    </row>
    <row r="2179" spans="17:23">
      <c r="Q2179" s="13">
        <f t="shared" si="201"/>
        <v>2174</v>
      </c>
      <c r="R2179" s="13">
        <f t="shared" si="202"/>
        <v>2244.8494381583814</v>
      </c>
      <c r="U2179" s="43">
        <f t="shared" si="200"/>
        <v>2174</v>
      </c>
      <c r="V2179" s="43">
        <f t="shared" si="203"/>
        <v>15473.020034886531</v>
      </c>
      <c r="W2179" s="64">
        <f t="shared" si="199"/>
        <v>2.003488653099339E-2</v>
      </c>
    </row>
    <row r="2180" spans="17:23">
      <c r="Q2180" s="13">
        <f t="shared" si="201"/>
        <v>2175</v>
      </c>
      <c r="R2180" s="13">
        <f t="shared" si="202"/>
        <v>2243.8805672316876</v>
      </c>
      <c r="U2180" s="43">
        <f t="shared" si="200"/>
        <v>2175</v>
      </c>
      <c r="V2180" s="43">
        <f t="shared" si="203"/>
        <v>15472.879499304581</v>
      </c>
      <c r="W2180" s="64">
        <f t="shared" si="199"/>
        <v>0.87949930458125891</v>
      </c>
    </row>
    <row r="2181" spans="17:23">
      <c r="Q2181" s="13">
        <f t="shared" si="201"/>
        <v>2176</v>
      </c>
      <c r="R2181" s="13">
        <f t="shared" si="202"/>
        <v>2242.9108319324691</v>
      </c>
      <c r="U2181" s="43">
        <f t="shared" si="200"/>
        <v>2176</v>
      </c>
      <c r="V2181" s="43">
        <f t="shared" si="203"/>
        <v>15472.738897816378</v>
      </c>
      <c r="W2181" s="64">
        <f t="shared" ref="W2181:W2244" si="204">MOD(V2181,INT(V2181))</f>
        <v>0.73889781637808483</v>
      </c>
    </row>
    <row r="2182" spans="17:23">
      <c r="Q2182" s="13">
        <f t="shared" si="201"/>
        <v>2177</v>
      </c>
      <c r="R2182" s="13">
        <f t="shared" si="202"/>
        <v>2241.9402311390909</v>
      </c>
      <c r="U2182" s="43">
        <f t="shared" si="200"/>
        <v>2177</v>
      </c>
      <c r="V2182" s="43">
        <f t="shared" si="203"/>
        <v>15472.598230420126</v>
      </c>
      <c r="W2182" s="64">
        <f t="shared" si="204"/>
        <v>0.59823042012612859</v>
      </c>
    </row>
    <row r="2183" spans="17:23">
      <c r="Q2183" s="13">
        <f t="shared" si="201"/>
        <v>2178</v>
      </c>
      <c r="R2183" s="13">
        <f t="shared" si="202"/>
        <v>2240.9687637269735</v>
      </c>
      <c r="U2183" s="43">
        <f t="shared" ref="U2183:U2246" si="205">U2182+1</f>
        <v>2178</v>
      </c>
      <c r="V2183" s="43">
        <f t="shared" si="203"/>
        <v>15472.457497114025</v>
      </c>
      <c r="W2183" s="64">
        <f t="shared" si="204"/>
        <v>0.4574971140245907</v>
      </c>
    </row>
    <row r="2184" spans="17:23">
      <c r="Q2184" s="13">
        <f t="shared" si="201"/>
        <v>2179</v>
      </c>
      <c r="R2184" s="13">
        <f t="shared" si="202"/>
        <v>2239.9964285685815</v>
      </c>
      <c r="U2184" s="43">
        <f t="shared" si="205"/>
        <v>2179</v>
      </c>
      <c r="V2184" s="43">
        <f t="shared" si="203"/>
        <v>15472.316697896278</v>
      </c>
      <c r="W2184" s="64">
        <f t="shared" si="204"/>
        <v>0.31669789627812861</v>
      </c>
    </row>
    <row r="2185" spans="17:23">
      <c r="Q2185" s="13">
        <f t="shared" si="201"/>
        <v>2180</v>
      </c>
      <c r="R2185" s="13">
        <f t="shared" si="202"/>
        <v>2239.0232245334123</v>
      </c>
      <c r="U2185" s="43">
        <f t="shared" si="205"/>
        <v>2180</v>
      </c>
      <c r="V2185" s="43">
        <f t="shared" si="203"/>
        <v>15472.175832765086</v>
      </c>
      <c r="W2185" s="64">
        <f t="shared" si="204"/>
        <v>0.17583276508594281</v>
      </c>
    </row>
    <row r="2186" spans="17:23">
      <c r="Q2186" s="13">
        <f t="shared" si="201"/>
        <v>2181</v>
      </c>
      <c r="R2186" s="13">
        <f t="shared" si="202"/>
        <v>2238.0491504879869</v>
      </c>
      <c r="U2186" s="43">
        <f t="shared" si="205"/>
        <v>2181</v>
      </c>
      <c r="V2186" s="43">
        <f t="shared" si="203"/>
        <v>15472.034901718649</v>
      </c>
      <c r="W2186" s="64">
        <f t="shared" si="204"/>
        <v>3.4901718649052782E-2</v>
      </c>
    </row>
    <row r="2187" spans="17:23">
      <c r="Q2187" s="13">
        <f t="shared" ref="Q2187:Q2250" si="206">Q2186+1</f>
        <v>2182</v>
      </c>
      <c r="R2187" s="13">
        <f t="shared" ref="R2187:R2250" si="207">SQRT(Q$1*Q$1-Q2187*Q2187)</f>
        <v>2237.0742052958367</v>
      </c>
      <c r="U2187" s="43">
        <f t="shared" si="205"/>
        <v>2182</v>
      </c>
      <c r="V2187" s="43">
        <f t="shared" si="203"/>
        <v>15471.893904755165</v>
      </c>
      <c r="W2187" s="64">
        <f t="shared" si="204"/>
        <v>0.89390475516484003</v>
      </c>
    </row>
    <row r="2188" spans="17:23">
      <c r="Q2188" s="13">
        <f t="shared" si="206"/>
        <v>2183</v>
      </c>
      <c r="R2188" s="13">
        <f t="shared" si="207"/>
        <v>2236.0983878174948</v>
      </c>
      <c r="U2188" s="43">
        <f t="shared" si="205"/>
        <v>2183</v>
      </c>
      <c r="V2188" s="43">
        <f t="shared" si="203"/>
        <v>15471.752841872831</v>
      </c>
      <c r="W2188" s="64">
        <f t="shared" si="204"/>
        <v>0.75284187283068604</v>
      </c>
    </row>
    <row r="2189" spans="17:23">
      <c r="Q2189" s="13">
        <f t="shared" si="206"/>
        <v>2184</v>
      </c>
      <c r="R2189" s="13">
        <f t="shared" si="207"/>
        <v>2235.1216969104835</v>
      </c>
      <c r="U2189" s="43">
        <f t="shared" si="205"/>
        <v>2184</v>
      </c>
      <c r="V2189" s="43">
        <f t="shared" si="203"/>
        <v>15471.611713069844</v>
      </c>
      <c r="W2189" s="64">
        <f t="shared" si="204"/>
        <v>0.61171306984397233</v>
      </c>
    </row>
    <row r="2190" spans="17:23">
      <c r="Q2190" s="13">
        <f t="shared" si="206"/>
        <v>2185</v>
      </c>
      <c r="R2190" s="13">
        <f t="shared" si="207"/>
        <v>2234.1441314293043</v>
      </c>
      <c r="U2190" s="43">
        <f t="shared" si="205"/>
        <v>2185</v>
      </c>
      <c r="V2190" s="43">
        <f t="shared" ref="V2190:V2253" si="208">SQRT(U$1*U$1-U2190*U2190)</f>
        <v>15471.470518344402</v>
      </c>
      <c r="W2190" s="64">
        <f t="shared" si="204"/>
        <v>0.4705183444020804</v>
      </c>
    </row>
    <row r="2191" spans="17:23">
      <c r="Q2191" s="13">
        <f t="shared" si="206"/>
        <v>2186</v>
      </c>
      <c r="R2191" s="13">
        <f t="shared" si="207"/>
        <v>2233.1656902254254</v>
      </c>
      <c r="U2191" s="43">
        <f t="shared" si="205"/>
        <v>2186</v>
      </c>
      <c r="V2191" s="43">
        <f t="shared" si="208"/>
        <v>15471.329257694699</v>
      </c>
      <c r="W2191" s="64">
        <f t="shared" si="204"/>
        <v>0.32925769469875377</v>
      </c>
    </row>
    <row r="2192" spans="17:23">
      <c r="Q2192" s="13">
        <f t="shared" si="206"/>
        <v>2187</v>
      </c>
      <c r="R2192" s="13">
        <f t="shared" si="207"/>
        <v>2232.1863721472723</v>
      </c>
      <c r="U2192" s="43">
        <f t="shared" si="205"/>
        <v>2187</v>
      </c>
      <c r="V2192" s="43">
        <f t="shared" si="208"/>
        <v>15471.18793111893</v>
      </c>
      <c r="W2192" s="64">
        <f t="shared" si="204"/>
        <v>0.18793111892955494</v>
      </c>
    </row>
    <row r="2193" spans="17:23">
      <c r="Q2193" s="13">
        <f t="shared" si="206"/>
        <v>2188</v>
      </c>
      <c r="R2193" s="13">
        <f t="shared" si="207"/>
        <v>2231.2061760402153</v>
      </c>
      <c r="U2193" s="43">
        <f t="shared" si="205"/>
        <v>2188</v>
      </c>
      <c r="V2193" s="43">
        <f t="shared" si="208"/>
        <v>15471.046538615285</v>
      </c>
      <c r="W2193" s="64">
        <f t="shared" si="204"/>
        <v>4.6538615284589469E-2</v>
      </c>
    </row>
    <row r="2194" spans="17:23">
      <c r="Q2194" s="13">
        <f t="shared" si="206"/>
        <v>2189</v>
      </c>
      <c r="R2194" s="13">
        <f t="shared" si="207"/>
        <v>2230.2251007465593</v>
      </c>
      <c r="U2194" s="43">
        <f t="shared" si="205"/>
        <v>2189</v>
      </c>
      <c r="V2194" s="43">
        <f t="shared" si="208"/>
        <v>15470.905080181961</v>
      </c>
      <c r="W2194" s="64">
        <f t="shared" si="204"/>
        <v>0.90508018196123885</v>
      </c>
    </row>
    <row r="2195" spans="17:23">
      <c r="Q2195" s="13">
        <f t="shared" si="206"/>
        <v>2190</v>
      </c>
      <c r="R2195" s="13">
        <f t="shared" si="207"/>
        <v>2229.2431451055313</v>
      </c>
      <c r="U2195" s="43">
        <f t="shared" si="205"/>
        <v>2190</v>
      </c>
      <c r="V2195" s="43">
        <f t="shared" si="208"/>
        <v>15470.763555817146</v>
      </c>
      <c r="W2195" s="64">
        <f t="shared" si="204"/>
        <v>0.76355581714597065</v>
      </c>
    </row>
    <row r="2196" spans="17:23">
      <c r="Q2196" s="13">
        <f t="shared" si="206"/>
        <v>2191</v>
      </c>
      <c r="R2196" s="13">
        <f t="shared" si="207"/>
        <v>2228.2603079532696</v>
      </c>
      <c r="U2196" s="43">
        <f t="shared" si="205"/>
        <v>2191</v>
      </c>
      <c r="V2196" s="43">
        <f t="shared" si="208"/>
        <v>15470.621965519033</v>
      </c>
      <c r="W2196" s="64">
        <f t="shared" si="204"/>
        <v>0.62196551903252839</v>
      </c>
    </row>
    <row r="2197" spans="17:23">
      <c r="Q2197" s="13">
        <f t="shared" si="206"/>
        <v>2192</v>
      </c>
      <c r="R2197" s="13">
        <f t="shared" si="207"/>
        <v>2227.2765881228133</v>
      </c>
      <c r="U2197" s="43">
        <f t="shared" si="205"/>
        <v>2192</v>
      </c>
      <c r="V2197" s="43">
        <f t="shared" si="208"/>
        <v>15470.480309285811</v>
      </c>
      <c r="W2197" s="64">
        <f t="shared" si="204"/>
        <v>0.48030928581101762</v>
      </c>
    </row>
    <row r="2198" spans="17:23">
      <c r="Q2198" s="13">
        <f t="shared" si="206"/>
        <v>2193</v>
      </c>
      <c r="R2198" s="13">
        <f t="shared" si="207"/>
        <v>2226.2919844440889</v>
      </c>
      <c r="U2198" s="43">
        <f t="shared" si="205"/>
        <v>2193</v>
      </c>
      <c r="V2198" s="43">
        <f t="shared" si="208"/>
        <v>15470.338587115668</v>
      </c>
      <c r="W2198" s="64">
        <f t="shared" si="204"/>
        <v>0.33858711566790589</v>
      </c>
    </row>
    <row r="2199" spans="17:23">
      <c r="Q2199" s="13">
        <f t="shared" si="206"/>
        <v>2194</v>
      </c>
      <c r="R2199" s="13">
        <f t="shared" si="207"/>
        <v>2225.306495743901</v>
      </c>
      <c r="U2199" s="43">
        <f t="shared" si="205"/>
        <v>2194</v>
      </c>
      <c r="V2199" s="43">
        <f t="shared" si="208"/>
        <v>15470.196799006791</v>
      </c>
      <c r="W2199" s="64">
        <f t="shared" si="204"/>
        <v>0.19679900679147977</v>
      </c>
    </row>
    <row r="2200" spans="17:23">
      <c r="Q2200" s="13">
        <f t="shared" si="206"/>
        <v>2195</v>
      </c>
      <c r="R2200" s="13">
        <f t="shared" si="207"/>
        <v>2224.3201208459182</v>
      </c>
      <c r="U2200" s="43">
        <f t="shared" si="205"/>
        <v>2195</v>
      </c>
      <c r="V2200" s="43">
        <f t="shared" si="208"/>
        <v>15470.05494495737</v>
      </c>
      <c r="W2200" s="64">
        <f t="shared" si="204"/>
        <v>5.4944957370025804E-2</v>
      </c>
    </row>
    <row r="2201" spans="17:23">
      <c r="Q2201" s="13">
        <f t="shared" si="206"/>
        <v>2196</v>
      </c>
      <c r="R2201" s="13">
        <f t="shared" si="207"/>
        <v>2223.332858570664</v>
      </c>
      <c r="U2201" s="43">
        <f t="shared" si="205"/>
        <v>2196</v>
      </c>
      <c r="V2201" s="43">
        <f t="shared" si="208"/>
        <v>15469.91302496559</v>
      </c>
      <c r="W2201" s="64">
        <f t="shared" si="204"/>
        <v>0.91302496559001156</v>
      </c>
    </row>
    <row r="2202" spans="17:23">
      <c r="Q2202" s="13">
        <f t="shared" si="206"/>
        <v>2197</v>
      </c>
      <c r="R2202" s="13">
        <f t="shared" si="207"/>
        <v>2222.3447077355036</v>
      </c>
      <c r="U2202" s="43">
        <f t="shared" si="205"/>
        <v>2197</v>
      </c>
      <c r="V2202" s="43">
        <f t="shared" si="208"/>
        <v>15469.771039029634</v>
      </c>
      <c r="W2202" s="64">
        <f t="shared" si="204"/>
        <v>0.77103902963426663</v>
      </c>
    </row>
    <row r="2203" spans="17:23">
      <c r="Q2203" s="13">
        <f t="shared" si="206"/>
        <v>2198</v>
      </c>
      <c r="R2203" s="13">
        <f t="shared" si="207"/>
        <v>2221.3556671546321</v>
      </c>
      <c r="U2203" s="43">
        <f t="shared" si="205"/>
        <v>2198</v>
      </c>
      <c r="V2203" s="43">
        <f t="shared" si="208"/>
        <v>15469.628987147687</v>
      </c>
      <c r="W2203" s="64">
        <f t="shared" si="204"/>
        <v>0.62898714768743957</v>
      </c>
    </row>
    <row r="2204" spans="17:23">
      <c r="Q2204" s="13">
        <f t="shared" si="206"/>
        <v>2199</v>
      </c>
      <c r="R2204" s="13">
        <f t="shared" si="207"/>
        <v>2220.3657356390636</v>
      </c>
      <c r="U2204" s="43">
        <f t="shared" si="205"/>
        <v>2199</v>
      </c>
      <c r="V2204" s="43">
        <f t="shared" si="208"/>
        <v>15469.486869317934</v>
      </c>
      <c r="W2204" s="64">
        <f t="shared" si="204"/>
        <v>0.48686931793417898</v>
      </c>
    </row>
    <row r="2205" spans="17:23">
      <c r="Q2205" s="13">
        <f t="shared" si="206"/>
        <v>2200</v>
      </c>
      <c r="R2205" s="13">
        <f t="shared" si="207"/>
        <v>2219.3749119966187</v>
      </c>
      <c r="U2205" s="43">
        <f t="shared" si="205"/>
        <v>2200</v>
      </c>
      <c r="V2205" s="43">
        <f t="shared" si="208"/>
        <v>15469.344685538557</v>
      </c>
      <c r="W2205" s="64">
        <f t="shared" si="204"/>
        <v>0.34468553855731443</v>
      </c>
    </row>
    <row r="2206" spans="17:23">
      <c r="Q2206" s="13">
        <f t="shared" si="206"/>
        <v>2201</v>
      </c>
      <c r="R2206" s="13">
        <f t="shared" si="207"/>
        <v>2218.3831950319131</v>
      </c>
      <c r="U2206" s="43">
        <f t="shared" si="205"/>
        <v>2201</v>
      </c>
      <c r="V2206" s="43">
        <f t="shared" si="208"/>
        <v>15469.202435807736</v>
      </c>
      <c r="W2206" s="64">
        <f t="shared" si="204"/>
        <v>0.20243580773603753</v>
      </c>
    </row>
    <row r="2207" spans="17:23">
      <c r="Q2207" s="13">
        <f t="shared" si="206"/>
        <v>2202</v>
      </c>
      <c r="R2207" s="13">
        <f t="shared" si="207"/>
        <v>2217.3905835463447</v>
      </c>
      <c r="U2207" s="43">
        <f t="shared" si="205"/>
        <v>2202</v>
      </c>
      <c r="V2207" s="43">
        <f t="shared" si="208"/>
        <v>15469.060120123653</v>
      </c>
      <c r="W2207" s="64">
        <f t="shared" si="204"/>
        <v>6.012012365317787E-2</v>
      </c>
    </row>
    <row r="2208" spans="17:23">
      <c r="Q2208" s="13">
        <f t="shared" si="206"/>
        <v>2203</v>
      </c>
      <c r="R2208" s="13">
        <f t="shared" si="207"/>
        <v>2216.3970763380826</v>
      </c>
      <c r="U2208" s="43">
        <f t="shared" si="205"/>
        <v>2203</v>
      </c>
      <c r="V2208" s="43">
        <f t="shared" si="208"/>
        <v>15468.917738484486</v>
      </c>
      <c r="W2208" s="64">
        <f t="shared" si="204"/>
        <v>0.91773848448610806</v>
      </c>
    </row>
    <row r="2209" spans="17:23">
      <c r="Q2209" s="13">
        <f t="shared" si="206"/>
        <v>2204</v>
      </c>
      <c r="R2209" s="13">
        <f t="shared" si="207"/>
        <v>2215.4026722020535</v>
      </c>
      <c r="U2209" s="43">
        <f t="shared" si="205"/>
        <v>2204</v>
      </c>
      <c r="V2209" s="43">
        <f t="shared" si="208"/>
        <v>15468.775290888416</v>
      </c>
      <c r="W2209" s="64">
        <f t="shared" si="204"/>
        <v>0.77529088841583871</v>
      </c>
    </row>
    <row r="2210" spans="17:23">
      <c r="Q2210" s="13">
        <f t="shared" si="206"/>
        <v>2205</v>
      </c>
      <c r="R2210" s="13">
        <f t="shared" si="207"/>
        <v>2214.4073699299324</v>
      </c>
      <c r="U2210" s="43">
        <f t="shared" si="205"/>
        <v>2205</v>
      </c>
      <c r="V2210" s="43">
        <f t="shared" si="208"/>
        <v>15468.63277733362</v>
      </c>
      <c r="W2210" s="64">
        <f t="shared" si="204"/>
        <v>0.63277733361974242</v>
      </c>
    </row>
    <row r="2211" spans="17:23">
      <c r="Q2211" s="13">
        <f t="shared" si="206"/>
        <v>2206</v>
      </c>
      <c r="R2211" s="13">
        <f t="shared" si="207"/>
        <v>2213.4111683101269</v>
      </c>
      <c r="U2211" s="43">
        <f t="shared" si="205"/>
        <v>2206</v>
      </c>
      <c r="V2211" s="43">
        <f t="shared" si="208"/>
        <v>15468.490197818273</v>
      </c>
      <c r="W2211" s="64">
        <f t="shared" si="204"/>
        <v>0.49019781827337283</v>
      </c>
    </row>
    <row r="2212" spans="17:23">
      <c r="Q2212" s="13">
        <f t="shared" si="206"/>
        <v>2207</v>
      </c>
      <c r="R2212" s="13">
        <f t="shared" si="207"/>
        <v>2212.414066127767</v>
      </c>
      <c r="U2212" s="43">
        <f t="shared" si="205"/>
        <v>2207</v>
      </c>
      <c r="V2212" s="43">
        <f t="shared" si="208"/>
        <v>15468.347552340554</v>
      </c>
      <c r="W2212" s="64">
        <f t="shared" si="204"/>
        <v>0.34755234055410256</v>
      </c>
    </row>
    <row r="2213" spans="17:23">
      <c r="Q2213" s="13">
        <f t="shared" si="206"/>
        <v>2208</v>
      </c>
      <c r="R2213" s="13">
        <f t="shared" si="207"/>
        <v>2211.4160621646938</v>
      </c>
      <c r="U2213" s="43">
        <f t="shared" si="205"/>
        <v>2208</v>
      </c>
      <c r="V2213" s="43">
        <f t="shared" si="208"/>
        <v>15468.204840898636</v>
      </c>
      <c r="W2213" s="64">
        <f t="shared" si="204"/>
        <v>0.20484089863566624</v>
      </c>
    </row>
    <row r="2214" spans="17:23">
      <c r="Q2214" s="13">
        <f t="shared" si="206"/>
        <v>2209</v>
      </c>
      <c r="R2214" s="13">
        <f t="shared" si="207"/>
        <v>2210.4171551994432</v>
      </c>
      <c r="U2214" s="43">
        <f t="shared" si="205"/>
        <v>2209</v>
      </c>
      <c r="V2214" s="43">
        <f t="shared" si="208"/>
        <v>15468.062063490694</v>
      </c>
      <c r="W2214" s="64">
        <f t="shared" si="204"/>
        <v>6.2063490693617496E-2</v>
      </c>
    </row>
    <row r="2215" spans="17:23">
      <c r="Q2215" s="13">
        <f t="shared" si="206"/>
        <v>2210</v>
      </c>
      <c r="R2215" s="13">
        <f t="shared" si="207"/>
        <v>2209.4173440072386</v>
      </c>
      <c r="U2215" s="43">
        <f t="shared" si="205"/>
        <v>2210</v>
      </c>
      <c r="V2215" s="43">
        <f t="shared" si="208"/>
        <v>15467.919220114902</v>
      </c>
      <c r="W2215" s="64">
        <f t="shared" si="204"/>
        <v>0.91922011490169098</v>
      </c>
    </row>
    <row r="2216" spans="17:23">
      <c r="Q2216" s="13">
        <f t="shared" si="206"/>
        <v>2211</v>
      </c>
      <c r="R2216" s="13">
        <f t="shared" si="207"/>
        <v>2208.4166273599735</v>
      </c>
      <c r="U2216" s="43">
        <f t="shared" si="205"/>
        <v>2211</v>
      </c>
      <c r="V2216" s="43">
        <f t="shared" si="208"/>
        <v>15467.776310769432</v>
      </c>
      <c r="W2216" s="64">
        <f t="shared" si="204"/>
        <v>0.77631076943180233</v>
      </c>
    </row>
    <row r="2217" spans="17:23">
      <c r="Q2217" s="13">
        <f t="shared" si="206"/>
        <v>2212</v>
      </c>
      <c r="R2217" s="13">
        <f t="shared" si="207"/>
        <v>2207.4150040262025</v>
      </c>
      <c r="U2217" s="43">
        <f t="shared" si="205"/>
        <v>2212</v>
      </c>
      <c r="V2217" s="43">
        <f t="shared" si="208"/>
        <v>15467.633335452454</v>
      </c>
      <c r="W2217" s="64">
        <f t="shared" si="204"/>
        <v>0.63333545245404821</v>
      </c>
    </row>
    <row r="2218" spans="17:23">
      <c r="Q2218" s="13">
        <f t="shared" si="206"/>
        <v>2213</v>
      </c>
      <c r="R2218" s="13">
        <f t="shared" si="207"/>
        <v>2206.4124727711273</v>
      </c>
      <c r="U2218" s="43">
        <f t="shared" si="205"/>
        <v>2213</v>
      </c>
      <c r="V2218" s="43">
        <f t="shared" si="208"/>
        <v>15467.49029416214</v>
      </c>
      <c r="W2218" s="64">
        <f t="shared" si="204"/>
        <v>0.49029416214034427</v>
      </c>
    </row>
    <row r="2219" spans="17:23">
      <c r="Q2219" s="13">
        <f t="shared" si="206"/>
        <v>2214</v>
      </c>
      <c r="R2219" s="13">
        <f t="shared" si="207"/>
        <v>2205.4090323565829</v>
      </c>
      <c r="U2219" s="43">
        <f t="shared" si="205"/>
        <v>2214</v>
      </c>
      <c r="V2219" s="43">
        <f t="shared" si="208"/>
        <v>15467.347186896659</v>
      </c>
      <c r="W2219" s="64">
        <f t="shared" si="204"/>
        <v>0.34718689665896818</v>
      </c>
    </row>
    <row r="2220" spans="17:23">
      <c r="Q2220" s="13">
        <f t="shared" si="206"/>
        <v>2215</v>
      </c>
      <c r="R2220" s="13">
        <f t="shared" si="207"/>
        <v>2204.4046815410279</v>
      </c>
      <c r="U2220" s="43">
        <f t="shared" si="205"/>
        <v>2215</v>
      </c>
      <c r="V2220" s="43">
        <f t="shared" si="208"/>
        <v>15467.20401365418</v>
      </c>
      <c r="W2220" s="64">
        <f t="shared" si="204"/>
        <v>0.2040136541800166</v>
      </c>
    </row>
    <row r="2221" spans="17:23">
      <c r="Q2221" s="13">
        <f t="shared" si="206"/>
        <v>2216</v>
      </c>
      <c r="R2221" s="13">
        <f t="shared" si="207"/>
        <v>2203.3994190795279</v>
      </c>
      <c r="U2221" s="43">
        <f t="shared" si="205"/>
        <v>2216</v>
      </c>
      <c r="V2221" s="43">
        <f t="shared" si="208"/>
        <v>15467.060774432872</v>
      </c>
      <c r="W2221" s="64">
        <f t="shared" si="204"/>
        <v>6.0774432871767203E-2</v>
      </c>
    </row>
    <row r="2222" spans="17:23">
      <c r="Q2222" s="13">
        <f t="shared" si="206"/>
        <v>2217</v>
      </c>
      <c r="R2222" s="13">
        <f t="shared" si="207"/>
        <v>2202.3932437237449</v>
      </c>
      <c r="U2222" s="43">
        <f t="shared" si="205"/>
        <v>2217</v>
      </c>
      <c r="V2222" s="43">
        <f t="shared" si="208"/>
        <v>15466.917469230901</v>
      </c>
      <c r="W2222" s="64">
        <f t="shared" si="204"/>
        <v>0.91746923090067867</v>
      </c>
    </row>
    <row r="2223" spans="17:23">
      <c r="Q2223" s="13">
        <f t="shared" si="206"/>
        <v>2218</v>
      </c>
      <c r="R2223" s="13">
        <f t="shared" si="207"/>
        <v>2201.3861542219256</v>
      </c>
      <c r="U2223" s="43">
        <f t="shared" si="205"/>
        <v>2218</v>
      </c>
      <c r="V2223" s="43">
        <f t="shared" si="208"/>
        <v>15466.774098046431</v>
      </c>
      <c r="W2223" s="64">
        <f t="shared" si="204"/>
        <v>0.77409804643139069</v>
      </c>
    </row>
    <row r="2224" spans="17:23">
      <c r="Q2224" s="13">
        <f t="shared" si="206"/>
        <v>2219</v>
      </c>
      <c r="R2224" s="13">
        <f t="shared" si="207"/>
        <v>2200.3781493188849</v>
      </c>
      <c r="U2224" s="43">
        <f t="shared" si="205"/>
        <v>2219</v>
      </c>
      <c r="V2224" s="43">
        <f t="shared" si="208"/>
        <v>15466.63066087763</v>
      </c>
      <c r="W2224" s="64">
        <f t="shared" si="204"/>
        <v>0.63066087763036194</v>
      </c>
    </row>
    <row r="2225" spans="17:23">
      <c r="Q2225" s="13">
        <f t="shared" si="206"/>
        <v>2220</v>
      </c>
      <c r="R2225" s="13">
        <f t="shared" si="207"/>
        <v>2199.3692277559944</v>
      </c>
      <c r="U2225" s="43">
        <f t="shared" si="205"/>
        <v>2220</v>
      </c>
      <c r="V2225" s="43">
        <f t="shared" si="208"/>
        <v>15466.48715772266</v>
      </c>
      <c r="W2225" s="64">
        <f t="shared" si="204"/>
        <v>0.48715772266041313</v>
      </c>
    </row>
    <row r="2226" spans="17:23">
      <c r="Q2226" s="13">
        <f t="shared" si="206"/>
        <v>2221</v>
      </c>
      <c r="R2226" s="13">
        <f t="shared" si="207"/>
        <v>2198.3593882711716</v>
      </c>
      <c r="U2226" s="43">
        <f t="shared" si="205"/>
        <v>2221</v>
      </c>
      <c r="V2226" s="43">
        <f t="shared" si="208"/>
        <v>15466.343588579688</v>
      </c>
      <c r="W2226" s="64">
        <f t="shared" si="204"/>
        <v>0.34358857968800294</v>
      </c>
    </row>
    <row r="2227" spans="17:23">
      <c r="Q2227" s="13">
        <f t="shared" si="206"/>
        <v>2222</v>
      </c>
      <c r="R2227" s="13">
        <f t="shared" si="207"/>
        <v>2197.3486295988628</v>
      </c>
      <c r="U2227" s="43">
        <f t="shared" si="205"/>
        <v>2222</v>
      </c>
      <c r="V2227" s="43">
        <f t="shared" si="208"/>
        <v>15466.19995344687</v>
      </c>
      <c r="W2227" s="64">
        <f t="shared" si="204"/>
        <v>0.1999534468704951</v>
      </c>
    </row>
    <row r="2228" spans="17:23">
      <c r="Q2228" s="13">
        <f t="shared" si="206"/>
        <v>2223</v>
      </c>
      <c r="R2228" s="13">
        <f t="shared" si="207"/>
        <v>2196.3369504700322</v>
      </c>
      <c r="U2228" s="43">
        <f t="shared" si="205"/>
        <v>2223</v>
      </c>
      <c r="V2228" s="43">
        <f t="shared" si="208"/>
        <v>15466.056252322374</v>
      </c>
      <c r="W2228" s="64">
        <f t="shared" si="204"/>
        <v>5.6252322374348296E-2</v>
      </c>
    </row>
    <row r="2229" spans="17:23">
      <c r="Q2229" s="13">
        <f t="shared" si="206"/>
        <v>2224</v>
      </c>
      <c r="R2229" s="13">
        <f t="shared" si="207"/>
        <v>2195.3243496121477</v>
      </c>
      <c r="U2229" s="43">
        <f t="shared" si="205"/>
        <v>2224</v>
      </c>
      <c r="V2229" s="43">
        <f t="shared" si="208"/>
        <v>15465.912485204357</v>
      </c>
      <c r="W2229" s="64">
        <f t="shared" si="204"/>
        <v>0.91248520435692626</v>
      </c>
    </row>
    <row r="2230" spans="17:23">
      <c r="Q2230" s="13">
        <f t="shared" si="206"/>
        <v>2225</v>
      </c>
      <c r="R2230" s="13">
        <f t="shared" si="207"/>
        <v>2194.310825749169</v>
      </c>
      <c r="U2230" s="43">
        <f t="shared" si="205"/>
        <v>2225</v>
      </c>
      <c r="V2230" s="43">
        <f t="shared" si="208"/>
        <v>15465.768652090979</v>
      </c>
      <c r="W2230" s="64">
        <f t="shared" si="204"/>
        <v>0.76865209097923071</v>
      </c>
    </row>
    <row r="2231" spans="17:23">
      <c r="Q2231" s="13">
        <f t="shared" si="206"/>
        <v>2226</v>
      </c>
      <c r="R2231" s="13">
        <f t="shared" si="207"/>
        <v>2193.2963776015317</v>
      </c>
      <c r="U2231" s="43">
        <f t="shared" si="205"/>
        <v>2226</v>
      </c>
      <c r="V2231" s="43">
        <f t="shared" si="208"/>
        <v>15465.624752980399</v>
      </c>
      <c r="W2231" s="64">
        <f t="shared" si="204"/>
        <v>0.62475298039862537</v>
      </c>
    </row>
    <row r="2232" spans="17:23">
      <c r="Q2232" s="13">
        <f t="shared" si="206"/>
        <v>2227</v>
      </c>
      <c r="R2232" s="13">
        <f t="shared" si="207"/>
        <v>2192.2810038861348</v>
      </c>
      <c r="U2232" s="43">
        <f t="shared" si="205"/>
        <v>2227</v>
      </c>
      <c r="V2232" s="43">
        <f t="shared" si="208"/>
        <v>15465.480787870774</v>
      </c>
      <c r="W2232" s="64">
        <f t="shared" si="204"/>
        <v>0.48078787077429297</v>
      </c>
    </row>
    <row r="2233" spans="17:23">
      <c r="Q2233" s="13">
        <f t="shared" si="206"/>
        <v>2228</v>
      </c>
      <c r="R2233" s="13">
        <f t="shared" si="207"/>
        <v>2191.2647033163294</v>
      </c>
      <c r="U2233" s="43">
        <f t="shared" si="205"/>
        <v>2228</v>
      </c>
      <c r="V2233" s="43">
        <f t="shared" si="208"/>
        <v>15465.336756760262</v>
      </c>
      <c r="W2233" s="64">
        <f t="shared" si="204"/>
        <v>0.33675676026177825</v>
      </c>
    </row>
    <row r="2234" spans="17:23">
      <c r="Q2234" s="13">
        <f t="shared" si="206"/>
        <v>2229</v>
      </c>
      <c r="R2234" s="13">
        <f t="shared" si="207"/>
        <v>2190.2474746018997</v>
      </c>
      <c r="U2234" s="43">
        <f t="shared" si="205"/>
        <v>2229</v>
      </c>
      <c r="V2234" s="43">
        <f t="shared" si="208"/>
        <v>15465.192659647018</v>
      </c>
      <c r="W2234" s="64">
        <f t="shared" si="204"/>
        <v>0.19265964701844496</v>
      </c>
    </row>
    <row r="2235" spans="17:23">
      <c r="Q2235" s="13">
        <f t="shared" si="206"/>
        <v>2230</v>
      </c>
      <c r="R2235" s="13">
        <f t="shared" si="207"/>
        <v>2189.2293164490557</v>
      </c>
      <c r="U2235" s="43">
        <f t="shared" si="205"/>
        <v>2230</v>
      </c>
      <c r="V2235" s="43">
        <f t="shared" si="208"/>
        <v>15465.048496529198</v>
      </c>
      <c r="W2235" s="64">
        <f t="shared" si="204"/>
        <v>4.8496529198018834E-2</v>
      </c>
    </row>
    <row r="2236" spans="17:23">
      <c r="Q2236" s="13">
        <f t="shared" si="206"/>
        <v>2231</v>
      </c>
      <c r="R2236" s="13">
        <f t="shared" si="207"/>
        <v>2188.2102275604143</v>
      </c>
      <c r="U2236" s="43">
        <f t="shared" si="205"/>
        <v>2231</v>
      </c>
      <c r="V2236" s="43">
        <f t="shared" si="208"/>
        <v>15464.904267404956</v>
      </c>
      <c r="W2236" s="64">
        <f t="shared" si="204"/>
        <v>0.90426740495604463</v>
      </c>
    </row>
    <row r="2237" spans="17:23">
      <c r="Q2237" s="13">
        <f t="shared" si="206"/>
        <v>2232</v>
      </c>
      <c r="R2237" s="13">
        <f t="shared" si="207"/>
        <v>2187.1902066349876</v>
      </c>
      <c r="U2237" s="43">
        <f t="shared" si="205"/>
        <v>2232</v>
      </c>
      <c r="V2237" s="43">
        <f t="shared" si="208"/>
        <v>15464.759972272444</v>
      </c>
      <c r="W2237" s="64">
        <f t="shared" si="204"/>
        <v>0.75997227244442911</v>
      </c>
    </row>
    <row r="2238" spans="17:23">
      <c r="Q2238" s="13">
        <f t="shared" si="206"/>
        <v>2233</v>
      </c>
      <c r="R2238" s="13">
        <f t="shared" si="207"/>
        <v>2186.1692523681691</v>
      </c>
      <c r="U2238" s="43">
        <f t="shared" si="205"/>
        <v>2233</v>
      </c>
      <c r="V2238" s="43">
        <f t="shared" si="208"/>
        <v>15464.615611129815</v>
      </c>
      <c r="W2238" s="64">
        <f t="shared" si="204"/>
        <v>0.61561112981507904</v>
      </c>
    </row>
    <row r="2239" spans="17:23">
      <c r="Q2239" s="13">
        <f t="shared" si="206"/>
        <v>2234</v>
      </c>
      <c r="R2239" s="13">
        <f t="shared" si="207"/>
        <v>2185.1473634517192</v>
      </c>
      <c r="U2239" s="43">
        <f t="shared" si="205"/>
        <v>2234</v>
      </c>
      <c r="V2239" s="43">
        <f t="shared" si="208"/>
        <v>15464.471183975222</v>
      </c>
      <c r="W2239" s="64">
        <f t="shared" si="204"/>
        <v>0.47118397522172017</v>
      </c>
    </row>
    <row r="2240" spans="17:23">
      <c r="Q2240" s="13">
        <f t="shared" si="206"/>
        <v>2235</v>
      </c>
      <c r="R2240" s="13">
        <f t="shared" si="207"/>
        <v>2184.1245385737507</v>
      </c>
      <c r="U2240" s="43">
        <f t="shared" si="205"/>
        <v>2235</v>
      </c>
      <c r="V2240" s="43">
        <f t="shared" si="208"/>
        <v>15464.326690806813</v>
      </c>
      <c r="W2240" s="64">
        <f t="shared" si="204"/>
        <v>0.3266908068126213</v>
      </c>
    </row>
    <row r="2241" spans="17:23">
      <c r="Q2241" s="13">
        <f t="shared" si="206"/>
        <v>2236</v>
      </c>
      <c r="R2241" s="13">
        <f t="shared" si="207"/>
        <v>2183.1007764187157</v>
      </c>
      <c r="U2241" s="43">
        <f t="shared" si="205"/>
        <v>2236</v>
      </c>
      <c r="V2241" s="43">
        <f t="shared" si="208"/>
        <v>15464.18213162274</v>
      </c>
      <c r="W2241" s="64">
        <f t="shared" si="204"/>
        <v>0.18213162273968919</v>
      </c>
    </row>
    <row r="2242" spans="17:23">
      <c r="Q2242" s="13">
        <f t="shared" si="206"/>
        <v>2237</v>
      </c>
      <c r="R2242" s="13">
        <f t="shared" si="207"/>
        <v>2182.0760756673908</v>
      </c>
      <c r="U2242" s="43">
        <f t="shared" si="205"/>
        <v>2237</v>
      </c>
      <c r="V2242" s="43">
        <f t="shared" si="208"/>
        <v>15464.037506421148</v>
      </c>
      <c r="W2242" s="64">
        <f t="shared" si="204"/>
        <v>3.7506421147554647E-2</v>
      </c>
    </row>
    <row r="2243" spans="17:23">
      <c r="Q2243" s="13">
        <f t="shared" si="206"/>
        <v>2238</v>
      </c>
      <c r="R2243" s="13">
        <f t="shared" si="207"/>
        <v>2181.0504349968619</v>
      </c>
      <c r="U2243" s="43">
        <f t="shared" si="205"/>
        <v>2238</v>
      </c>
      <c r="V2243" s="43">
        <f t="shared" si="208"/>
        <v>15463.892815200188</v>
      </c>
      <c r="W2243" s="64">
        <f t="shared" si="204"/>
        <v>0.89281520018812444</v>
      </c>
    </row>
    <row r="2244" spans="17:23">
      <c r="Q2244" s="13">
        <f t="shared" si="206"/>
        <v>2239</v>
      </c>
      <c r="R2244" s="13">
        <f t="shared" si="207"/>
        <v>2180.0238530805118</v>
      </c>
      <c r="U2244" s="43">
        <f t="shared" si="205"/>
        <v>2239</v>
      </c>
      <c r="V2244" s="43">
        <f t="shared" si="208"/>
        <v>15463.748057958006</v>
      </c>
      <c r="W2244" s="64">
        <f t="shared" si="204"/>
        <v>0.74805795800602937</v>
      </c>
    </row>
    <row r="2245" spans="17:23">
      <c r="Q2245" s="13">
        <f t="shared" si="206"/>
        <v>2240</v>
      </c>
      <c r="R2245" s="13">
        <f t="shared" si="207"/>
        <v>2178.996328588004</v>
      </c>
      <c r="U2245" s="43">
        <f t="shared" si="205"/>
        <v>2240</v>
      </c>
      <c r="V2245" s="43">
        <f t="shared" si="208"/>
        <v>15463.603234692748</v>
      </c>
      <c r="W2245" s="64">
        <f t="shared" ref="W2245:W2308" si="209">MOD(V2245,INT(V2245))</f>
        <v>0.60323469274771924</v>
      </c>
    </row>
    <row r="2246" spans="17:23">
      <c r="Q2246" s="13">
        <f t="shared" si="206"/>
        <v>2241</v>
      </c>
      <c r="R2246" s="13">
        <f t="shared" si="207"/>
        <v>2177.9678601852693</v>
      </c>
      <c r="U2246" s="43">
        <f t="shared" si="205"/>
        <v>2241</v>
      </c>
      <c r="V2246" s="43">
        <f t="shared" si="208"/>
        <v>15463.458345402558</v>
      </c>
      <c r="W2246" s="64">
        <f t="shared" si="209"/>
        <v>0.45834540255782485</v>
      </c>
    </row>
    <row r="2247" spans="17:23">
      <c r="Q2247" s="13">
        <f t="shared" si="206"/>
        <v>2242</v>
      </c>
      <c r="R2247" s="13">
        <f t="shared" si="207"/>
        <v>2176.9384465344901</v>
      </c>
      <c r="U2247" s="43">
        <f t="shared" ref="U2247:U2310" si="210">U2246+1</f>
        <v>2242</v>
      </c>
      <c r="V2247" s="43">
        <f t="shared" si="208"/>
        <v>15463.313390085581</v>
      </c>
      <c r="W2247" s="64">
        <f t="shared" si="209"/>
        <v>0.31339008558097703</v>
      </c>
    </row>
    <row r="2248" spans="17:23">
      <c r="Q2248" s="13">
        <f t="shared" si="206"/>
        <v>2243</v>
      </c>
      <c r="R2248" s="13">
        <f t="shared" si="207"/>
        <v>2175.9080862940878</v>
      </c>
      <c r="U2248" s="43">
        <f t="shared" si="210"/>
        <v>2243</v>
      </c>
      <c r="V2248" s="43">
        <f t="shared" si="208"/>
        <v>15463.168368739958</v>
      </c>
      <c r="W2248" s="64">
        <f t="shared" si="209"/>
        <v>0.16836873995816859</v>
      </c>
    </row>
    <row r="2249" spans="17:23">
      <c r="Q2249" s="13">
        <f t="shared" si="206"/>
        <v>2244</v>
      </c>
      <c r="R2249" s="13">
        <f t="shared" si="207"/>
        <v>2174.8767781187053</v>
      </c>
      <c r="U2249" s="43">
        <f t="shared" si="210"/>
        <v>2244</v>
      </c>
      <c r="V2249" s="43">
        <f t="shared" si="208"/>
        <v>15463.023281363836</v>
      </c>
      <c r="W2249" s="64">
        <f t="shared" si="209"/>
        <v>2.3281363835849334E-2</v>
      </c>
    </row>
    <row r="2250" spans="17:23">
      <c r="Q2250" s="13">
        <f t="shared" si="206"/>
        <v>2245</v>
      </c>
      <c r="R2250" s="13">
        <f t="shared" si="207"/>
        <v>2173.8445206591937</v>
      </c>
      <c r="U2250" s="43">
        <f t="shared" si="210"/>
        <v>2245</v>
      </c>
      <c r="V2250" s="43">
        <f t="shared" si="208"/>
        <v>15462.878127955351</v>
      </c>
      <c r="W2250" s="64">
        <f t="shared" si="209"/>
        <v>0.87812795535137411</v>
      </c>
    </row>
    <row r="2251" spans="17:23">
      <c r="Q2251" s="13">
        <f t="shared" ref="Q2251:Q2314" si="211">Q2250+1</f>
        <v>2246</v>
      </c>
      <c r="R2251" s="13">
        <f t="shared" ref="R2251:R2314" si="212">SQRT(Q$1*Q$1-Q2251*Q2251)</f>
        <v>2172.8113125625982</v>
      </c>
      <c r="U2251" s="43">
        <f t="shared" si="210"/>
        <v>2246</v>
      </c>
      <c r="V2251" s="43">
        <f t="shared" si="208"/>
        <v>15462.732908512648</v>
      </c>
      <c r="W2251" s="64">
        <f t="shared" si="209"/>
        <v>0.73290851264755474</v>
      </c>
    </row>
    <row r="2252" spans="17:23">
      <c r="Q2252" s="13">
        <f t="shared" si="211"/>
        <v>2247</v>
      </c>
      <c r="R2252" s="13">
        <f t="shared" si="212"/>
        <v>2171.7771524721406</v>
      </c>
      <c r="U2252" s="43">
        <f t="shared" si="210"/>
        <v>2247</v>
      </c>
      <c r="V2252" s="43">
        <f t="shared" si="208"/>
        <v>15462.587623033864</v>
      </c>
      <c r="W2252" s="64">
        <f t="shared" si="209"/>
        <v>0.58762303386356507</v>
      </c>
    </row>
    <row r="2253" spans="17:23">
      <c r="Q2253" s="13">
        <f t="shared" si="211"/>
        <v>2248</v>
      </c>
      <c r="R2253" s="13">
        <f t="shared" si="212"/>
        <v>2170.7420390272077</v>
      </c>
      <c r="U2253" s="43">
        <f t="shared" si="210"/>
        <v>2248</v>
      </c>
      <c r="V2253" s="43">
        <f t="shared" si="208"/>
        <v>15462.442271517135</v>
      </c>
      <c r="W2253" s="64">
        <f t="shared" si="209"/>
        <v>0.44227151713494095</v>
      </c>
    </row>
    <row r="2254" spans="17:23">
      <c r="Q2254" s="13">
        <f t="shared" si="211"/>
        <v>2249</v>
      </c>
      <c r="R2254" s="13">
        <f t="shared" si="212"/>
        <v>2169.7059708633333</v>
      </c>
      <c r="U2254" s="43">
        <f t="shared" si="210"/>
        <v>2249</v>
      </c>
      <c r="V2254" s="43">
        <f t="shared" ref="V2254:V2317" si="213">SQRT(U$1*U$1-U2254*U2254)</f>
        <v>15462.296853960604</v>
      </c>
      <c r="W2254" s="64">
        <f t="shared" si="209"/>
        <v>0.2968539606044942</v>
      </c>
    </row>
    <row r="2255" spans="17:23">
      <c r="Q2255" s="13">
        <f t="shared" si="211"/>
        <v>2250</v>
      </c>
      <c r="R2255" s="13">
        <f t="shared" si="212"/>
        <v>2168.6689466121838</v>
      </c>
      <c r="U2255" s="43">
        <f t="shared" si="210"/>
        <v>2250</v>
      </c>
      <c r="V2255" s="43">
        <f t="shared" si="213"/>
        <v>15462.151370362406</v>
      </c>
      <c r="W2255" s="64">
        <f t="shared" si="209"/>
        <v>0.15137036240594171</v>
      </c>
    </row>
    <row r="2256" spans="17:23">
      <c r="Q2256" s="13">
        <f t="shared" si="211"/>
        <v>2251</v>
      </c>
      <c r="R2256" s="13">
        <f t="shared" si="212"/>
        <v>2167.6309649015443</v>
      </c>
      <c r="U2256" s="43">
        <f t="shared" si="210"/>
        <v>2251</v>
      </c>
      <c r="V2256" s="43">
        <f t="shared" si="213"/>
        <v>15462.005820720673</v>
      </c>
      <c r="W2256" s="64">
        <f t="shared" si="209"/>
        <v>5.8207206730003236E-3</v>
      </c>
    </row>
    <row r="2257" spans="17:23">
      <c r="Q2257" s="13">
        <f t="shared" si="211"/>
        <v>2252</v>
      </c>
      <c r="R2257" s="13">
        <f t="shared" si="212"/>
        <v>2166.5920243553005</v>
      </c>
      <c r="U2257" s="43">
        <f t="shared" si="210"/>
        <v>2252</v>
      </c>
      <c r="V2257" s="43">
        <f t="shared" si="213"/>
        <v>15461.860205033545</v>
      </c>
      <c r="W2257" s="64">
        <f t="shared" si="209"/>
        <v>0.8602050335448439</v>
      </c>
    </row>
    <row r="2258" spans="17:23">
      <c r="Q2258" s="13">
        <f t="shared" si="211"/>
        <v>2253</v>
      </c>
      <c r="R2258" s="13">
        <f t="shared" si="212"/>
        <v>2165.5521235934266</v>
      </c>
      <c r="U2258" s="43">
        <f t="shared" si="210"/>
        <v>2253</v>
      </c>
      <c r="V2258" s="43">
        <f t="shared" si="213"/>
        <v>15461.714523299155</v>
      </c>
      <c r="W2258" s="64">
        <f t="shared" si="209"/>
        <v>0.71452329915518931</v>
      </c>
    </row>
    <row r="2259" spans="17:23">
      <c r="Q2259" s="13">
        <f t="shared" si="211"/>
        <v>2254</v>
      </c>
      <c r="R2259" s="13">
        <f t="shared" si="212"/>
        <v>2164.5112612319667</v>
      </c>
      <c r="U2259" s="43">
        <f t="shared" si="210"/>
        <v>2254</v>
      </c>
      <c r="V2259" s="43">
        <f t="shared" si="213"/>
        <v>15461.568775515634</v>
      </c>
      <c r="W2259" s="64">
        <f t="shared" si="209"/>
        <v>0.56877551563411544</v>
      </c>
    </row>
    <row r="2260" spans="17:23">
      <c r="Q2260" s="13">
        <f t="shared" si="211"/>
        <v>2255</v>
      </c>
      <c r="R2260" s="13">
        <f t="shared" si="212"/>
        <v>2163.4694358830216</v>
      </c>
      <c r="U2260" s="43">
        <f t="shared" si="210"/>
        <v>2255</v>
      </c>
      <c r="V2260" s="43">
        <f t="shared" si="213"/>
        <v>15461.422961681114</v>
      </c>
      <c r="W2260" s="64">
        <f t="shared" si="209"/>
        <v>0.42296168111352017</v>
      </c>
    </row>
    <row r="2261" spans="17:23">
      <c r="Q2261" s="13">
        <f t="shared" si="211"/>
        <v>2256</v>
      </c>
      <c r="R2261" s="13">
        <f t="shared" si="212"/>
        <v>2162.4266461547313</v>
      </c>
      <c r="U2261" s="43">
        <f t="shared" si="210"/>
        <v>2256</v>
      </c>
      <c r="V2261" s="43">
        <f t="shared" si="213"/>
        <v>15461.277081793729</v>
      </c>
      <c r="W2261" s="64">
        <f t="shared" si="209"/>
        <v>0.27708179372893937</v>
      </c>
    </row>
    <row r="2262" spans="17:23">
      <c r="Q2262" s="13">
        <f t="shared" si="211"/>
        <v>2257</v>
      </c>
      <c r="R2262" s="13">
        <f t="shared" si="212"/>
        <v>2161.3828906512608</v>
      </c>
      <c r="U2262" s="43">
        <f t="shared" si="210"/>
        <v>2257</v>
      </c>
      <c r="V2262" s="43">
        <f t="shared" si="213"/>
        <v>15461.131135851607</v>
      </c>
      <c r="W2262" s="64">
        <f t="shared" si="209"/>
        <v>0.13113585160681396</v>
      </c>
    </row>
    <row r="2263" spans="17:23">
      <c r="Q2263" s="13">
        <f t="shared" si="211"/>
        <v>2258</v>
      </c>
      <c r="R2263" s="13">
        <f t="shared" si="212"/>
        <v>2160.3381679727831</v>
      </c>
      <c r="U2263" s="43">
        <f t="shared" si="210"/>
        <v>2258</v>
      </c>
      <c r="V2263" s="43">
        <f t="shared" si="213"/>
        <v>15460.985123852879</v>
      </c>
      <c r="W2263" s="64">
        <f t="shared" si="209"/>
        <v>0.98512385287904181</v>
      </c>
    </row>
    <row r="2264" spans="17:23">
      <c r="Q2264" s="13">
        <f t="shared" si="211"/>
        <v>2259</v>
      </c>
      <c r="R2264" s="13">
        <f t="shared" si="212"/>
        <v>2159.2924767154632</v>
      </c>
      <c r="U2264" s="43">
        <f t="shared" si="210"/>
        <v>2259</v>
      </c>
      <c r="V2264" s="43">
        <f t="shared" si="213"/>
        <v>15460.839045795672</v>
      </c>
      <c r="W2264" s="64">
        <f t="shared" si="209"/>
        <v>0.83904579567206383</v>
      </c>
    </row>
    <row r="2265" spans="17:23">
      <c r="Q2265" s="13">
        <f t="shared" si="211"/>
        <v>2260</v>
      </c>
      <c r="R2265" s="13">
        <f t="shared" si="212"/>
        <v>2158.2458154714445</v>
      </c>
      <c r="U2265" s="43">
        <f t="shared" si="210"/>
        <v>2260</v>
      </c>
      <c r="V2265" s="43">
        <f t="shared" si="213"/>
        <v>15460.692901678114</v>
      </c>
      <c r="W2265" s="64">
        <f t="shared" si="209"/>
        <v>0.69290167811413994</v>
      </c>
    </row>
    <row r="2266" spans="17:23">
      <c r="Q2266" s="13">
        <f t="shared" si="211"/>
        <v>2261</v>
      </c>
      <c r="R2266" s="13">
        <f t="shared" si="212"/>
        <v>2157.1981828288285</v>
      </c>
      <c r="U2266" s="43">
        <f t="shared" si="210"/>
        <v>2261</v>
      </c>
      <c r="V2266" s="43">
        <f t="shared" si="213"/>
        <v>15460.546691498332</v>
      </c>
      <c r="W2266" s="64">
        <f t="shared" si="209"/>
        <v>0.54669149833171105</v>
      </c>
    </row>
    <row r="2267" spans="17:23">
      <c r="Q2267" s="13">
        <f t="shared" si="211"/>
        <v>2262</v>
      </c>
      <c r="R2267" s="13">
        <f t="shared" si="212"/>
        <v>2156.1495773716629</v>
      </c>
      <c r="U2267" s="43">
        <f t="shared" si="210"/>
        <v>2262</v>
      </c>
      <c r="V2267" s="43">
        <f t="shared" si="213"/>
        <v>15460.400415254451</v>
      </c>
      <c r="W2267" s="64">
        <f t="shared" si="209"/>
        <v>0.40041525445121806</v>
      </c>
    </row>
    <row r="2268" spans="17:23">
      <c r="Q2268" s="13">
        <f t="shared" si="211"/>
        <v>2263</v>
      </c>
      <c r="R2268" s="13">
        <f t="shared" si="212"/>
        <v>2155.0999976799221</v>
      </c>
      <c r="U2268" s="43">
        <f t="shared" si="210"/>
        <v>2263</v>
      </c>
      <c r="V2268" s="43">
        <f t="shared" si="213"/>
        <v>15460.254072944597</v>
      </c>
      <c r="W2268" s="64">
        <f t="shared" si="209"/>
        <v>0.25407294459728291</v>
      </c>
    </row>
    <row r="2269" spans="17:23">
      <c r="Q2269" s="13">
        <f t="shared" si="211"/>
        <v>2264</v>
      </c>
      <c r="R2269" s="13">
        <f t="shared" si="212"/>
        <v>2154.0494423294931</v>
      </c>
      <c r="U2269" s="43">
        <f t="shared" si="210"/>
        <v>2264</v>
      </c>
      <c r="V2269" s="43">
        <f t="shared" si="213"/>
        <v>15460.107664566893</v>
      </c>
      <c r="W2269" s="64">
        <f t="shared" si="209"/>
        <v>0.10766456689270854</v>
      </c>
    </row>
    <row r="2270" spans="17:23">
      <c r="Q2270" s="13">
        <f t="shared" si="211"/>
        <v>2265</v>
      </c>
      <c r="R2270" s="13">
        <f t="shared" si="212"/>
        <v>2152.9979098921576</v>
      </c>
      <c r="U2270" s="43">
        <f t="shared" si="210"/>
        <v>2265</v>
      </c>
      <c r="V2270" s="43">
        <f t="shared" si="213"/>
        <v>15459.961190119462</v>
      </c>
      <c r="W2270" s="64">
        <f t="shared" si="209"/>
        <v>0.96119011946211685</v>
      </c>
    </row>
    <row r="2271" spans="17:23">
      <c r="Q2271" s="13">
        <f t="shared" si="211"/>
        <v>2266</v>
      </c>
      <c r="R2271" s="13">
        <f t="shared" si="212"/>
        <v>2151.945398935577</v>
      </c>
      <c r="U2271" s="43">
        <f t="shared" si="210"/>
        <v>2266</v>
      </c>
      <c r="V2271" s="43">
        <f t="shared" si="213"/>
        <v>15459.814649600428</v>
      </c>
      <c r="W2271" s="64">
        <f t="shared" si="209"/>
        <v>0.81464960042831081</v>
      </c>
    </row>
    <row r="2272" spans="17:23">
      <c r="Q2272" s="13">
        <f t="shared" si="211"/>
        <v>2267</v>
      </c>
      <c r="R2272" s="13">
        <f t="shared" si="212"/>
        <v>2150.891908023274</v>
      </c>
      <c r="U2272" s="43">
        <f t="shared" si="210"/>
        <v>2267</v>
      </c>
      <c r="V2272" s="43">
        <f t="shared" si="213"/>
        <v>15459.668043007909</v>
      </c>
      <c r="W2272" s="64">
        <f t="shared" si="209"/>
        <v>0.66804300790863635</v>
      </c>
    </row>
    <row r="2273" spans="17:23">
      <c r="Q2273" s="13">
        <f t="shared" si="211"/>
        <v>2268</v>
      </c>
      <c r="R2273" s="13">
        <f t="shared" si="212"/>
        <v>2149.8374357146172</v>
      </c>
      <c r="U2273" s="43">
        <f t="shared" si="210"/>
        <v>2268</v>
      </c>
      <c r="V2273" s="43">
        <f t="shared" si="213"/>
        <v>15459.521370340028</v>
      </c>
      <c r="W2273" s="64">
        <f t="shared" si="209"/>
        <v>0.52137034002771543</v>
      </c>
    </row>
    <row r="2274" spans="17:23">
      <c r="Q2274" s="13">
        <f t="shared" si="211"/>
        <v>2269</v>
      </c>
      <c r="R2274" s="13">
        <f t="shared" si="212"/>
        <v>2148.7819805648037</v>
      </c>
      <c r="U2274" s="43">
        <f t="shared" si="210"/>
        <v>2269</v>
      </c>
      <c r="V2274" s="43">
        <f t="shared" si="213"/>
        <v>15459.374631594901</v>
      </c>
      <c r="W2274" s="64">
        <f t="shared" si="209"/>
        <v>0.374631594901075</v>
      </c>
    </row>
    <row r="2275" spans="17:23">
      <c r="Q2275" s="13">
        <f t="shared" si="211"/>
        <v>2270</v>
      </c>
      <c r="R2275" s="13">
        <f t="shared" si="212"/>
        <v>2147.7255411248429</v>
      </c>
      <c r="U2275" s="43">
        <f t="shared" si="210"/>
        <v>2270</v>
      </c>
      <c r="V2275" s="43">
        <f t="shared" si="213"/>
        <v>15459.22782677065</v>
      </c>
      <c r="W2275" s="64">
        <f t="shared" si="209"/>
        <v>0.22782677064969903</v>
      </c>
    </row>
    <row r="2276" spans="17:23">
      <c r="Q2276" s="13">
        <f t="shared" si="211"/>
        <v>2271</v>
      </c>
      <c r="R2276" s="13">
        <f t="shared" si="212"/>
        <v>2146.6681159415398</v>
      </c>
      <c r="U2276" s="43">
        <f t="shared" si="210"/>
        <v>2271</v>
      </c>
      <c r="V2276" s="43">
        <f t="shared" si="213"/>
        <v>15459.080955865391</v>
      </c>
      <c r="W2276" s="64">
        <f t="shared" si="209"/>
        <v>8.0955865390933468E-2</v>
      </c>
    </row>
    <row r="2277" spans="17:23">
      <c r="Q2277" s="13">
        <f t="shared" si="211"/>
        <v>2272</v>
      </c>
      <c r="R2277" s="13">
        <f t="shared" si="212"/>
        <v>2145.6097035574758</v>
      </c>
      <c r="U2277" s="43">
        <f t="shared" si="210"/>
        <v>2272</v>
      </c>
      <c r="V2277" s="43">
        <f t="shared" si="213"/>
        <v>15458.93401887724</v>
      </c>
      <c r="W2277" s="64">
        <f t="shared" si="209"/>
        <v>0.9340188772403053</v>
      </c>
    </row>
    <row r="2278" spans="17:23">
      <c r="Q2278" s="13">
        <f t="shared" si="211"/>
        <v>2273</v>
      </c>
      <c r="R2278" s="13">
        <f t="shared" si="212"/>
        <v>2144.5503025109952</v>
      </c>
      <c r="U2278" s="43">
        <f t="shared" si="210"/>
        <v>2273</v>
      </c>
      <c r="V2278" s="43">
        <f t="shared" si="213"/>
        <v>15458.787015804313</v>
      </c>
      <c r="W2278" s="64">
        <f t="shared" si="209"/>
        <v>0.7870158043133415</v>
      </c>
    </row>
    <row r="2279" spans="17:23">
      <c r="Q2279" s="13">
        <f t="shared" si="211"/>
        <v>2274</v>
      </c>
      <c r="R2279" s="13">
        <f t="shared" si="212"/>
        <v>2143.4899113361835</v>
      </c>
      <c r="U2279" s="43">
        <f t="shared" si="210"/>
        <v>2274</v>
      </c>
      <c r="V2279" s="43">
        <f t="shared" si="213"/>
        <v>15458.639946644724</v>
      </c>
      <c r="W2279" s="64">
        <f t="shared" si="209"/>
        <v>0.63994664472375007</v>
      </c>
    </row>
    <row r="2280" spans="17:23">
      <c r="Q2280" s="13">
        <f t="shared" si="211"/>
        <v>2275</v>
      </c>
      <c r="R2280" s="13">
        <f t="shared" si="212"/>
        <v>2142.4285285628548</v>
      </c>
      <c r="U2280" s="43">
        <f t="shared" si="210"/>
        <v>2275</v>
      </c>
      <c r="V2280" s="43">
        <f t="shared" si="213"/>
        <v>15458.492811396589</v>
      </c>
      <c r="W2280" s="64">
        <f t="shared" si="209"/>
        <v>0.49281139658887696</v>
      </c>
    </row>
    <row r="2281" spans="17:23">
      <c r="Q2281" s="13">
        <f t="shared" si="211"/>
        <v>2276</v>
      </c>
      <c r="R2281" s="13">
        <f t="shared" si="212"/>
        <v>2141.3661527165314</v>
      </c>
      <c r="U2281" s="43">
        <f t="shared" si="210"/>
        <v>2276</v>
      </c>
      <c r="V2281" s="43">
        <f t="shared" si="213"/>
        <v>15458.345610058019</v>
      </c>
      <c r="W2281" s="64">
        <f t="shared" si="209"/>
        <v>0.34561005801879219</v>
      </c>
    </row>
    <row r="2282" spans="17:23">
      <c r="Q2282" s="13">
        <f t="shared" si="211"/>
        <v>2277</v>
      </c>
      <c r="R2282" s="13">
        <f t="shared" si="212"/>
        <v>2140.302782318427</v>
      </c>
      <c r="U2282" s="43">
        <f t="shared" si="210"/>
        <v>2277</v>
      </c>
      <c r="V2282" s="43">
        <f t="shared" si="213"/>
        <v>15458.198342627125</v>
      </c>
      <c r="W2282" s="64">
        <f t="shared" si="209"/>
        <v>0.19834262712538475</v>
      </c>
    </row>
    <row r="2283" spans="17:23">
      <c r="Q2283" s="13">
        <f t="shared" si="211"/>
        <v>2278</v>
      </c>
      <c r="R2283" s="13">
        <f t="shared" si="212"/>
        <v>2139.2384158854293</v>
      </c>
      <c r="U2283" s="43">
        <f t="shared" si="210"/>
        <v>2278</v>
      </c>
      <c r="V2283" s="43">
        <f t="shared" si="213"/>
        <v>15458.051009102021</v>
      </c>
      <c r="W2283" s="64">
        <f t="shared" si="209"/>
        <v>5.1009102020543651E-2</v>
      </c>
    </row>
    <row r="2284" spans="17:23">
      <c r="Q2284" s="13">
        <f t="shared" si="211"/>
        <v>2279</v>
      </c>
      <c r="R2284" s="13">
        <f t="shared" si="212"/>
        <v>2138.1730519300818</v>
      </c>
      <c r="U2284" s="43">
        <f t="shared" si="210"/>
        <v>2279</v>
      </c>
      <c r="V2284" s="43">
        <f t="shared" si="213"/>
        <v>15457.903609480814</v>
      </c>
      <c r="W2284" s="64">
        <f t="shared" si="209"/>
        <v>0.90360948081433889</v>
      </c>
    </row>
    <row r="2285" spans="17:23">
      <c r="Q2285" s="13">
        <f t="shared" si="211"/>
        <v>2280</v>
      </c>
      <c r="R2285" s="13">
        <f t="shared" si="212"/>
        <v>2137.1066889605677</v>
      </c>
      <c r="U2285" s="43">
        <f t="shared" si="210"/>
        <v>2280</v>
      </c>
      <c r="V2285" s="43">
        <f t="shared" si="213"/>
        <v>15457.756143761617</v>
      </c>
      <c r="W2285" s="64">
        <f t="shared" si="209"/>
        <v>0.75614376161684049</v>
      </c>
    </row>
    <row r="2286" spans="17:23">
      <c r="Q2286" s="13">
        <f t="shared" si="211"/>
        <v>2281</v>
      </c>
      <c r="R2286" s="13">
        <f t="shared" si="212"/>
        <v>2136.0393254806895</v>
      </c>
      <c r="U2286" s="43">
        <f t="shared" si="210"/>
        <v>2281</v>
      </c>
      <c r="V2286" s="43">
        <f t="shared" si="213"/>
        <v>15457.608611942534</v>
      </c>
      <c r="W2286" s="64">
        <f t="shared" si="209"/>
        <v>0.60861194253448048</v>
      </c>
    </row>
    <row r="2287" spans="17:23">
      <c r="Q2287" s="13">
        <f t="shared" si="211"/>
        <v>2282</v>
      </c>
      <c r="R2287" s="13">
        <f t="shared" si="212"/>
        <v>2134.9709599898542</v>
      </c>
      <c r="U2287" s="43">
        <f t="shared" si="210"/>
        <v>2282</v>
      </c>
      <c r="V2287" s="43">
        <f t="shared" si="213"/>
        <v>15457.461014021676</v>
      </c>
      <c r="W2287" s="64">
        <f t="shared" si="209"/>
        <v>0.46101402167550987</v>
      </c>
    </row>
    <row r="2288" spans="17:23">
      <c r="Q2288" s="13">
        <f t="shared" si="211"/>
        <v>2283</v>
      </c>
      <c r="R2288" s="13">
        <f t="shared" si="212"/>
        <v>2133.9015909830518</v>
      </c>
      <c r="U2288" s="43">
        <f t="shared" si="210"/>
        <v>2283</v>
      </c>
      <c r="V2288" s="43">
        <f t="shared" si="213"/>
        <v>15457.313349997146</v>
      </c>
      <c r="W2288" s="64">
        <f t="shared" si="209"/>
        <v>0.31334999714636069</v>
      </c>
    </row>
    <row r="2289" spans="17:23">
      <c r="Q2289" s="13">
        <f t="shared" si="211"/>
        <v>2284</v>
      </c>
      <c r="R2289" s="13">
        <f t="shared" si="212"/>
        <v>2132.8312169508399</v>
      </c>
      <c r="U2289" s="43">
        <f t="shared" si="210"/>
        <v>2284</v>
      </c>
      <c r="V2289" s="43">
        <f t="shared" si="213"/>
        <v>15457.165619867052</v>
      </c>
      <c r="W2289" s="64">
        <f t="shared" si="209"/>
        <v>0.165619867051646</v>
      </c>
    </row>
    <row r="2290" spans="17:23">
      <c r="Q2290" s="13">
        <f t="shared" si="211"/>
        <v>2285</v>
      </c>
      <c r="R2290" s="13">
        <f t="shared" si="212"/>
        <v>2131.7598363793236</v>
      </c>
      <c r="U2290" s="43">
        <f t="shared" si="210"/>
        <v>2285</v>
      </c>
      <c r="V2290" s="43">
        <f t="shared" si="213"/>
        <v>15457.017823629498</v>
      </c>
      <c r="W2290" s="64">
        <f t="shared" si="209"/>
        <v>1.782362949779781E-2</v>
      </c>
    </row>
    <row r="2291" spans="17:23">
      <c r="Q2291" s="13">
        <f t="shared" si="211"/>
        <v>2286</v>
      </c>
      <c r="R2291" s="13">
        <f t="shared" si="212"/>
        <v>2130.6874477501387</v>
      </c>
      <c r="U2291" s="43">
        <f t="shared" si="210"/>
        <v>2286</v>
      </c>
      <c r="V2291" s="43">
        <f t="shared" si="213"/>
        <v>15456.869961282588</v>
      </c>
      <c r="W2291" s="64">
        <f t="shared" si="209"/>
        <v>0.86996128258761019</v>
      </c>
    </row>
    <row r="2292" spans="17:23">
      <c r="Q2292" s="13">
        <f t="shared" si="211"/>
        <v>2287</v>
      </c>
      <c r="R2292" s="13">
        <f t="shared" si="212"/>
        <v>2129.6140495404325</v>
      </c>
      <c r="U2292" s="43">
        <f t="shared" si="210"/>
        <v>2287</v>
      </c>
      <c r="V2292" s="43">
        <f t="shared" si="213"/>
        <v>15456.722032824424</v>
      </c>
      <c r="W2292" s="64">
        <f t="shared" si="209"/>
        <v>0.72203282442387717</v>
      </c>
    </row>
    <row r="2293" spans="17:23">
      <c r="Q2293" s="13">
        <f t="shared" si="211"/>
        <v>2288</v>
      </c>
      <c r="R2293" s="13">
        <f t="shared" si="212"/>
        <v>2128.5396402228453</v>
      </c>
      <c r="U2293" s="43">
        <f t="shared" si="210"/>
        <v>2288</v>
      </c>
      <c r="V2293" s="43">
        <f t="shared" si="213"/>
        <v>15456.574038253108</v>
      </c>
      <c r="W2293" s="64">
        <f t="shared" si="209"/>
        <v>0.57403825310757384</v>
      </c>
    </row>
    <row r="2294" spans="17:23">
      <c r="Q2294" s="13">
        <f t="shared" si="211"/>
        <v>2289</v>
      </c>
      <c r="R2294" s="13">
        <f t="shared" si="212"/>
        <v>2127.4642182654916</v>
      </c>
      <c r="U2294" s="43">
        <f t="shared" si="210"/>
        <v>2289</v>
      </c>
      <c r="V2294" s="43">
        <f t="shared" si="213"/>
        <v>15456.425977566741</v>
      </c>
      <c r="W2294" s="64">
        <f t="shared" si="209"/>
        <v>0.42597756674149423</v>
      </c>
    </row>
    <row r="2295" spans="17:23">
      <c r="Q2295" s="13">
        <f t="shared" si="211"/>
        <v>2290</v>
      </c>
      <c r="R2295" s="13">
        <f t="shared" si="212"/>
        <v>2126.387782131942</v>
      </c>
      <c r="U2295" s="43">
        <f t="shared" si="210"/>
        <v>2290</v>
      </c>
      <c r="V2295" s="43">
        <f t="shared" si="213"/>
        <v>15456.277850763423</v>
      </c>
      <c r="W2295" s="64">
        <f t="shared" si="209"/>
        <v>0.27785076342297543</v>
      </c>
    </row>
    <row r="2296" spans="17:23">
      <c r="Q2296" s="13">
        <f t="shared" si="211"/>
        <v>2291</v>
      </c>
      <c r="R2296" s="13">
        <f t="shared" si="212"/>
        <v>2125.3103302812037</v>
      </c>
      <c r="U2296" s="43">
        <f t="shared" si="210"/>
        <v>2291</v>
      </c>
      <c r="V2296" s="43">
        <f t="shared" si="213"/>
        <v>15456.129657841255</v>
      </c>
      <c r="W2296" s="64">
        <f t="shared" si="209"/>
        <v>0.1296578412548115</v>
      </c>
    </row>
    <row r="2297" spans="17:23">
      <c r="Q2297" s="13">
        <f t="shared" si="211"/>
        <v>2292</v>
      </c>
      <c r="R2297" s="13">
        <f t="shared" si="212"/>
        <v>2124.2318611677024</v>
      </c>
      <c r="U2297" s="43">
        <f t="shared" si="210"/>
        <v>2292</v>
      </c>
      <c r="V2297" s="43">
        <f t="shared" si="213"/>
        <v>15455.981398798331</v>
      </c>
      <c r="W2297" s="64">
        <f t="shared" si="209"/>
        <v>0.98139879833070154</v>
      </c>
    </row>
    <row r="2298" spans="17:23">
      <c r="Q2298" s="13">
        <f t="shared" si="211"/>
        <v>2293</v>
      </c>
      <c r="R2298" s="13">
        <f t="shared" si="212"/>
        <v>2123.1523732412611</v>
      </c>
      <c r="U2298" s="43">
        <f t="shared" si="210"/>
        <v>2293</v>
      </c>
      <c r="V2298" s="43">
        <f t="shared" si="213"/>
        <v>15455.83307363275</v>
      </c>
      <c r="W2298" s="64">
        <f t="shared" si="209"/>
        <v>0.83307363274980162</v>
      </c>
    </row>
    <row r="2299" spans="17:23">
      <c r="Q2299" s="13">
        <f t="shared" si="211"/>
        <v>2294</v>
      </c>
      <c r="R2299" s="13">
        <f t="shared" si="212"/>
        <v>2122.071864947085</v>
      </c>
      <c r="U2299" s="43">
        <f t="shared" si="210"/>
        <v>2294</v>
      </c>
      <c r="V2299" s="43">
        <f t="shared" si="213"/>
        <v>15455.684682342611</v>
      </c>
      <c r="W2299" s="64">
        <f t="shared" si="209"/>
        <v>0.68468234261126781</v>
      </c>
    </row>
    <row r="2300" spans="17:23">
      <c r="Q2300" s="13">
        <f t="shared" si="211"/>
        <v>2295</v>
      </c>
      <c r="R2300" s="13">
        <f t="shared" si="212"/>
        <v>2120.9903347257386</v>
      </c>
      <c r="U2300" s="43">
        <f t="shared" si="210"/>
        <v>2295</v>
      </c>
      <c r="V2300" s="43">
        <f t="shared" si="213"/>
        <v>15455.536224926005</v>
      </c>
      <c r="W2300" s="64">
        <f t="shared" si="209"/>
        <v>0.53622492600516125</v>
      </c>
    </row>
    <row r="2301" spans="17:23">
      <c r="Q2301" s="13">
        <f t="shared" si="211"/>
        <v>2296</v>
      </c>
      <c r="R2301" s="13">
        <f t="shared" si="212"/>
        <v>2119.9077810131271</v>
      </c>
      <c r="U2301" s="43">
        <f t="shared" si="210"/>
        <v>2296</v>
      </c>
      <c r="V2301" s="43">
        <f t="shared" si="213"/>
        <v>15455.387701381031</v>
      </c>
      <c r="W2301" s="64">
        <f t="shared" si="209"/>
        <v>0.387701381030638</v>
      </c>
    </row>
    <row r="2302" spans="17:23">
      <c r="Q2302" s="13">
        <f t="shared" si="211"/>
        <v>2297</v>
      </c>
      <c r="R2302" s="13">
        <f t="shared" si="212"/>
        <v>2118.8242022404784</v>
      </c>
      <c r="U2302" s="43">
        <f t="shared" si="210"/>
        <v>2297</v>
      </c>
      <c r="V2302" s="43">
        <f t="shared" si="213"/>
        <v>15455.239111705778</v>
      </c>
      <c r="W2302" s="64">
        <f t="shared" si="209"/>
        <v>0.2391117057777592</v>
      </c>
    </row>
    <row r="2303" spans="17:23">
      <c r="Q2303" s="13">
        <f t="shared" si="211"/>
        <v>2298</v>
      </c>
      <c r="R2303" s="13">
        <f t="shared" si="212"/>
        <v>2117.7395968343226</v>
      </c>
      <c r="U2303" s="43">
        <f t="shared" si="210"/>
        <v>2298</v>
      </c>
      <c r="V2303" s="43">
        <f t="shared" si="213"/>
        <v>15455.090455898342</v>
      </c>
      <c r="W2303" s="64">
        <f t="shared" si="209"/>
        <v>9.0455898342042929E-2</v>
      </c>
    </row>
    <row r="2304" spans="17:23">
      <c r="Q2304" s="13">
        <f t="shared" si="211"/>
        <v>2299</v>
      </c>
      <c r="R2304" s="13">
        <f t="shared" si="212"/>
        <v>2116.6539632164727</v>
      </c>
      <c r="U2304" s="43">
        <f t="shared" si="210"/>
        <v>2299</v>
      </c>
      <c r="V2304" s="43">
        <f t="shared" si="213"/>
        <v>15454.941733956812</v>
      </c>
      <c r="W2304" s="64">
        <f t="shared" si="209"/>
        <v>0.94173395681173133</v>
      </c>
    </row>
    <row r="2305" spans="17:23">
      <c r="Q2305" s="13">
        <f t="shared" si="211"/>
        <v>2300</v>
      </c>
      <c r="R2305" s="13">
        <f t="shared" si="212"/>
        <v>2115.5672998040031</v>
      </c>
      <c r="U2305" s="43">
        <f t="shared" si="210"/>
        <v>2300</v>
      </c>
      <c r="V2305" s="43">
        <f t="shared" si="213"/>
        <v>15454.792945879282</v>
      </c>
      <c r="W2305" s="64">
        <f t="shared" si="209"/>
        <v>0.7929458792823425</v>
      </c>
    </row>
    <row r="2306" spans="17:23">
      <c r="Q2306" s="13">
        <f t="shared" si="211"/>
        <v>2301</v>
      </c>
      <c r="R2306" s="13">
        <f t="shared" si="212"/>
        <v>2114.4796050092327</v>
      </c>
      <c r="U2306" s="43">
        <f t="shared" si="210"/>
        <v>2301</v>
      </c>
      <c r="V2306" s="43">
        <f t="shared" si="213"/>
        <v>15454.644091663838</v>
      </c>
      <c r="W2306" s="64">
        <f t="shared" si="209"/>
        <v>0.6440916638384806</v>
      </c>
    </row>
    <row r="2307" spans="17:23">
      <c r="Q2307" s="13">
        <f t="shared" si="211"/>
        <v>2302</v>
      </c>
      <c r="R2307" s="13">
        <f t="shared" si="212"/>
        <v>2113.3908772397026</v>
      </c>
      <c r="U2307" s="43">
        <f t="shared" si="210"/>
        <v>2302</v>
      </c>
      <c r="V2307" s="43">
        <f t="shared" si="213"/>
        <v>15454.495171308574</v>
      </c>
      <c r="W2307" s="64">
        <f t="shared" si="209"/>
        <v>0.49517130857384473</v>
      </c>
    </row>
    <row r="2308" spans="17:23">
      <c r="Q2308" s="13">
        <f t="shared" si="211"/>
        <v>2303</v>
      </c>
      <c r="R2308" s="13">
        <f t="shared" si="212"/>
        <v>2112.3011148981577</v>
      </c>
      <c r="U2308" s="43">
        <f t="shared" si="210"/>
        <v>2303</v>
      </c>
      <c r="V2308" s="43">
        <f t="shared" si="213"/>
        <v>15454.346184811573</v>
      </c>
      <c r="W2308" s="64">
        <f t="shared" si="209"/>
        <v>0.34618481157303904</v>
      </c>
    </row>
    <row r="2309" spans="17:23">
      <c r="Q2309" s="13">
        <f t="shared" si="211"/>
        <v>2304</v>
      </c>
      <c r="R2309" s="13">
        <f t="shared" si="212"/>
        <v>2111.2103163825245</v>
      </c>
      <c r="U2309" s="43">
        <f t="shared" si="210"/>
        <v>2304</v>
      </c>
      <c r="V2309" s="43">
        <f t="shared" si="213"/>
        <v>15454.197132170924</v>
      </c>
      <c r="W2309" s="64">
        <f t="shared" ref="W2309:W2372" si="214">MOD(V2309,INT(V2309))</f>
        <v>0.19713217092430568</v>
      </c>
    </row>
    <row r="2310" spans="17:23">
      <c r="Q2310" s="13">
        <f t="shared" si="211"/>
        <v>2305</v>
      </c>
      <c r="R2310" s="13">
        <f t="shared" si="212"/>
        <v>2110.1184800858932</v>
      </c>
      <c r="U2310" s="43">
        <f t="shared" si="210"/>
        <v>2305</v>
      </c>
      <c r="V2310" s="43">
        <f t="shared" si="213"/>
        <v>15454.048013384714</v>
      </c>
      <c r="W2310" s="64">
        <f t="shared" si="214"/>
        <v>4.8013384714067797E-2</v>
      </c>
    </row>
    <row r="2311" spans="17:23">
      <c r="Q2311" s="13">
        <f t="shared" si="211"/>
        <v>2306</v>
      </c>
      <c r="R2311" s="13">
        <f t="shared" si="212"/>
        <v>2109.0256043964946</v>
      </c>
      <c r="U2311" s="43">
        <f t="shared" ref="U2311:U2374" si="215">U2310+1</f>
        <v>2306</v>
      </c>
      <c r="V2311" s="43">
        <f t="shared" si="213"/>
        <v>15453.898828451027</v>
      </c>
      <c r="W2311" s="64">
        <f t="shared" si="214"/>
        <v>0.89882845102692954</v>
      </c>
    </row>
    <row r="2312" spans="17:23">
      <c r="Q2312" s="13">
        <f t="shared" si="211"/>
        <v>2307</v>
      </c>
      <c r="R2312" s="13">
        <f t="shared" si="212"/>
        <v>2107.9316876976823</v>
      </c>
      <c r="U2312" s="43">
        <f t="shared" si="215"/>
        <v>2307</v>
      </c>
      <c r="V2312" s="43">
        <f t="shared" si="213"/>
        <v>15453.749577367947</v>
      </c>
      <c r="W2312" s="64">
        <f t="shared" si="214"/>
        <v>0.74957736794749508</v>
      </c>
    </row>
    <row r="2313" spans="17:23">
      <c r="Q2313" s="13">
        <f t="shared" si="211"/>
        <v>2308</v>
      </c>
      <c r="R2313" s="13">
        <f t="shared" si="212"/>
        <v>2106.8367283679104</v>
      </c>
      <c r="U2313" s="43">
        <f t="shared" si="215"/>
        <v>2308</v>
      </c>
      <c r="V2313" s="43">
        <f t="shared" si="213"/>
        <v>15453.600260133559</v>
      </c>
      <c r="W2313" s="64">
        <f t="shared" si="214"/>
        <v>0.60026013355854957</v>
      </c>
    </row>
    <row r="2314" spans="17:23">
      <c r="Q2314" s="13">
        <f t="shared" si="211"/>
        <v>2309</v>
      </c>
      <c r="R2314" s="13">
        <f t="shared" si="212"/>
        <v>2105.7407247807123</v>
      </c>
      <c r="U2314" s="43">
        <f t="shared" si="215"/>
        <v>2309</v>
      </c>
      <c r="V2314" s="43">
        <f t="shared" si="213"/>
        <v>15453.450876745945</v>
      </c>
      <c r="W2314" s="64">
        <f t="shared" si="214"/>
        <v>0.45087674594469718</v>
      </c>
    </row>
    <row r="2315" spans="17:23">
      <c r="Q2315" s="13">
        <f t="shared" ref="Q2315:Q2378" si="216">Q2314+1</f>
        <v>2310</v>
      </c>
      <c r="R2315" s="13">
        <f t="shared" ref="R2315:R2378" si="217">SQRT(Q$1*Q$1-Q2315*Q2315)</f>
        <v>2104.6436753046819</v>
      </c>
      <c r="U2315" s="43">
        <f t="shared" si="215"/>
        <v>2310</v>
      </c>
      <c r="V2315" s="43">
        <f t="shared" si="213"/>
        <v>15453.301427203185</v>
      </c>
      <c r="W2315" s="64">
        <f t="shared" si="214"/>
        <v>0.30142720318508509</v>
      </c>
    </row>
    <row r="2316" spans="17:23">
      <c r="Q2316" s="13">
        <f t="shared" si="216"/>
        <v>2311</v>
      </c>
      <c r="R2316" s="13">
        <f t="shared" si="217"/>
        <v>2103.5455783034508</v>
      </c>
      <c r="U2316" s="43">
        <f t="shared" si="215"/>
        <v>2311</v>
      </c>
      <c r="V2316" s="43">
        <f t="shared" si="213"/>
        <v>15453.151911503362</v>
      </c>
      <c r="W2316" s="64">
        <f t="shared" si="214"/>
        <v>0.15191150336249848</v>
      </c>
    </row>
    <row r="2317" spans="17:23">
      <c r="Q2317" s="13">
        <f t="shared" si="216"/>
        <v>2312</v>
      </c>
      <c r="R2317" s="13">
        <f t="shared" si="217"/>
        <v>2102.4464321356681</v>
      </c>
      <c r="U2317" s="43">
        <f t="shared" si="215"/>
        <v>2312</v>
      </c>
      <c r="V2317" s="43">
        <f t="shared" si="213"/>
        <v>15453.002329644554</v>
      </c>
      <c r="W2317" s="64">
        <f t="shared" si="214"/>
        <v>2.329644554265542E-3</v>
      </c>
    </row>
    <row r="2318" spans="17:23">
      <c r="Q2318" s="13">
        <f t="shared" si="216"/>
        <v>2313</v>
      </c>
      <c r="R2318" s="13">
        <f t="shared" si="217"/>
        <v>2101.3462351549779</v>
      </c>
      <c r="U2318" s="43">
        <f t="shared" si="215"/>
        <v>2313</v>
      </c>
      <c r="V2318" s="43">
        <f t="shared" ref="V2318:V2381" si="218">SQRT(U$1*U$1-U2318*U2318)</f>
        <v>15452.85268162484</v>
      </c>
      <c r="W2318" s="64">
        <f t="shared" si="214"/>
        <v>0.85268162483953347</v>
      </c>
    </row>
    <row r="2319" spans="17:23">
      <c r="Q2319" s="13">
        <f t="shared" si="216"/>
        <v>2314</v>
      </c>
      <c r="R2319" s="13">
        <f t="shared" si="217"/>
        <v>2100.2449857100005</v>
      </c>
      <c r="U2319" s="43">
        <f t="shared" si="215"/>
        <v>2314</v>
      </c>
      <c r="V2319" s="43">
        <f t="shared" si="218"/>
        <v>15452.702967442297</v>
      </c>
      <c r="W2319" s="64">
        <f t="shared" si="214"/>
        <v>0.70296744229744945</v>
      </c>
    </row>
    <row r="2320" spans="17:23">
      <c r="Q2320" s="13">
        <f t="shared" si="216"/>
        <v>2315</v>
      </c>
      <c r="R2320" s="13">
        <f t="shared" si="217"/>
        <v>2099.1426821443083</v>
      </c>
      <c r="U2320" s="43">
        <f t="shared" si="215"/>
        <v>2315</v>
      </c>
      <c r="V2320" s="43">
        <f t="shared" si="218"/>
        <v>15452.553187095005</v>
      </c>
      <c r="W2320" s="64">
        <f t="shared" si="214"/>
        <v>0.55318709500534169</v>
      </c>
    </row>
    <row r="2321" spans="17:23">
      <c r="Q2321" s="13">
        <f t="shared" si="216"/>
        <v>2316</v>
      </c>
      <c r="R2321" s="13">
        <f t="shared" si="217"/>
        <v>2098.0393227964055</v>
      </c>
      <c r="U2321" s="43">
        <f t="shared" si="215"/>
        <v>2316</v>
      </c>
      <c r="V2321" s="43">
        <f t="shared" si="218"/>
        <v>15452.403340581037</v>
      </c>
      <c r="W2321" s="64">
        <f t="shared" si="214"/>
        <v>0.4033405810369004</v>
      </c>
    </row>
    <row r="2322" spans="17:23">
      <c r="Q2322" s="13">
        <f t="shared" si="216"/>
        <v>2317</v>
      </c>
      <c r="R2322" s="13">
        <f t="shared" si="217"/>
        <v>2096.9349059997071</v>
      </c>
      <c r="U2322" s="43">
        <f t="shared" si="215"/>
        <v>2317</v>
      </c>
      <c r="V2322" s="43">
        <f t="shared" si="218"/>
        <v>15452.253427898469</v>
      </c>
      <c r="W2322" s="64">
        <f t="shared" si="214"/>
        <v>0.25342789846945379</v>
      </c>
    </row>
    <row r="2323" spans="17:23">
      <c r="Q2323" s="13">
        <f t="shared" si="216"/>
        <v>2318</v>
      </c>
      <c r="R2323" s="13">
        <f t="shared" si="217"/>
        <v>2095.829430082515</v>
      </c>
      <c r="U2323" s="43">
        <f t="shared" si="215"/>
        <v>2318</v>
      </c>
      <c r="V2323" s="43">
        <f t="shared" si="218"/>
        <v>15452.103449045377</v>
      </c>
      <c r="W2323" s="64">
        <f t="shared" si="214"/>
        <v>0.10344904537669208</v>
      </c>
    </row>
    <row r="2324" spans="17:23">
      <c r="Q2324" s="13">
        <f t="shared" si="216"/>
        <v>2319</v>
      </c>
      <c r="R2324" s="13">
        <f t="shared" si="217"/>
        <v>2094.7228933679985</v>
      </c>
      <c r="U2324" s="43">
        <f t="shared" si="215"/>
        <v>2319</v>
      </c>
      <c r="V2324" s="43">
        <f t="shared" si="218"/>
        <v>15451.95340401983</v>
      </c>
      <c r="W2324" s="64">
        <f t="shared" si="214"/>
        <v>0.9534040198304865</v>
      </c>
    </row>
    <row r="2325" spans="17:23">
      <c r="Q2325" s="13">
        <f t="shared" si="216"/>
        <v>2320</v>
      </c>
      <c r="R2325" s="13">
        <f t="shared" si="217"/>
        <v>2093.6152941741707</v>
      </c>
      <c r="U2325" s="43">
        <f t="shared" si="215"/>
        <v>2320</v>
      </c>
      <c r="V2325" s="43">
        <f t="shared" si="218"/>
        <v>15451.803292819903</v>
      </c>
      <c r="W2325" s="64">
        <f t="shared" si="214"/>
        <v>0.80329281990270829</v>
      </c>
    </row>
    <row r="2326" spans="17:23">
      <c r="Q2326" s="13">
        <f t="shared" si="216"/>
        <v>2321</v>
      </c>
      <c r="R2326" s="13">
        <f t="shared" si="217"/>
        <v>2092.5066308138666</v>
      </c>
      <c r="U2326" s="43">
        <f t="shared" si="215"/>
        <v>2321</v>
      </c>
      <c r="V2326" s="43">
        <f t="shared" si="218"/>
        <v>15451.653115443667</v>
      </c>
      <c r="W2326" s="64">
        <f t="shared" si="214"/>
        <v>0.65311544366704766</v>
      </c>
    </row>
    <row r="2327" spans="17:23">
      <c r="Q2327" s="13">
        <f t="shared" si="216"/>
        <v>2322</v>
      </c>
      <c r="R2327" s="13">
        <f t="shared" si="217"/>
        <v>2091.3969015947214</v>
      </c>
      <c r="U2327" s="43">
        <f t="shared" si="215"/>
        <v>2322</v>
      </c>
      <c r="V2327" s="43">
        <f t="shared" si="218"/>
        <v>15451.502871889194</v>
      </c>
      <c r="W2327" s="64">
        <f t="shared" si="214"/>
        <v>0.50287188919355685</v>
      </c>
    </row>
    <row r="2328" spans="17:23">
      <c r="Q2328" s="13">
        <f t="shared" si="216"/>
        <v>2323</v>
      </c>
      <c r="R2328" s="13">
        <f t="shared" si="217"/>
        <v>2090.2861048191467</v>
      </c>
      <c r="U2328" s="43">
        <f t="shared" si="215"/>
        <v>2323</v>
      </c>
      <c r="V2328" s="43">
        <f t="shared" si="218"/>
        <v>15451.35256215455</v>
      </c>
      <c r="W2328" s="64">
        <f t="shared" si="214"/>
        <v>0.35256215455046913</v>
      </c>
    </row>
    <row r="2329" spans="17:23">
      <c r="Q2329" s="13">
        <f t="shared" si="216"/>
        <v>2324</v>
      </c>
      <c r="R2329" s="13">
        <f t="shared" si="217"/>
        <v>2089.1742387843096</v>
      </c>
      <c r="U2329" s="43">
        <f t="shared" si="215"/>
        <v>2324</v>
      </c>
      <c r="V2329" s="43">
        <f t="shared" si="218"/>
        <v>15451.202186237808</v>
      </c>
      <c r="W2329" s="64">
        <f t="shared" si="214"/>
        <v>0.20218623780783673</v>
      </c>
    </row>
    <row r="2330" spans="17:23">
      <c r="Q2330" s="13">
        <f t="shared" si="216"/>
        <v>2325</v>
      </c>
      <c r="R2330" s="13">
        <f t="shared" si="217"/>
        <v>2088.0613017821101</v>
      </c>
      <c r="U2330" s="43">
        <f t="shared" si="215"/>
        <v>2325</v>
      </c>
      <c r="V2330" s="43">
        <f t="shared" si="218"/>
        <v>15451.051744137032</v>
      </c>
      <c r="W2330" s="64">
        <f t="shared" si="214"/>
        <v>5.1744137032073922E-2</v>
      </c>
    </row>
    <row r="2331" spans="17:23">
      <c r="Q2331" s="13">
        <f t="shared" si="216"/>
        <v>2326</v>
      </c>
      <c r="R2331" s="13">
        <f t="shared" si="217"/>
        <v>2086.9472920991561</v>
      </c>
      <c r="U2331" s="43">
        <f t="shared" si="215"/>
        <v>2326</v>
      </c>
      <c r="V2331" s="43">
        <f t="shared" si="218"/>
        <v>15450.90123585029</v>
      </c>
      <c r="W2331" s="64">
        <f t="shared" si="214"/>
        <v>0.90123585028959496</v>
      </c>
    </row>
    <row r="2332" spans="17:23">
      <c r="Q2332" s="13">
        <f t="shared" si="216"/>
        <v>2327</v>
      </c>
      <c r="R2332" s="13">
        <f t="shared" si="217"/>
        <v>2085.8322080167427</v>
      </c>
      <c r="U2332" s="43">
        <f t="shared" si="215"/>
        <v>2327</v>
      </c>
      <c r="V2332" s="43">
        <f t="shared" si="218"/>
        <v>15450.750661375647</v>
      </c>
      <c r="W2332" s="64">
        <f t="shared" si="214"/>
        <v>0.75066137564681412</v>
      </c>
    </row>
    <row r="2333" spans="17:23">
      <c r="Q2333" s="13">
        <f t="shared" si="216"/>
        <v>2328</v>
      </c>
      <c r="R2333" s="13">
        <f t="shared" si="217"/>
        <v>2084.7160478108285</v>
      </c>
      <c r="U2333" s="43">
        <f t="shared" si="215"/>
        <v>2328</v>
      </c>
      <c r="V2333" s="43">
        <f t="shared" si="218"/>
        <v>15450.60002071117</v>
      </c>
      <c r="W2333" s="64">
        <f t="shared" si="214"/>
        <v>0.60002071117014566</v>
      </c>
    </row>
    <row r="2334" spans="17:23">
      <c r="Q2334" s="13">
        <f t="shared" si="216"/>
        <v>2329</v>
      </c>
      <c r="R2334" s="13">
        <f t="shared" si="217"/>
        <v>2083.5988097520117</v>
      </c>
      <c r="U2334" s="43">
        <f t="shared" si="215"/>
        <v>2329</v>
      </c>
      <c r="V2334" s="43">
        <f t="shared" si="218"/>
        <v>15450.449313854921</v>
      </c>
      <c r="W2334" s="64">
        <f t="shared" si="214"/>
        <v>0.44931385492054687</v>
      </c>
    </row>
    <row r="2335" spans="17:23">
      <c r="Q2335" s="13">
        <f t="shared" si="216"/>
        <v>2330</v>
      </c>
      <c r="R2335" s="13">
        <f t="shared" si="217"/>
        <v>2082.4804921055083</v>
      </c>
      <c r="U2335" s="43">
        <f t="shared" si="215"/>
        <v>2330</v>
      </c>
      <c r="V2335" s="43">
        <f t="shared" si="218"/>
        <v>15450.298540804964</v>
      </c>
      <c r="W2335" s="64">
        <f t="shared" si="214"/>
        <v>0.29854080496443203</v>
      </c>
    </row>
    <row r="2336" spans="17:23">
      <c r="Q2336" s="13">
        <f t="shared" si="216"/>
        <v>2331</v>
      </c>
      <c r="R2336" s="13">
        <f t="shared" si="217"/>
        <v>2081.3610931311268</v>
      </c>
      <c r="U2336" s="43">
        <f t="shared" si="215"/>
        <v>2331</v>
      </c>
      <c r="V2336" s="43">
        <f t="shared" si="218"/>
        <v>15450.147701559361</v>
      </c>
      <c r="W2336" s="64">
        <f t="shared" si="214"/>
        <v>0.14770155936093943</v>
      </c>
    </row>
    <row r="2337" spans="17:23">
      <c r="Q2337" s="13">
        <f t="shared" si="216"/>
        <v>2332</v>
      </c>
      <c r="R2337" s="13">
        <f t="shared" si="217"/>
        <v>2080.2406110832467</v>
      </c>
      <c r="U2337" s="43">
        <f t="shared" si="215"/>
        <v>2332</v>
      </c>
      <c r="V2337" s="43">
        <f t="shared" si="218"/>
        <v>15449.996796116173</v>
      </c>
      <c r="W2337" s="64">
        <f t="shared" si="214"/>
        <v>0.99679611617284536</v>
      </c>
    </row>
    <row r="2338" spans="17:23">
      <c r="Q2338" s="13">
        <f t="shared" si="216"/>
        <v>2333</v>
      </c>
      <c r="R2338" s="13">
        <f t="shared" si="217"/>
        <v>2079.1190442107927</v>
      </c>
      <c r="U2338" s="43">
        <f t="shared" si="215"/>
        <v>2333</v>
      </c>
      <c r="V2338" s="43">
        <f t="shared" si="218"/>
        <v>15449.845824473459</v>
      </c>
      <c r="W2338" s="64">
        <f t="shared" si="214"/>
        <v>0.84582447345928813</v>
      </c>
    </row>
    <row r="2339" spans="17:23">
      <c r="Q2339" s="13">
        <f t="shared" si="216"/>
        <v>2334</v>
      </c>
      <c r="R2339" s="13">
        <f t="shared" si="217"/>
        <v>2077.9963907572119</v>
      </c>
      <c r="U2339" s="43">
        <f t="shared" si="215"/>
        <v>2334</v>
      </c>
      <c r="V2339" s="43">
        <f t="shared" si="218"/>
        <v>15449.694786629281</v>
      </c>
      <c r="W2339" s="64">
        <f t="shared" si="214"/>
        <v>0.69478662928122503</v>
      </c>
    </row>
    <row r="2340" spans="17:23">
      <c r="Q2340" s="13">
        <f t="shared" si="216"/>
        <v>2335</v>
      </c>
      <c r="R2340" s="13">
        <f t="shared" si="217"/>
        <v>2076.872648960451</v>
      </c>
      <c r="U2340" s="43">
        <f t="shared" si="215"/>
        <v>2335</v>
      </c>
      <c r="V2340" s="43">
        <f t="shared" si="218"/>
        <v>15449.543682581696</v>
      </c>
      <c r="W2340" s="64">
        <f t="shared" si="214"/>
        <v>0.54368258169597539</v>
      </c>
    </row>
    <row r="2341" spans="17:23">
      <c r="Q2341" s="13">
        <f t="shared" si="216"/>
        <v>2336</v>
      </c>
      <c r="R2341" s="13">
        <f t="shared" si="217"/>
        <v>2075.7478170529289</v>
      </c>
      <c r="U2341" s="43">
        <f t="shared" si="215"/>
        <v>2336</v>
      </c>
      <c r="V2341" s="43">
        <f t="shared" si="218"/>
        <v>15449.392512328761</v>
      </c>
      <c r="W2341" s="64">
        <f t="shared" si="214"/>
        <v>0.39251232876085851</v>
      </c>
    </row>
    <row r="2342" spans="17:23">
      <c r="Q2342" s="13">
        <f t="shared" si="216"/>
        <v>2337</v>
      </c>
      <c r="R2342" s="13">
        <f t="shared" si="217"/>
        <v>2074.6218932615166</v>
      </c>
      <c r="U2342" s="43">
        <f t="shared" si="215"/>
        <v>2337</v>
      </c>
      <c r="V2342" s="43">
        <f t="shared" si="218"/>
        <v>15449.241275868533</v>
      </c>
      <c r="W2342" s="64">
        <f t="shared" si="214"/>
        <v>0.24127586853319372</v>
      </c>
    </row>
    <row r="2343" spans="17:23">
      <c r="Q2343" s="13">
        <f t="shared" si="216"/>
        <v>2338</v>
      </c>
      <c r="R2343" s="13">
        <f t="shared" si="217"/>
        <v>2073.4948758075097</v>
      </c>
      <c r="U2343" s="43">
        <f t="shared" si="215"/>
        <v>2338</v>
      </c>
      <c r="V2343" s="43">
        <f t="shared" si="218"/>
        <v>15449.089973199068</v>
      </c>
      <c r="W2343" s="64">
        <f t="shared" si="214"/>
        <v>8.9973199068481335E-2</v>
      </c>
    </row>
    <row r="2344" spans="17:23">
      <c r="Q2344" s="13">
        <f t="shared" si="216"/>
        <v>2339</v>
      </c>
      <c r="R2344" s="13">
        <f t="shared" si="217"/>
        <v>2072.3667629066049</v>
      </c>
      <c r="U2344" s="43">
        <f t="shared" si="215"/>
        <v>2339</v>
      </c>
      <c r="V2344" s="43">
        <f t="shared" si="218"/>
        <v>15448.93860431842</v>
      </c>
      <c r="W2344" s="64">
        <f t="shared" si="214"/>
        <v>0.93860431842040271</v>
      </c>
    </row>
    <row r="2345" spans="17:23">
      <c r="Q2345" s="13">
        <f t="shared" si="216"/>
        <v>2340</v>
      </c>
      <c r="R2345" s="13">
        <f t="shared" si="217"/>
        <v>2071.2375527688755</v>
      </c>
      <c r="U2345" s="43">
        <f t="shared" si="215"/>
        <v>2340</v>
      </c>
      <c r="V2345" s="43">
        <f t="shared" si="218"/>
        <v>15448.787169224644</v>
      </c>
      <c r="W2345" s="64">
        <f t="shared" si="214"/>
        <v>0.78716922464445815</v>
      </c>
    </row>
    <row r="2346" spans="17:23">
      <c r="Q2346" s="13">
        <f t="shared" si="216"/>
        <v>2341</v>
      </c>
      <c r="R2346" s="13">
        <f t="shared" si="217"/>
        <v>2070.1072435987467</v>
      </c>
      <c r="U2346" s="43">
        <f t="shared" si="215"/>
        <v>2341</v>
      </c>
      <c r="V2346" s="43">
        <f t="shared" si="218"/>
        <v>15448.635667915793</v>
      </c>
      <c r="W2346" s="64">
        <f t="shared" si="214"/>
        <v>0.63566791579251003</v>
      </c>
    </row>
    <row r="2347" spans="17:23">
      <c r="Q2347" s="13">
        <f t="shared" si="216"/>
        <v>2342</v>
      </c>
      <c r="R2347" s="13">
        <f t="shared" si="217"/>
        <v>2068.9758335949696</v>
      </c>
      <c r="U2347" s="43">
        <f t="shared" si="215"/>
        <v>2342</v>
      </c>
      <c r="V2347" s="43">
        <f t="shared" si="218"/>
        <v>15448.484100389915</v>
      </c>
      <c r="W2347" s="64">
        <f t="shared" si="214"/>
        <v>0.48410038991460169</v>
      </c>
    </row>
    <row r="2348" spans="17:23">
      <c r="Q2348" s="13">
        <f t="shared" si="216"/>
        <v>2343</v>
      </c>
      <c r="R2348" s="13">
        <f t="shared" si="217"/>
        <v>2067.8433209505984</v>
      </c>
      <c r="U2348" s="43">
        <f t="shared" si="215"/>
        <v>2343</v>
      </c>
      <c r="V2348" s="43">
        <f t="shared" si="218"/>
        <v>15448.332466645064</v>
      </c>
      <c r="W2348" s="64">
        <f t="shared" si="214"/>
        <v>0.33246664506441448</v>
      </c>
    </row>
    <row r="2349" spans="17:23">
      <c r="Q2349" s="13">
        <f t="shared" si="216"/>
        <v>2344</v>
      </c>
      <c r="R2349" s="13">
        <f t="shared" si="217"/>
        <v>2066.7097038529623</v>
      </c>
      <c r="U2349" s="43">
        <f t="shared" si="215"/>
        <v>2344</v>
      </c>
      <c r="V2349" s="43">
        <f t="shared" si="218"/>
        <v>15448.180766679292</v>
      </c>
      <c r="W2349" s="64">
        <f t="shared" si="214"/>
        <v>0.18076667929199175</v>
      </c>
    </row>
    <row r="2350" spans="17:23">
      <c r="Q2350" s="13">
        <f t="shared" si="216"/>
        <v>2345</v>
      </c>
      <c r="R2350" s="13">
        <f t="shared" si="217"/>
        <v>2065.5749804836423</v>
      </c>
      <c r="U2350" s="43">
        <f t="shared" si="215"/>
        <v>2345</v>
      </c>
      <c r="V2350" s="43">
        <f t="shared" si="218"/>
        <v>15448.029000490646</v>
      </c>
      <c r="W2350" s="64">
        <f t="shared" si="214"/>
        <v>2.9000490645557875E-2</v>
      </c>
    </row>
    <row r="2351" spans="17:23">
      <c r="Q2351" s="13">
        <f t="shared" si="216"/>
        <v>2346</v>
      </c>
      <c r="R2351" s="13">
        <f t="shared" si="217"/>
        <v>2064.4391490184448</v>
      </c>
      <c r="U2351" s="43">
        <f t="shared" si="215"/>
        <v>2346</v>
      </c>
      <c r="V2351" s="43">
        <f t="shared" si="218"/>
        <v>15447.877168077172</v>
      </c>
      <c r="W2351" s="64">
        <f t="shared" si="214"/>
        <v>0.87716807717151823</v>
      </c>
    </row>
    <row r="2352" spans="17:23">
      <c r="Q2352" s="13">
        <f t="shared" si="216"/>
        <v>2347</v>
      </c>
      <c r="R2352" s="13">
        <f t="shared" si="217"/>
        <v>2063.3022076273751</v>
      </c>
      <c r="U2352" s="43">
        <f t="shared" si="215"/>
        <v>2347</v>
      </c>
      <c r="V2352" s="43">
        <f t="shared" si="218"/>
        <v>15447.725269436922</v>
      </c>
      <c r="W2352" s="64">
        <f t="shared" si="214"/>
        <v>0.72526943692173518</v>
      </c>
    </row>
    <row r="2353" spans="17:23">
      <c r="Q2353" s="13">
        <f t="shared" si="216"/>
        <v>2348</v>
      </c>
      <c r="R2353" s="13">
        <f t="shared" si="217"/>
        <v>2062.164154474614</v>
      </c>
      <c r="U2353" s="43">
        <f t="shared" si="215"/>
        <v>2348</v>
      </c>
      <c r="V2353" s="43">
        <f t="shared" si="218"/>
        <v>15447.573304567937</v>
      </c>
      <c r="W2353" s="64">
        <f t="shared" si="214"/>
        <v>0.57330456793715712</v>
      </c>
    </row>
    <row r="2354" spans="17:23">
      <c r="Q2354" s="13">
        <f t="shared" si="216"/>
        <v>2349</v>
      </c>
      <c r="R2354" s="13">
        <f t="shared" si="217"/>
        <v>2061.0249877184897</v>
      </c>
      <c r="U2354" s="43">
        <f t="shared" si="215"/>
        <v>2349</v>
      </c>
      <c r="V2354" s="43">
        <f t="shared" si="218"/>
        <v>15447.421273468268</v>
      </c>
      <c r="W2354" s="64">
        <f t="shared" si="214"/>
        <v>0.42127346826782741</v>
      </c>
    </row>
    <row r="2355" spans="17:23">
      <c r="Q2355" s="13">
        <f t="shared" si="216"/>
        <v>2350</v>
      </c>
      <c r="R2355" s="13">
        <f t="shared" si="217"/>
        <v>2059.8847055114516</v>
      </c>
      <c r="U2355" s="43">
        <f t="shared" si="215"/>
        <v>2350</v>
      </c>
      <c r="V2355" s="43">
        <f t="shared" si="218"/>
        <v>15447.269176135955</v>
      </c>
      <c r="W2355" s="64">
        <f t="shared" si="214"/>
        <v>0.26917613595469447</v>
      </c>
    </row>
    <row r="2356" spans="17:23">
      <c r="Q2356" s="13">
        <f t="shared" si="216"/>
        <v>2351</v>
      </c>
      <c r="R2356" s="13">
        <f t="shared" si="217"/>
        <v>2058.7433060000462</v>
      </c>
      <c r="U2356" s="43">
        <f t="shared" si="215"/>
        <v>2351</v>
      </c>
      <c r="V2356" s="43">
        <f t="shared" si="218"/>
        <v>15447.117012569044</v>
      </c>
      <c r="W2356" s="64">
        <f t="shared" si="214"/>
        <v>0.11701256904416368</v>
      </c>
    </row>
    <row r="2357" spans="17:23">
      <c r="Q2357" s="13">
        <f t="shared" si="216"/>
        <v>2352</v>
      </c>
      <c r="R2357" s="13">
        <f t="shared" si="217"/>
        <v>2057.6007873248882</v>
      </c>
      <c r="U2357" s="43">
        <f t="shared" si="215"/>
        <v>2352</v>
      </c>
      <c r="V2357" s="43">
        <f t="shared" si="218"/>
        <v>15446.964782765577</v>
      </c>
      <c r="W2357" s="64">
        <f t="shared" si="214"/>
        <v>0.96478276557718345</v>
      </c>
    </row>
    <row r="2358" spans="17:23">
      <c r="Q2358" s="13">
        <f t="shared" si="216"/>
        <v>2353</v>
      </c>
      <c r="R2358" s="13">
        <f t="shared" si="217"/>
        <v>2056.4571476206356</v>
      </c>
      <c r="U2358" s="43">
        <f t="shared" si="215"/>
        <v>2353</v>
      </c>
      <c r="V2358" s="43">
        <f t="shared" si="218"/>
        <v>15446.812486723597</v>
      </c>
      <c r="W2358" s="64">
        <f t="shared" si="214"/>
        <v>0.81248672359652119</v>
      </c>
    </row>
    <row r="2359" spans="17:23">
      <c r="Q2359" s="13">
        <f t="shared" si="216"/>
        <v>2354</v>
      </c>
      <c r="R2359" s="13">
        <f t="shared" si="217"/>
        <v>2055.3123850159614</v>
      </c>
      <c r="U2359" s="43">
        <f t="shared" si="215"/>
        <v>2354</v>
      </c>
      <c r="V2359" s="43">
        <f t="shared" si="218"/>
        <v>15446.660124441141</v>
      </c>
      <c r="W2359" s="64">
        <f t="shared" si="214"/>
        <v>0.66012444114130631</v>
      </c>
    </row>
    <row r="2360" spans="17:23">
      <c r="Q2360" s="13">
        <f t="shared" si="216"/>
        <v>2355</v>
      </c>
      <c r="R2360" s="13">
        <f t="shared" si="217"/>
        <v>2054.1664976335292</v>
      </c>
      <c r="U2360" s="43">
        <f t="shared" si="215"/>
        <v>2355</v>
      </c>
      <c r="V2360" s="43">
        <f t="shared" si="218"/>
        <v>15446.507695916252</v>
      </c>
      <c r="W2360" s="64">
        <f t="shared" si="214"/>
        <v>0.50769591625248722</v>
      </c>
    </row>
    <row r="2361" spans="17:23">
      <c r="Q2361" s="13">
        <f t="shared" si="216"/>
        <v>2356</v>
      </c>
      <c r="R2361" s="13">
        <f t="shared" si="217"/>
        <v>2053.0194835899633</v>
      </c>
      <c r="U2361" s="43">
        <f t="shared" si="215"/>
        <v>2356</v>
      </c>
      <c r="V2361" s="43">
        <f t="shared" si="218"/>
        <v>15446.355201146969</v>
      </c>
      <c r="W2361" s="64">
        <f t="shared" si="214"/>
        <v>0.35520114696919336</v>
      </c>
    </row>
    <row r="2362" spans="17:23">
      <c r="Q2362" s="13">
        <f t="shared" si="216"/>
        <v>2357</v>
      </c>
      <c r="R2362" s="13">
        <f t="shared" si="217"/>
        <v>2051.8713409958236</v>
      </c>
      <c r="U2362" s="43">
        <f t="shared" si="215"/>
        <v>2357</v>
      </c>
      <c r="V2362" s="43">
        <f t="shared" si="218"/>
        <v>15446.202640131327</v>
      </c>
      <c r="W2362" s="64">
        <f t="shared" si="214"/>
        <v>0.20264013132691616</v>
      </c>
    </row>
    <row r="2363" spans="17:23">
      <c r="Q2363" s="13">
        <f t="shared" si="216"/>
        <v>2358</v>
      </c>
      <c r="R2363" s="13">
        <f t="shared" si="217"/>
        <v>2050.7220679555776</v>
      </c>
      <c r="U2363" s="43">
        <f t="shared" si="215"/>
        <v>2358</v>
      </c>
      <c r="V2363" s="43">
        <f t="shared" si="218"/>
        <v>15446.050012867367</v>
      </c>
      <c r="W2363" s="64">
        <f t="shared" si="214"/>
        <v>5.0012867366604041E-2</v>
      </c>
    </row>
    <row r="2364" spans="17:23">
      <c r="Q2364" s="13">
        <f t="shared" si="216"/>
        <v>2359</v>
      </c>
      <c r="R2364" s="13">
        <f t="shared" si="217"/>
        <v>2049.5716625675718</v>
      </c>
      <c r="U2364" s="43">
        <f t="shared" si="215"/>
        <v>2359</v>
      </c>
      <c r="V2364" s="43">
        <f t="shared" si="218"/>
        <v>15445.897319353124</v>
      </c>
      <c r="W2364" s="64">
        <f t="shared" si="214"/>
        <v>0.89731935312374844</v>
      </c>
    </row>
    <row r="2365" spans="17:23">
      <c r="Q2365" s="13">
        <f t="shared" si="216"/>
        <v>2360</v>
      </c>
      <c r="R2365" s="13">
        <f t="shared" si="217"/>
        <v>2048.4201229240061</v>
      </c>
      <c r="U2365" s="43">
        <f t="shared" si="215"/>
        <v>2360</v>
      </c>
      <c r="V2365" s="43">
        <f t="shared" si="218"/>
        <v>15445.74455958663</v>
      </c>
      <c r="W2365" s="64">
        <f t="shared" si="214"/>
        <v>0.74455958663020283</v>
      </c>
    </row>
    <row r="2366" spans="17:23">
      <c r="Q2366" s="13">
        <f t="shared" si="216"/>
        <v>2361</v>
      </c>
      <c r="R2366" s="13">
        <f t="shared" si="217"/>
        <v>2047.2674471109044</v>
      </c>
      <c r="U2366" s="43">
        <f t="shared" si="215"/>
        <v>2361</v>
      </c>
      <c r="V2366" s="43">
        <f t="shared" si="218"/>
        <v>15445.591733565923</v>
      </c>
      <c r="W2366" s="64">
        <f t="shared" si="214"/>
        <v>0.59173356592327764</v>
      </c>
    </row>
    <row r="2367" spans="17:23">
      <c r="Q2367" s="13">
        <f t="shared" si="216"/>
        <v>2362</v>
      </c>
      <c r="R2367" s="13">
        <f t="shared" si="217"/>
        <v>2046.1136332080875</v>
      </c>
      <c r="U2367" s="43">
        <f t="shared" si="215"/>
        <v>2362</v>
      </c>
      <c r="V2367" s="43">
        <f t="shared" si="218"/>
        <v>15445.438841289037</v>
      </c>
      <c r="W2367" s="64">
        <f t="shared" si="214"/>
        <v>0.43884128903664532</v>
      </c>
    </row>
    <row r="2368" spans="17:23">
      <c r="Q2368" s="13">
        <f t="shared" si="216"/>
        <v>2363</v>
      </c>
      <c r="R2368" s="13">
        <f t="shared" si="217"/>
        <v>2044.9586792891439</v>
      </c>
      <c r="U2368" s="43">
        <f t="shared" si="215"/>
        <v>2363</v>
      </c>
      <c r="V2368" s="43">
        <f t="shared" si="218"/>
        <v>15445.285882754</v>
      </c>
      <c r="W2368" s="64">
        <f t="shared" si="214"/>
        <v>0.28588275400034036</v>
      </c>
    </row>
    <row r="2369" spans="17:23">
      <c r="Q2369" s="13">
        <f t="shared" si="216"/>
        <v>2364</v>
      </c>
      <c r="R2369" s="13">
        <f t="shared" si="217"/>
        <v>2043.8025834214027</v>
      </c>
      <c r="U2369" s="43">
        <f t="shared" si="215"/>
        <v>2364</v>
      </c>
      <c r="V2369" s="43">
        <f t="shared" si="218"/>
        <v>15445.132857958846</v>
      </c>
      <c r="W2369" s="64">
        <f t="shared" si="214"/>
        <v>0.13285795884621621</v>
      </c>
    </row>
    <row r="2370" spans="17:23">
      <c r="Q2370" s="13">
        <f t="shared" si="216"/>
        <v>2365</v>
      </c>
      <c r="R2370" s="13">
        <f t="shared" si="217"/>
        <v>2042.6453436659042</v>
      </c>
      <c r="U2370" s="43">
        <f t="shared" si="215"/>
        <v>2365</v>
      </c>
      <c r="V2370" s="43">
        <f t="shared" si="218"/>
        <v>15444.979766901606</v>
      </c>
      <c r="W2370" s="64">
        <f t="shared" si="214"/>
        <v>0.97976690160612634</v>
      </c>
    </row>
    <row r="2371" spans="17:23">
      <c r="Q2371" s="13">
        <f t="shared" si="216"/>
        <v>2366</v>
      </c>
      <c r="R2371" s="13">
        <f t="shared" si="217"/>
        <v>2041.4869580773716</v>
      </c>
      <c r="U2371" s="43">
        <f t="shared" si="215"/>
        <v>2366</v>
      </c>
      <c r="V2371" s="43">
        <f t="shared" si="218"/>
        <v>15444.82660958031</v>
      </c>
      <c r="W2371" s="64">
        <f t="shared" si="214"/>
        <v>0.82660958031010523</v>
      </c>
    </row>
    <row r="2372" spans="17:23">
      <c r="Q2372" s="13">
        <f t="shared" si="216"/>
        <v>2367</v>
      </c>
      <c r="R2372" s="13">
        <f t="shared" si="217"/>
        <v>2040.327424704182</v>
      </c>
      <c r="U2372" s="43">
        <f t="shared" si="215"/>
        <v>2367</v>
      </c>
      <c r="V2372" s="43">
        <f t="shared" si="218"/>
        <v>15444.673385992985</v>
      </c>
      <c r="W2372" s="64">
        <f t="shared" si="214"/>
        <v>0.67338599298454938</v>
      </c>
    </row>
    <row r="2373" spans="17:23">
      <c r="Q2373" s="13">
        <f t="shared" si="216"/>
        <v>2368</v>
      </c>
      <c r="R2373" s="13">
        <f t="shared" si="217"/>
        <v>2039.166741588338</v>
      </c>
      <c r="U2373" s="43">
        <f t="shared" si="215"/>
        <v>2368</v>
      </c>
      <c r="V2373" s="43">
        <f t="shared" si="218"/>
        <v>15444.520096137659</v>
      </c>
      <c r="W2373" s="64">
        <f t="shared" ref="W2373:W2436" si="219">MOD(V2373,INT(V2373))</f>
        <v>0.52009613765949325</v>
      </c>
    </row>
    <row r="2374" spans="17:23">
      <c r="Q2374" s="13">
        <f t="shared" si="216"/>
        <v>2369</v>
      </c>
      <c r="R2374" s="13">
        <f t="shared" si="217"/>
        <v>2038.0049067654377</v>
      </c>
      <c r="U2374" s="43">
        <f t="shared" si="215"/>
        <v>2369</v>
      </c>
      <c r="V2374" s="43">
        <f t="shared" si="218"/>
        <v>15444.36674001236</v>
      </c>
      <c r="W2374" s="64">
        <f t="shared" si="219"/>
        <v>0.36674001235951437</v>
      </c>
    </row>
    <row r="2375" spans="17:23">
      <c r="Q2375" s="13">
        <f t="shared" si="216"/>
        <v>2370</v>
      </c>
      <c r="R2375" s="13">
        <f t="shared" si="217"/>
        <v>2036.8419182646453</v>
      </c>
      <c r="U2375" s="43">
        <f t="shared" ref="U2375:U2438" si="220">U2374+1</f>
        <v>2370</v>
      </c>
      <c r="V2375" s="43">
        <f t="shared" si="218"/>
        <v>15444.213317615113</v>
      </c>
      <c r="W2375" s="64">
        <f t="shared" si="219"/>
        <v>0.21331761511282821</v>
      </c>
    </row>
    <row r="2376" spans="17:23">
      <c r="Q2376" s="13">
        <f t="shared" si="216"/>
        <v>2371</v>
      </c>
      <c r="R2376" s="13">
        <f t="shared" si="217"/>
        <v>2035.6777741086628</v>
      </c>
      <c r="U2376" s="43">
        <f t="shared" si="220"/>
        <v>2371</v>
      </c>
      <c r="V2376" s="43">
        <f t="shared" si="218"/>
        <v>15444.059828943942</v>
      </c>
      <c r="W2376" s="64">
        <f t="shared" si="219"/>
        <v>5.9828943942193291E-2</v>
      </c>
    </row>
    <row r="2377" spans="17:23">
      <c r="Q2377" s="13">
        <f t="shared" si="216"/>
        <v>2372</v>
      </c>
      <c r="R2377" s="13">
        <f t="shared" si="217"/>
        <v>2034.5124723136989</v>
      </c>
      <c r="U2377" s="43">
        <f t="shared" si="220"/>
        <v>2372</v>
      </c>
      <c r="V2377" s="43">
        <f t="shared" si="218"/>
        <v>15443.906273996874</v>
      </c>
      <c r="W2377" s="64">
        <f t="shared" si="219"/>
        <v>0.90627399687400612</v>
      </c>
    </row>
    <row r="2378" spans="17:23">
      <c r="Q2378" s="13">
        <f t="shared" si="216"/>
        <v>2373</v>
      </c>
      <c r="R2378" s="13">
        <f t="shared" si="217"/>
        <v>2033.3460108894403</v>
      </c>
      <c r="U2378" s="43">
        <f t="shared" si="220"/>
        <v>2373</v>
      </c>
      <c r="V2378" s="43">
        <f t="shared" si="218"/>
        <v>15443.752652771929</v>
      </c>
      <c r="W2378" s="64">
        <f t="shared" si="219"/>
        <v>0.75265277192920621</v>
      </c>
    </row>
    <row r="2379" spans="17:23">
      <c r="Q2379" s="13">
        <f t="shared" ref="Q2379:Q2442" si="221">Q2378+1</f>
        <v>2374</v>
      </c>
      <c r="R2379" s="13">
        <f t="shared" ref="R2379:R2442" si="222">SQRT(Q$1*Q$1-Q2379*Q2379)</f>
        <v>2032.1783878390204</v>
      </c>
      <c r="U2379" s="43">
        <f t="shared" si="220"/>
        <v>2374</v>
      </c>
      <c r="V2379" s="43">
        <f t="shared" si="218"/>
        <v>15443.598965267131</v>
      </c>
      <c r="W2379" s="64">
        <f t="shared" si="219"/>
        <v>0.59896526713055209</v>
      </c>
    </row>
    <row r="2380" spans="17:23">
      <c r="Q2380" s="13">
        <f t="shared" si="221"/>
        <v>2375</v>
      </c>
      <c r="R2380" s="13">
        <f t="shared" si="222"/>
        <v>2031.0096011589901</v>
      </c>
      <c r="U2380" s="43">
        <f t="shared" si="220"/>
        <v>2375</v>
      </c>
      <c r="V2380" s="43">
        <f t="shared" si="218"/>
        <v>15443.445211480501</v>
      </c>
      <c r="W2380" s="64">
        <f t="shared" si="219"/>
        <v>0.44521148050080228</v>
      </c>
    </row>
    <row r="2381" spans="17:23">
      <c r="Q2381" s="13">
        <f t="shared" si="221"/>
        <v>2376</v>
      </c>
      <c r="R2381" s="13">
        <f t="shared" si="222"/>
        <v>2029.8396488392871</v>
      </c>
      <c r="U2381" s="43">
        <f t="shared" si="220"/>
        <v>2376</v>
      </c>
      <c r="V2381" s="43">
        <f t="shared" si="218"/>
        <v>15443.291391410057</v>
      </c>
      <c r="W2381" s="64">
        <f t="shared" si="219"/>
        <v>0.29139141005725833</v>
      </c>
    </row>
    <row r="2382" spans="17:23">
      <c r="Q2382" s="13">
        <f t="shared" si="221"/>
        <v>2377</v>
      </c>
      <c r="R2382" s="13">
        <f t="shared" si="222"/>
        <v>2028.668528863205</v>
      </c>
      <c r="U2382" s="43">
        <f t="shared" si="220"/>
        <v>2377</v>
      </c>
      <c r="V2382" s="43">
        <f t="shared" ref="V2382:V2445" si="223">SQRT(U$1*U$1-U2382*U2382)</f>
        <v>15443.137505053823</v>
      </c>
      <c r="W2382" s="64">
        <f t="shared" si="219"/>
        <v>0.13750505382267875</v>
      </c>
    </row>
    <row r="2383" spans="17:23">
      <c r="Q2383" s="13">
        <f t="shared" si="221"/>
        <v>2378</v>
      </c>
      <c r="R2383" s="13">
        <f t="shared" si="222"/>
        <v>2027.4962392073628</v>
      </c>
      <c r="U2383" s="43">
        <f t="shared" si="220"/>
        <v>2378</v>
      </c>
      <c r="V2383" s="43">
        <f t="shared" si="223"/>
        <v>15442.983552409813</v>
      </c>
      <c r="W2383" s="64">
        <f t="shared" si="219"/>
        <v>0.9835524098125461</v>
      </c>
    </row>
    <row r="2384" spans="17:23">
      <c r="Q2384" s="13">
        <f t="shared" si="221"/>
        <v>2379</v>
      </c>
      <c r="R2384" s="13">
        <f t="shared" si="222"/>
        <v>2026.3227778416745</v>
      </c>
      <c r="U2384" s="43">
        <f t="shared" si="220"/>
        <v>2379</v>
      </c>
      <c r="V2384" s="43">
        <f t="shared" si="223"/>
        <v>15442.829533476046</v>
      </c>
      <c r="W2384" s="64">
        <f t="shared" si="219"/>
        <v>0.82953347604598093</v>
      </c>
    </row>
    <row r="2385" spans="17:23">
      <c r="Q2385" s="13">
        <f t="shared" si="221"/>
        <v>2380</v>
      </c>
      <c r="R2385" s="13">
        <f t="shared" si="222"/>
        <v>2025.1481427293165</v>
      </c>
      <c r="U2385" s="43">
        <f t="shared" si="220"/>
        <v>2380</v>
      </c>
      <c r="V2385" s="43">
        <f t="shared" si="223"/>
        <v>15442.67544825054</v>
      </c>
      <c r="W2385" s="64">
        <f t="shared" si="219"/>
        <v>0.67544825054028479</v>
      </c>
    </row>
    <row r="2386" spans="17:23">
      <c r="Q2386" s="13">
        <f t="shared" si="221"/>
        <v>2381</v>
      </c>
      <c r="R2386" s="13">
        <f t="shared" si="222"/>
        <v>2023.9723318266977</v>
      </c>
      <c r="U2386" s="43">
        <f t="shared" si="220"/>
        <v>2381</v>
      </c>
      <c r="V2386" s="43">
        <f t="shared" si="223"/>
        <v>15442.521296731307</v>
      </c>
      <c r="W2386" s="64">
        <f t="shared" si="219"/>
        <v>0.52129673130730225</v>
      </c>
    </row>
    <row r="2387" spans="17:23">
      <c r="Q2387" s="13">
        <f t="shared" si="221"/>
        <v>2382</v>
      </c>
      <c r="R2387" s="13">
        <f t="shared" si="222"/>
        <v>2022.7953430834273</v>
      </c>
      <c r="U2387" s="43">
        <f t="shared" si="220"/>
        <v>2382</v>
      </c>
      <c r="V2387" s="43">
        <f t="shared" si="223"/>
        <v>15442.367078916366</v>
      </c>
      <c r="W2387" s="64">
        <f t="shared" si="219"/>
        <v>0.36707891636615386</v>
      </c>
    </row>
    <row r="2388" spans="17:23">
      <c r="Q2388" s="13">
        <f t="shared" si="221"/>
        <v>2383</v>
      </c>
      <c r="R2388" s="13">
        <f t="shared" si="222"/>
        <v>2021.6171744422829</v>
      </c>
      <c r="U2388" s="43">
        <f t="shared" si="220"/>
        <v>2383</v>
      </c>
      <c r="V2388" s="43">
        <f t="shared" si="223"/>
        <v>15442.212794803729</v>
      </c>
      <c r="W2388" s="64">
        <f t="shared" si="219"/>
        <v>0.2127948037286842</v>
      </c>
    </row>
    <row r="2389" spans="17:23">
      <c r="Q2389" s="13">
        <f t="shared" si="221"/>
        <v>2384</v>
      </c>
      <c r="R2389" s="13">
        <f t="shared" si="222"/>
        <v>2020.4378238391796</v>
      </c>
      <c r="U2389" s="43">
        <f t="shared" si="220"/>
        <v>2384</v>
      </c>
      <c r="V2389" s="43">
        <f t="shared" si="223"/>
        <v>15442.058444391409</v>
      </c>
      <c r="W2389" s="64">
        <f t="shared" si="219"/>
        <v>5.8444391408556839E-2</v>
      </c>
    </row>
    <row r="2390" spans="17:23">
      <c r="Q2390" s="13">
        <f t="shared" si="221"/>
        <v>2385</v>
      </c>
      <c r="R2390" s="13">
        <f t="shared" si="222"/>
        <v>2019.2572892031367</v>
      </c>
      <c r="U2390" s="43">
        <f t="shared" si="220"/>
        <v>2385</v>
      </c>
      <c r="V2390" s="43">
        <f t="shared" si="223"/>
        <v>15441.904027677416</v>
      </c>
      <c r="W2390" s="64">
        <f t="shared" si="219"/>
        <v>0.90402767741579737</v>
      </c>
    </row>
    <row r="2391" spans="17:23">
      <c r="Q2391" s="13">
        <f t="shared" si="221"/>
        <v>2386</v>
      </c>
      <c r="R2391" s="13">
        <f t="shared" si="222"/>
        <v>2018.0755684562459</v>
      </c>
      <c r="U2391" s="43">
        <f t="shared" si="220"/>
        <v>2386</v>
      </c>
      <c r="V2391" s="43">
        <f t="shared" si="223"/>
        <v>15441.749544659762</v>
      </c>
      <c r="W2391" s="64">
        <f t="shared" si="219"/>
        <v>0.74954465976225038</v>
      </c>
    </row>
    <row r="2392" spans="17:23">
      <c r="Q2392" s="13">
        <f t="shared" si="221"/>
        <v>2387</v>
      </c>
      <c r="R2392" s="13">
        <f t="shared" si="222"/>
        <v>2016.892659513639</v>
      </c>
      <c r="U2392" s="43">
        <f t="shared" si="220"/>
        <v>2387</v>
      </c>
      <c r="V2392" s="43">
        <f t="shared" si="223"/>
        <v>15441.59499533646</v>
      </c>
      <c r="W2392" s="64">
        <f t="shared" si="219"/>
        <v>0.59499533645976044</v>
      </c>
    </row>
    <row r="2393" spans="17:23">
      <c r="Q2393" s="13">
        <f t="shared" si="221"/>
        <v>2388</v>
      </c>
      <c r="R2393" s="13">
        <f t="shared" si="222"/>
        <v>2015.7085602834552</v>
      </c>
      <c r="U2393" s="43">
        <f t="shared" si="220"/>
        <v>2388</v>
      </c>
      <c r="V2393" s="43">
        <f t="shared" si="223"/>
        <v>15441.440379705515</v>
      </c>
      <c r="W2393" s="64">
        <f t="shared" si="219"/>
        <v>0.44037970551471517</v>
      </c>
    </row>
    <row r="2394" spans="17:23">
      <c r="Q2394" s="13">
        <f t="shared" si="221"/>
        <v>2389</v>
      </c>
      <c r="R2394" s="13">
        <f t="shared" si="222"/>
        <v>2014.523268666808</v>
      </c>
      <c r="U2394" s="43">
        <f t="shared" si="220"/>
        <v>2389</v>
      </c>
      <c r="V2394" s="43">
        <f t="shared" si="223"/>
        <v>15441.285697764937</v>
      </c>
      <c r="W2394" s="64">
        <f t="shared" si="219"/>
        <v>0.28569776493714016</v>
      </c>
    </row>
    <row r="2395" spans="17:23">
      <c r="Q2395" s="13">
        <f t="shared" si="221"/>
        <v>2390</v>
      </c>
      <c r="R2395" s="13">
        <f t="shared" si="222"/>
        <v>2013.3367825577518</v>
      </c>
      <c r="U2395" s="43">
        <f t="shared" si="220"/>
        <v>2390</v>
      </c>
      <c r="V2395" s="43">
        <f t="shared" si="223"/>
        <v>15441.130949512733</v>
      </c>
      <c r="W2395" s="64">
        <f t="shared" si="219"/>
        <v>0.13094951273342303</v>
      </c>
    </row>
    <row r="2396" spans="17:23">
      <c r="Q2396" s="13">
        <f t="shared" si="221"/>
        <v>2391</v>
      </c>
      <c r="R2396" s="13">
        <f t="shared" si="222"/>
        <v>2012.1490998432496</v>
      </c>
      <c r="U2396" s="43">
        <f t="shared" si="220"/>
        <v>2391</v>
      </c>
      <c r="V2396" s="43">
        <f t="shared" si="223"/>
        <v>15440.97613494691</v>
      </c>
      <c r="W2396" s="64">
        <f t="shared" si="219"/>
        <v>0.9761349469099514</v>
      </c>
    </row>
    <row r="2397" spans="17:23">
      <c r="Q2397" s="13">
        <f t="shared" si="221"/>
        <v>2392</v>
      </c>
      <c r="R2397" s="13">
        <f t="shared" si="222"/>
        <v>2010.9602184031389</v>
      </c>
      <c r="U2397" s="43">
        <f t="shared" si="220"/>
        <v>2392</v>
      </c>
      <c r="V2397" s="43">
        <f t="shared" si="223"/>
        <v>15440.821254065471</v>
      </c>
      <c r="W2397" s="64">
        <f t="shared" si="219"/>
        <v>0.82125406547129387</v>
      </c>
    </row>
    <row r="2398" spans="17:23">
      <c r="Q2398" s="13">
        <f t="shared" si="221"/>
        <v>2393</v>
      </c>
      <c r="R2398" s="13">
        <f t="shared" si="222"/>
        <v>2009.7701361100976</v>
      </c>
      <c r="U2398" s="43">
        <f t="shared" si="220"/>
        <v>2393</v>
      </c>
      <c r="V2398" s="43">
        <f t="shared" si="223"/>
        <v>15440.666306866424</v>
      </c>
      <c r="W2398" s="64">
        <f t="shared" si="219"/>
        <v>0.66630686642383807</v>
      </c>
    </row>
    <row r="2399" spans="17:23">
      <c r="Q2399" s="13">
        <f t="shared" si="221"/>
        <v>2394</v>
      </c>
      <c r="R2399" s="13">
        <f t="shared" si="222"/>
        <v>2008.5788508296109</v>
      </c>
      <c r="U2399" s="43">
        <f t="shared" si="220"/>
        <v>2394</v>
      </c>
      <c r="V2399" s="43">
        <f t="shared" si="223"/>
        <v>15440.511293347769</v>
      </c>
      <c r="W2399" s="64">
        <f t="shared" si="219"/>
        <v>0.51129334776851465</v>
      </c>
    </row>
    <row r="2400" spans="17:23">
      <c r="Q2400" s="13">
        <f t="shared" si="221"/>
        <v>2395</v>
      </c>
      <c r="R2400" s="13">
        <f t="shared" si="222"/>
        <v>2007.3863604199366</v>
      </c>
      <c r="U2400" s="43">
        <f t="shared" si="220"/>
        <v>2395</v>
      </c>
      <c r="V2400" s="43">
        <f t="shared" si="223"/>
        <v>15440.356213507512</v>
      </c>
      <c r="W2400" s="64">
        <f t="shared" si="219"/>
        <v>0.35621350751171121</v>
      </c>
    </row>
    <row r="2401" spans="17:23">
      <c r="Q2401" s="13">
        <f t="shared" si="221"/>
        <v>2396</v>
      </c>
      <c r="R2401" s="13">
        <f t="shared" si="222"/>
        <v>2006.1926627320718</v>
      </c>
      <c r="U2401" s="43">
        <f t="shared" si="220"/>
        <v>2396</v>
      </c>
      <c r="V2401" s="43">
        <f t="shared" si="223"/>
        <v>15440.201067343651</v>
      </c>
      <c r="W2401" s="64">
        <f t="shared" si="219"/>
        <v>0.20106734365072043</v>
      </c>
    </row>
    <row r="2402" spans="17:23">
      <c r="Q2402" s="13">
        <f t="shared" si="221"/>
        <v>2397</v>
      </c>
      <c r="R2402" s="13">
        <f t="shared" si="222"/>
        <v>2004.9977556097165</v>
      </c>
      <c r="U2402" s="43">
        <f t="shared" si="220"/>
        <v>2397</v>
      </c>
      <c r="V2402" s="43">
        <f t="shared" si="223"/>
        <v>15440.045854854188</v>
      </c>
      <c r="W2402" s="64">
        <f t="shared" si="219"/>
        <v>4.5854854188291938E-2</v>
      </c>
    </row>
    <row r="2403" spans="17:23">
      <c r="Q2403" s="13">
        <f t="shared" si="221"/>
        <v>2398</v>
      </c>
      <c r="R2403" s="13">
        <f t="shared" si="222"/>
        <v>2003.8016368892406</v>
      </c>
      <c r="U2403" s="43">
        <f t="shared" si="220"/>
        <v>2398</v>
      </c>
      <c r="V2403" s="43">
        <f t="shared" si="223"/>
        <v>15439.890576037124</v>
      </c>
      <c r="W2403" s="64">
        <f t="shared" si="219"/>
        <v>0.89057603712353739</v>
      </c>
    </row>
    <row r="2404" spans="17:23">
      <c r="Q2404" s="13">
        <f t="shared" si="221"/>
        <v>2399</v>
      </c>
      <c r="R2404" s="13">
        <f t="shared" si="222"/>
        <v>2002.6043043996485</v>
      </c>
      <c r="U2404" s="43">
        <f t="shared" si="220"/>
        <v>2399</v>
      </c>
      <c r="V2404" s="43">
        <f t="shared" si="223"/>
        <v>15439.735230890457</v>
      </c>
      <c r="W2404" s="64">
        <f t="shared" si="219"/>
        <v>0.73523089045738743</v>
      </c>
    </row>
    <row r="2405" spans="17:23">
      <c r="Q2405" s="13">
        <f t="shared" si="221"/>
        <v>2400</v>
      </c>
      <c r="R2405" s="13">
        <f t="shared" si="222"/>
        <v>2001.4057559625435</v>
      </c>
      <c r="U2405" s="43">
        <f t="shared" si="220"/>
        <v>2400</v>
      </c>
      <c r="V2405" s="43">
        <f t="shared" si="223"/>
        <v>15439.579819412185</v>
      </c>
      <c r="W2405" s="64">
        <f t="shared" si="219"/>
        <v>0.57981941218531574</v>
      </c>
    </row>
    <row r="2406" spans="17:23">
      <c r="Q2406" s="13">
        <f t="shared" si="221"/>
        <v>2401</v>
      </c>
      <c r="R2406" s="13">
        <f t="shared" si="222"/>
        <v>2000.2059893920925</v>
      </c>
      <c r="U2406" s="43">
        <f t="shared" si="220"/>
        <v>2401</v>
      </c>
      <c r="V2406" s="43">
        <f t="shared" si="223"/>
        <v>15439.424341600305</v>
      </c>
      <c r="W2406" s="64">
        <f t="shared" si="219"/>
        <v>0.42434160030461499</v>
      </c>
    </row>
    <row r="2407" spans="17:23">
      <c r="Q2407" s="13">
        <f t="shared" si="221"/>
        <v>2402</v>
      </c>
      <c r="R2407" s="13">
        <f t="shared" si="222"/>
        <v>1999.0050024949912</v>
      </c>
      <c r="U2407" s="43">
        <f t="shared" si="220"/>
        <v>2402</v>
      </c>
      <c r="V2407" s="43">
        <f t="shared" si="223"/>
        <v>15439.268797452813</v>
      </c>
      <c r="W2407" s="64">
        <f t="shared" si="219"/>
        <v>0.26879745281257783</v>
      </c>
    </row>
    <row r="2408" spans="17:23">
      <c r="Q2408" s="13">
        <f t="shared" si="221"/>
        <v>2403</v>
      </c>
      <c r="R2408" s="13">
        <f t="shared" si="222"/>
        <v>1997.8027930704272</v>
      </c>
      <c r="U2408" s="43">
        <f t="shared" si="220"/>
        <v>2403</v>
      </c>
      <c r="V2408" s="43">
        <f t="shared" si="223"/>
        <v>15439.113186967703</v>
      </c>
      <c r="W2408" s="64">
        <f t="shared" si="219"/>
        <v>0.11318696770285896</v>
      </c>
    </row>
    <row r="2409" spans="17:23">
      <c r="Q2409" s="13">
        <f t="shared" si="221"/>
        <v>2404</v>
      </c>
      <c r="R2409" s="13">
        <f t="shared" si="222"/>
        <v>1996.5993589100444</v>
      </c>
      <c r="U2409" s="43">
        <f t="shared" si="220"/>
        <v>2404</v>
      </c>
      <c r="V2409" s="43">
        <f t="shared" si="223"/>
        <v>15438.957510142969</v>
      </c>
      <c r="W2409" s="64">
        <f t="shared" si="219"/>
        <v>0.95751014296911308</v>
      </c>
    </row>
    <row r="2410" spans="17:23">
      <c r="Q2410" s="13">
        <f t="shared" si="221"/>
        <v>2405</v>
      </c>
      <c r="R2410" s="13">
        <f t="shared" si="222"/>
        <v>1995.3946977979069</v>
      </c>
      <c r="U2410" s="43">
        <f t="shared" si="220"/>
        <v>2405</v>
      </c>
      <c r="V2410" s="43">
        <f t="shared" si="223"/>
        <v>15438.801766976607</v>
      </c>
      <c r="W2410" s="64">
        <f t="shared" si="219"/>
        <v>0.80176697660681384</v>
      </c>
    </row>
    <row r="2411" spans="17:23">
      <c r="Q2411" s="13">
        <f t="shared" si="221"/>
        <v>2406</v>
      </c>
      <c r="R2411" s="13">
        <f t="shared" si="222"/>
        <v>1994.1888075104623</v>
      </c>
      <c r="U2411" s="43">
        <f t="shared" si="220"/>
        <v>2406</v>
      </c>
      <c r="V2411" s="43">
        <f t="shared" si="223"/>
        <v>15438.645957466606</v>
      </c>
      <c r="W2411" s="64">
        <f t="shared" si="219"/>
        <v>0.64595746660597797</v>
      </c>
    </row>
    <row r="2412" spans="17:23">
      <c r="Q2412" s="13">
        <f t="shared" si="221"/>
        <v>2407</v>
      </c>
      <c r="R2412" s="13">
        <f t="shared" si="222"/>
        <v>1992.9816858165054</v>
      </c>
      <c r="U2412" s="43">
        <f t="shared" si="220"/>
        <v>2407</v>
      </c>
      <c r="V2412" s="43">
        <f t="shared" si="223"/>
        <v>15438.49008161096</v>
      </c>
      <c r="W2412" s="64">
        <f t="shared" si="219"/>
        <v>0.49008161096026015</v>
      </c>
    </row>
    <row r="2413" spans="17:23">
      <c r="Q2413" s="13">
        <f t="shared" si="221"/>
        <v>2408</v>
      </c>
      <c r="R2413" s="13">
        <f t="shared" si="222"/>
        <v>1991.7733304771405</v>
      </c>
      <c r="U2413" s="43">
        <f t="shared" si="220"/>
        <v>2408</v>
      </c>
      <c r="V2413" s="43">
        <f t="shared" si="223"/>
        <v>15438.334139407658</v>
      </c>
      <c r="W2413" s="64">
        <f t="shared" si="219"/>
        <v>0.3341394076578581</v>
      </c>
    </row>
    <row r="2414" spans="17:23">
      <c r="Q2414" s="13">
        <f t="shared" si="221"/>
        <v>2409</v>
      </c>
      <c r="R2414" s="13">
        <f t="shared" si="222"/>
        <v>1990.5637392457445</v>
      </c>
      <c r="U2414" s="43">
        <f t="shared" si="220"/>
        <v>2409</v>
      </c>
      <c r="V2414" s="43">
        <f t="shared" si="223"/>
        <v>15438.178130854689</v>
      </c>
      <c r="W2414" s="64">
        <f t="shared" si="219"/>
        <v>0.17813085468878853</v>
      </c>
    </row>
    <row r="2415" spans="17:23">
      <c r="Q2415" s="13">
        <f t="shared" si="221"/>
        <v>2410</v>
      </c>
      <c r="R2415" s="13">
        <f t="shared" si="222"/>
        <v>1989.3529098679298</v>
      </c>
      <c r="U2415" s="43">
        <f t="shared" si="220"/>
        <v>2410</v>
      </c>
      <c r="V2415" s="43">
        <f t="shared" si="223"/>
        <v>15438.022055950043</v>
      </c>
      <c r="W2415" s="64">
        <f t="shared" si="219"/>
        <v>2.2055950043068151E-2</v>
      </c>
    </row>
    <row r="2416" spans="17:23">
      <c r="Q2416" s="13">
        <f t="shared" si="221"/>
        <v>2411</v>
      </c>
      <c r="R2416" s="13">
        <f t="shared" si="222"/>
        <v>1988.1408400815069</v>
      </c>
      <c r="U2416" s="43">
        <f t="shared" si="220"/>
        <v>2411</v>
      </c>
      <c r="V2416" s="43">
        <f t="shared" si="223"/>
        <v>15437.865914691707</v>
      </c>
      <c r="W2416" s="64">
        <f t="shared" si="219"/>
        <v>0.86591469170707569</v>
      </c>
    </row>
    <row r="2417" spans="17:23">
      <c r="Q2417" s="13">
        <f t="shared" si="221"/>
        <v>2412</v>
      </c>
      <c r="R2417" s="13">
        <f t="shared" si="222"/>
        <v>1986.9275276164453</v>
      </c>
      <c r="U2417" s="43">
        <f t="shared" si="220"/>
        <v>2412</v>
      </c>
      <c r="V2417" s="43">
        <f t="shared" si="223"/>
        <v>15437.709707077665</v>
      </c>
      <c r="W2417" s="64">
        <f t="shared" si="219"/>
        <v>0.70970707766537089</v>
      </c>
    </row>
    <row r="2418" spans="17:23">
      <c r="Q2418" s="13">
        <f t="shared" si="221"/>
        <v>2413</v>
      </c>
      <c r="R2418" s="13">
        <f t="shared" si="222"/>
        <v>1985.7129701948365</v>
      </c>
      <c r="U2418" s="43">
        <f t="shared" si="220"/>
        <v>2413</v>
      </c>
      <c r="V2418" s="43">
        <f t="shared" si="223"/>
        <v>15437.553433105908</v>
      </c>
      <c r="W2418" s="64">
        <f t="shared" si="219"/>
        <v>0.55343310590797046</v>
      </c>
    </row>
    <row r="2419" spans="17:23">
      <c r="Q2419" s="13">
        <f t="shared" si="221"/>
        <v>2414</v>
      </c>
      <c r="R2419" s="13">
        <f t="shared" si="222"/>
        <v>1984.4971655308557</v>
      </c>
      <c r="U2419" s="43">
        <f t="shared" si="220"/>
        <v>2414</v>
      </c>
      <c r="V2419" s="43">
        <f t="shared" si="223"/>
        <v>15437.397092774416</v>
      </c>
      <c r="W2419" s="64">
        <f t="shared" si="219"/>
        <v>0.39709277441579616</v>
      </c>
    </row>
    <row r="2420" spans="17:23">
      <c r="Q2420" s="13">
        <f t="shared" si="221"/>
        <v>2415</v>
      </c>
      <c r="R2420" s="13">
        <f t="shared" si="222"/>
        <v>1983.2801113307216</v>
      </c>
      <c r="U2420" s="43">
        <f t="shared" si="220"/>
        <v>2415</v>
      </c>
      <c r="V2420" s="43">
        <f t="shared" si="223"/>
        <v>15437.240686081175</v>
      </c>
      <c r="W2420" s="64">
        <f t="shared" si="219"/>
        <v>0.24068608117522672</v>
      </c>
    </row>
    <row r="2421" spans="17:23">
      <c r="Q2421" s="13">
        <f t="shared" si="221"/>
        <v>2416</v>
      </c>
      <c r="R2421" s="13">
        <f t="shared" si="222"/>
        <v>1982.0618052926604</v>
      </c>
      <c r="U2421" s="43">
        <f t="shared" si="220"/>
        <v>2416</v>
      </c>
      <c r="V2421" s="43">
        <f t="shared" si="223"/>
        <v>15437.084213024169</v>
      </c>
      <c r="W2421" s="64">
        <f t="shared" si="219"/>
        <v>8.4213024169002892E-2</v>
      </c>
    </row>
    <row r="2422" spans="17:23">
      <c r="Q2422" s="13">
        <f t="shared" si="221"/>
        <v>2417</v>
      </c>
      <c r="R2422" s="13">
        <f t="shared" si="222"/>
        <v>1980.8422451068636</v>
      </c>
      <c r="U2422" s="43">
        <f t="shared" si="220"/>
        <v>2417</v>
      </c>
      <c r="V2422" s="43">
        <f t="shared" si="223"/>
        <v>15436.927673601376</v>
      </c>
      <c r="W2422" s="64">
        <f t="shared" si="219"/>
        <v>0.92767360137622745</v>
      </c>
    </row>
    <row r="2423" spans="17:23">
      <c r="Q2423" s="13">
        <f t="shared" si="221"/>
        <v>2418</v>
      </c>
      <c r="R2423" s="13">
        <f t="shared" si="222"/>
        <v>1979.621428455451</v>
      </c>
      <c r="U2423" s="43">
        <f t="shared" si="220"/>
        <v>2418</v>
      </c>
      <c r="V2423" s="43">
        <f t="shared" si="223"/>
        <v>15436.771067810781</v>
      </c>
      <c r="W2423" s="64">
        <f t="shared" si="219"/>
        <v>0.77106781078146014</v>
      </c>
    </row>
    <row r="2424" spans="17:23">
      <c r="Q2424" s="13">
        <f t="shared" si="221"/>
        <v>2419</v>
      </c>
      <c r="R2424" s="13">
        <f t="shared" si="222"/>
        <v>1978.3993530124296</v>
      </c>
      <c r="U2424" s="43">
        <f t="shared" si="220"/>
        <v>2419</v>
      </c>
      <c r="V2424" s="43">
        <f t="shared" si="223"/>
        <v>15436.614395650362</v>
      </c>
      <c r="W2424" s="64">
        <f t="shared" si="219"/>
        <v>0.61439565036198474</v>
      </c>
    </row>
    <row r="2425" spans="17:23">
      <c r="Q2425" s="13">
        <f t="shared" si="221"/>
        <v>2420</v>
      </c>
      <c r="R2425" s="13">
        <f t="shared" si="222"/>
        <v>1977.1760164436548</v>
      </c>
      <c r="U2425" s="43">
        <f t="shared" si="220"/>
        <v>2420</v>
      </c>
      <c r="V2425" s="43">
        <f t="shared" si="223"/>
        <v>15436.457657118099</v>
      </c>
      <c r="W2425" s="64">
        <f t="shared" si="219"/>
        <v>0.457657118098723</v>
      </c>
    </row>
    <row r="2426" spans="17:23">
      <c r="Q2426" s="13">
        <f t="shared" si="221"/>
        <v>2421</v>
      </c>
      <c r="R2426" s="13">
        <f t="shared" si="222"/>
        <v>1975.95141640679</v>
      </c>
      <c r="U2426" s="43">
        <f t="shared" si="220"/>
        <v>2421</v>
      </c>
      <c r="V2426" s="43">
        <f t="shared" si="223"/>
        <v>15436.300852211971</v>
      </c>
      <c r="W2426" s="64">
        <f t="shared" si="219"/>
        <v>0.30085221197077772</v>
      </c>
    </row>
    <row r="2427" spans="17:23">
      <c r="Q2427" s="13">
        <f t="shared" si="221"/>
        <v>2422</v>
      </c>
      <c r="R2427" s="13">
        <f t="shared" si="222"/>
        <v>1974.7255505512658</v>
      </c>
      <c r="U2427" s="43">
        <f t="shared" si="220"/>
        <v>2422</v>
      </c>
      <c r="V2427" s="43">
        <f t="shared" si="223"/>
        <v>15436.143980929952</v>
      </c>
      <c r="W2427" s="64">
        <f t="shared" si="219"/>
        <v>0.14398092995179468</v>
      </c>
    </row>
    <row r="2428" spans="17:23">
      <c r="Q2428" s="13">
        <f t="shared" si="221"/>
        <v>2423</v>
      </c>
      <c r="R2428" s="13">
        <f t="shared" si="222"/>
        <v>1973.4984165182398</v>
      </c>
      <c r="U2428" s="43">
        <f t="shared" si="220"/>
        <v>2423</v>
      </c>
      <c r="V2428" s="43">
        <f t="shared" si="223"/>
        <v>15435.987043270023</v>
      </c>
      <c r="W2428" s="64">
        <f t="shared" si="219"/>
        <v>0.98704327002269565</v>
      </c>
    </row>
    <row r="2429" spans="17:23">
      <c r="Q2429" s="13">
        <f t="shared" si="221"/>
        <v>2424</v>
      </c>
      <c r="R2429" s="13">
        <f t="shared" si="222"/>
        <v>1972.2700119405558</v>
      </c>
      <c r="U2429" s="43">
        <f t="shared" si="220"/>
        <v>2424</v>
      </c>
      <c r="V2429" s="43">
        <f t="shared" si="223"/>
        <v>15435.830039230155</v>
      </c>
      <c r="W2429" s="64">
        <f t="shared" si="219"/>
        <v>0.83003923015530745</v>
      </c>
    </row>
    <row r="2430" spans="17:23">
      <c r="Q2430" s="13">
        <f t="shared" si="221"/>
        <v>2425</v>
      </c>
      <c r="R2430" s="13">
        <f t="shared" si="222"/>
        <v>1971.0403344427023</v>
      </c>
      <c r="U2430" s="43">
        <f t="shared" si="220"/>
        <v>2425</v>
      </c>
      <c r="V2430" s="43">
        <f t="shared" si="223"/>
        <v>15435.672968808325</v>
      </c>
      <c r="W2430" s="64">
        <f t="shared" si="219"/>
        <v>0.67296880832509487</v>
      </c>
    </row>
    <row r="2431" spans="17:23">
      <c r="Q2431" s="13">
        <f t="shared" si="221"/>
        <v>2426</v>
      </c>
      <c r="R2431" s="13">
        <f t="shared" si="222"/>
        <v>1969.8093816407718</v>
      </c>
      <c r="U2431" s="43">
        <f t="shared" si="220"/>
        <v>2426</v>
      </c>
      <c r="V2431" s="43">
        <f t="shared" si="223"/>
        <v>15435.515832002506</v>
      </c>
      <c r="W2431" s="64">
        <f t="shared" si="219"/>
        <v>0.51583200250570371</v>
      </c>
    </row>
    <row r="2432" spans="17:23">
      <c r="Q2432" s="13">
        <f t="shared" si="221"/>
        <v>2427</v>
      </c>
      <c r="R2432" s="13">
        <f t="shared" si="222"/>
        <v>1968.5771511424184</v>
      </c>
      <c r="U2432" s="43">
        <f t="shared" si="220"/>
        <v>2427</v>
      </c>
      <c r="V2432" s="43">
        <f t="shared" si="223"/>
        <v>15435.358628810669</v>
      </c>
      <c r="W2432" s="64">
        <f t="shared" si="219"/>
        <v>0.3586288106689608</v>
      </c>
    </row>
    <row r="2433" spans="17:23">
      <c r="Q2433" s="13">
        <f t="shared" si="221"/>
        <v>2428</v>
      </c>
      <c r="R2433" s="13">
        <f t="shared" si="222"/>
        <v>1967.343640546816</v>
      </c>
      <c r="U2433" s="43">
        <f t="shared" si="220"/>
        <v>2428</v>
      </c>
      <c r="V2433" s="43">
        <f t="shared" si="223"/>
        <v>15435.201359230789</v>
      </c>
      <c r="W2433" s="64">
        <f t="shared" si="219"/>
        <v>0.20135923078851192</v>
      </c>
    </row>
    <row r="2434" spans="17:23">
      <c r="Q2434" s="13">
        <f t="shared" si="221"/>
        <v>2429</v>
      </c>
      <c r="R2434" s="13">
        <f t="shared" si="222"/>
        <v>1966.1088474446169</v>
      </c>
      <c r="U2434" s="43">
        <f t="shared" si="220"/>
        <v>2429</v>
      </c>
      <c r="V2434" s="43">
        <f t="shared" si="223"/>
        <v>15435.044023260834</v>
      </c>
      <c r="W2434" s="64">
        <f t="shared" si="219"/>
        <v>4.4023260834364919E-2</v>
      </c>
    </row>
    <row r="2435" spans="17:23">
      <c r="Q2435" s="13">
        <f t="shared" si="221"/>
        <v>2430</v>
      </c>
      <c r="R2435" s="13">
        <f t="shared" si="222"/>
        <v>1964.8727694179081</v>
      </c>
      <c r="U2435" s="43">
        <f t="shared" si="220"/>
        <v>2430</v>
      </c>
      <c r="V2435" s="43">
        <f t="shared" si="223"/>
        <v>15434.886620898775</v>
      </c>
      <c r="W2435" s="64">
        <f t="shared" si="219"/>
        <v>0.88662089877470862</v>
      </c>
    </row>
    <row r="2436" spans="17:23">
      <c r="Q2436" s="13">
        <f t="shared" si="221"/>
        <v>2431</v>
      </c>
      <c r="R2436" s="13">
        <f t="shared" si="222"/>
        <v>1963.6354040401695</v>
      </c>
      <c r="U2436" s="43">
        <f t="shared" si="220"/>
        <v>2431</v>
      </c>
      <c r="V2436" s="43">
        <f t="shared" si="223"/>
        <v>15434.72915214258</v>
      </c>
      <c r="W2436" s="64">
        <f t="shared" si="219"/>
        <v>0.72915214257955085</v>
      </c>
    </row>
    <row r="2437" spans="17:23">
      <c r="Q2437" s="13">
        <f t="shared" si="221"/>
        <v>2432</v>
      </c>
      <c r="R2437" s="13">
        <f t="shared" si="222"/>
        <v>1962.3967488762307</v>
      </c>
      <c r="U2437" s="43">
        <f t="shared" si="220"/>
        <v>2432</v>
      </c>
      <c r="V2437" s="43">
        <f t="shared" si="223"/>
        <v>15434.571616990217</v>
      </c>
      <c r="W2437" s="64">
        <f t="shared" ref="W2437:W2500" si="224">MOD(V2437,INT(V2437))</f>
        <v>0.57161699021708046</v>
      </c>
    </row>
    <row r="2438" spans="17:23">
      <c r="Q2438" s="13">
        <f t="shared" si="221"/>
        <v>2433</v>
      </c>
      <c r="R2438" s="13">
        <f t="shared" si="222"/>
        <v>1961.1568014822271</v>
      </c>
      <c r="U2438" s="43">
        <f t="shared" si="220"/>
        <v>2433</v>
      </c>
      <c r="V2438" s="43">
        <f t="shared" si="223"/>
        <v>15434.414015439654</v>
      </c>
      <c r="W2438" s="64">
        <f t="shared" si="224"/>
        <v>0.41401543965366727</v>
      </c>
    </row>
    <row r="2439" spans="17:23">
      <c r="Q2439" s="13">
        <f t="shared" si="221"/>
        <v>2434</v>
      </c>
      <c r="R2439" s="13">
        <f t="shared" si="222"/>
        <v>1959.9155594055576</v>
      </c>
      <c r="U2439" s="43">
        <f t="shared" ref="U2439:U2502" si="225">U2438+1</f>
        <v>2434</v>
      </c>
      <c r="V2439" s="43">
        <f t="shared" si="223"/>
        <v>15434.256347488854</v>
      </c>
      <c r="W2439" s="64">
        <f t="shared" si="224"/>
        <v>0.25634748885386216</v>
      </c>
    </row>
    <row r="2440" spans="17:23">
      <c r="Q2440" s="13">
        <f t="shared" si="221"/>
        <v>2435</v>
      </c>
      <c r="R2440" s="13">
        <f t="shared" si="222"/>
        <v>1958.6730201848393</v>
      </c>
      <c r="U2440" s="43">
        <f t="shared" si="225"/>
        <v>2435</v>
      </c>
      <c r="V2440" s="43">
        <f t="shared" si="223"/>
        <v>15434.098613135786</v>
      </c>
      <c r="W2440" s="64">
        <f t="shared" si="224"/>
        <v>9.8613135785853956E-2</v>
      </c>
    </row>
    <row r="2441" spans="17:23">
      <c r="Q2441" s="13">
        <f t="shared" si="221"/>
        <v>2436</v>
      </c>
      <c r="R2441" s="13">
        <f t="shared" si="222"/>
        <v>1957.4291813498644</v>
      </c>
      <c r="U2441" s="43">
        <f t="shared" si="225"/>
        <v>2436</v>
      </c>
      <c r="V2441" s="43">
        <f t="shared" si="223"/>
        <v>15433.940812378412</v>
      </c>
      <c r="W2441" s="64">
        <f t="shared" si="224"/>
        <v>0.94081237841237453</v>
      </c>
    </row>
    <row r="2442" spans="17:23">
      <c r="Q2442" s="13">
        <f t="shared" si="221"/>
        <v>2437</v>
      </c>
      <c r="R2442" s="13">
        <f t="shared" si="222"/>
        <v>1956.184040421555</v>
      </c>
      <c r="U2442" s="43">
        <f t="shared" si="225"/>
        <v>2437</v>
      </c>
      <c r="V2442" s="43">
        <f t="shared" si="223"/>
        <v>15433.782945214696</v>
      </c>
      <c r="W2442" s="64">
        <f t="shared" si="224"/>
        <v>0.78294521469615574</v>
      </c>
    </row>
    <row r="2443" spans="17:23">
      <c r="Q2443" s="13">
        <f t="shared" ref="Q2443:Q2506" si="226">Q2442+1</f>
        <v>2438</v>
      </c>
      <c r="R2443" s="13">
        <f t="shared" ref="R2443:R2506" si="227">SQRT(Q$1*Q$1-Q2443*Q2443)</f>
        <v>1954.9375949119194</v>
      </c>
      <c r="U2443" s="43">
        <f t="shared" si="225"/>
        <v>2438</v>
      </c>
      <c r="V2443" s="43">
        <f t="shared" si="223"/>
        <v>15433.625011642598</v>
      </c>
      <c r="W2443" s="64">
        <f t="shared" si="224"/>
        <v>0.62501164259811048</v>
      </c>
    </row>
    <row r="2444" spans="17:23">
      <c r="Q2444" s="13">
        <f t="shared" si="226"/>
        <v>2439</v>
      </c>
      <c r="R2444" s="13">
        <f t="shared" si="227"/>
        <v>1953.6898423240061</v>
      </c>
      <c r="U2444" s="43">
        <f t="shared" si="225"/>
        <v>2439</v>
      </c>
      <c r="V2444" s="43">
        <f t="shared" si="223"/>
        <v>15433.467011660083</v>
      </c>
      <c r="W2444" s="64">
        <f t="shared" si="224"/>
        <v>0.4670116600827896</v>
      </c>
    </row>
    <row r="2445" spans="17:23">
      <c r="Q2445" s="13">
        <f t="shared" si="226"/>
        <v>2440</v>
      </c>
      <c r="R2445" s="13">
        <f t="shared" si="227"/>
        <v>1952.4407801518591</v>
      </c>
      <c r="U2445" s="43">
        <f t="shared" si="225"/>
        <v>2440</v>
      </c>
      <c r="V2445" s="43">
        <f t="shared" si="223"/>
        <v>15433.308945265107</v>
      </c>
      <c r="W2445" s="64">
        <f t="shared" si="224"/>
        <v>0.308945265107468</v>
      </c>
    </row>
    <row r="2446" spans="17:23">
      <c r="Q2446" s="13">
        <f t="shared" si="226"/>
        <v>2441</v>
      </c>
      <c r="R2446" s="13">
        <f t="shared" si="227"/>
        <v>1951.1904058804716</v>
      </c>
      <c r="U2446" s="43">
        <f t="shared" si="225"/>
        <v>2441</v>
      </c>
      <c r="V2446" s="43">
        <f t="shared" ref="V2446:V2509" si="228">SQRT(U$1*U$1-U2446*U2446)</f>
        <v>15433.150812455635</v>
      </c>
      <c r="W2446" s="64">
        <f t="shared" si="224"/>
        <v>0.15081245563487755</v>
      </c>
    </row>
    <row r="2447" spans="17:23">
      <c r="Q2447" s="13">
        <f t="shared" si="226"/>
        <v>2442</v>
      </c>
      <c r="R2447" s="13">
        <f t="shared" si="227"/>
        <v>1949.9387169857416</v>
      </c>
      <c r="U2447" s="43">
        <f t="shared" si="225"/>
        <v>2442</v>
      </c>
      <c r="V2447" s="43">
        <f t="shared" si="228"/>
        <v>15432.992613229619</v>
      </c>
      <c r="W2447" s="64">
        <f t="shared" si="224"/>
        <v>0.99261322961865517</v>
      </c>
    </row>
    <row r="2448" spans="17:23">
      <c r="Q2448" s="13">
        <f t="shared" si="226"/>
        <v>2443</v>
      </c>
      <c r="R2448" s="13">
        <f t="shared" si="227"/>
        <v>1948.6857109344237</v>
      </c>
      <c r="U2448" s="43">
        <f t="shared" si="225"/>
        <v>2443</v>
      </c>
      <c r="V2448" s="43">
        <f t="shared" si="228"/>
        <v>15432.834347585022</v>
      </c>
      <c r="W2448" s="64">
        <f t="shared" si="224"/>
        <v>0.83434758502153272</v>
      </c>
    </row>
    <row r="2449" spans="17:23">
      <c r="Q2449" s="13">
        <f t="shared" si="226"/>
        <v>2444</v>
      </c>
      <c r="R2449" s="13">
        <f t="shared" si="227"/>
        <v>1947.4313851840839</v>
      </c>
      <c r="U2449" s="43">
        <f t="shared" si="225"/>
        <v>2444</v>
      </c>
      <c r="V2449" s="43">
        <f t="shared" si="228"/>
        <v>15432.676015519797</v>
      </c>
      <c r="W2449" s="64">
        <f t="shared" si="224"/>
        <v>0.67601551979714714</v>
      </c>
    </row>
    <row r="2450" spans="17:23">
      <c r="Q2450" s="13">
        <f t="shared" si="226"/>
        <v>2445</v>
      </c>
      <c r="R2450" s="13">
        <f t="shared" si="227"/>
        <v>1946.1757371830531</v>
      </c>
      <c r="U2450" s="43">
        <f t="shared" si="225"/>
        <v>2445</v>
      </c>
      <c r="V2450" s="43">
        <f t="shared" si="228"/>
        <v>15432.517617031901</v>
      </c>
      <c r="W2450" s="64">
        <f t="shared" si="224"/>
        <v>0.51761703190095432</v>
      </c>
    </row>
    <row r="2451" spans="17:23">
      <c r="Q2451" s="13">
        <f t="shared" si="226"/>
        <v>2446</v>
      </c>
      <c r="R2451" s="13">
        <f t="shared" si="227"/>
        <v>1944.9187643703785</v>
      </c>
      <c r="U2451" s="43">
        <f t="shared" si="225"/>
        <v>2446</v>
      </c>
      <c r="V2451" s="43">
        <f t="shared" si="228"/>
        <v>15432.35915211929</v>
      </c>
      <c r="W2451" s="64">
        <f t="shared" si="224"/>
        <v>0.35915211929022917</v>
      </c>
    </row>
    <row r="2452" spans="17:23">
      <c r="Q2452" s="13">
        <f t="shared" si="226"/>
        <v>2447</v>
      </c>
      <c r="R2452" s="13">
        <f t="shared" si="227"/>
        <v>1943.6604641757779</v>
      </c>
      <c r="U2452" s="43">
        <f t="shared" si="225"/>
        <v>2447</v>
      </c>
      <c r="V2452" s="43">
        <f t="shared" si="228"/>
        <v>15432.200620779915</v>
      </c>
      <c r="W2452" s="64">
        <f t="shared" si="224"/>
        <v>0.20062077991497063</v>
      </c>
    </row>
    <row r="2453" spans="17:23">
      <c r="Q2453" s="13">
        <f t="shared" si="226"/>
        <v>2448</v>
      </c>
      <c r="R2453" s="13">
        <f t="shared" si="227"/>
        <v>1942.4008340195903</v>
      </c>
      <c r="U2453" s="43">
        <f t="shared" si="225"/>
        <v>2448</v>
      </c>
      <c r="V2453" s="43">
        <f t="shared" si="228"/>
        <v>15432.042023011731</v>
      </c>
      <c r="W2453" s="64">
        <f t="shared" si="224"/>
        <v>4.2023011730634607E-2</v>
      </c>
    </row>
    <row r="2454" spans="17:23">
      <c r="Q2454" s="13">
        <f t="shared" si="226"/>
        <v>2449</v>
      </c>
      <c r="R2454" s="13">
        <f t="shared" si="227"/>
        <v>1941.1398713127294</v>
      </c>
      <c r="U2454" s="43">
        <f t="shared" si="225"/>
        <v>2449</v>
      </c>
      <c r="V2454" s="43">
        <f t="shared" si="228"/>
        <v>15431.883358812689</v>
      </c>
      <c r="W2454" s="64">
        <f t="shared" si="224"/>
        <v>0.88335881268903904</v>
      </c>
    </row>
    <row r="2455" spans="17:23">
      <c r="Q2455" s="13">
        <f t="shared" si="226"/>
        <v>2450</v>
      </c>
      <c r="R2455" s="13">
        <f t="shared" si="227"/>
        <v>1939.8775734566343</v>
      </c>
      <c r="U2455" s="43">
        <f t="shared" si="225"/>
        <v>2450</v>
      </c>
      <c r="V2455" s="43">
        <f t="shared" si="228"/>
        <v>15431.72462818074</v>
      </c>
      <c r="W2455" s="64">
        <f t="shared" si="224"/>
        <v>0.72462818074018287</v>
      </c>
    </row>
    <row r="2456" spans="17:23">
      <c r="Q2456" s="13">
        <f t="shared" si="226"/>
        <v>2451</v>
      </c>
      <c r="R2456" s="13">
        <f t="shared" si="227"/>
        <v>1938.613937843221</v>
      </c>
      <c r="U2456" s="43">
        <f t="shared" si="225"/>
        <v>2451</v>
      </c>
      <c r="V2456" s="43">
        <f t="shared" si="228"/>
        <v>15431.565831113834</v>
      </c>
      <c r="W2456" s="64">
        <f t="shared" si="224"/>
        <v>0.56583111383406504</v>
      </c>
    </row>
    <row r="2457" spans="17:23">
      <c r="Q2457" s="13">
        <f t="shared" si="226"/>
        <v>2452</v>
      </c>
      <c r="R2457" s="13">
        <f t="shared" si="227"/>
        <v>1937.3489618548333</v>
      </c>
      <c r="U2457" s="43">
        <f t="shared" si="225"/>
        <v>2452</v>
      </c>
      <c r="V2457" s="43">
        <f t="shared" si="228"/>
        <v>15431.406967609921</v>
      </c>
      <c r="W2457" s="64">
        <f t="shared" si="224"/>
        <v>0.40696760992068448</v>
      </c>
    </row>
    <row r="2458" spans="17:23">
      <c r="Q2458" s="13">
        <f t="shared" si="226"/>
        <v>2453</v>
      </c>
      <c r="R2458" s="13">
        <f t="shared" si="227"/>
        <v>1936.0826428641935</v>
      </c>
      <c r="U2458" s="43">
        <f t="shared" si="225"/>
        <v>2453</v>
      </c>
      <c r="V2458" s="43">
        <f t="shared" si="228"/>
        <v>15431.248037666946</v>
      </c>
      <c r="W2458" s="64">
        <f t="shared" si="224"/>
        <v>0.24803766694640217</v>
      </c>
    </row>
    <row r="2459" spans="17:23">
      <c r="Q2459" s="13">
        <f t="shared" si="226"/>
        <v>2454</v>
      </c>
      <c r="R2459" s="13">
        <f t="shared" si="227"/>
        <v>1934.814978234353</v>
      </c>
      <c r="U2459" s="43">
        <f t="shared" si="225"/>
        <v>2454</v>
      </c>
      <c r="V2459" s="43">
        <f t="shared" si="228"/>
        <v>15431.089041282861</v>
      </c>
      <c r="W2459" s="64">
        <f t="shared" si="224"/>
        <v>8.9041282861217041E-2</v>
      </c>
    </row>
    <row r="2460" spans="17:23">
      <c r="Q2460" s="13">
        <f t="shared" si="226"/>
        <v>2455</v>
      </c>
      <c r="R2460" s="13">
        <f t="shared" si="227"/>
        <v>1933.5459653186422</v>
      </c>
      <c r="U2460" s="43">
        <f t="shared" si="225"/>
        <v>2455</v>
      </c>
      <c r="V2460" s="43">
        <f t="shared" si="228"/>
        <v>15430.929978455608</v>
      </c>
      <c r="W2460" s="64">
        <f t="shared" si="224"/>
        <v>0.92997845560785208</v>
      </c>
    </row>
    <row r="2461" spans="17:23">
      <c r="Q2461" s="13">
        <f t="shared" si="226"/>
        <v>2456</v>
      </c>
      <c r="R2461" s="13">
        <f t="shared" si="227"/>
        <v>1932.2756014606198</v>
      </c>
      <c r="U2461" s="43">
        <f t="shared" si="225"/>
        <v>2456</v>
      </c>
      <c r="V2461" s="43">
        <f t="shared" si="228"/>
        <v>15430.770849183134</v>
      </c>
      <c r="W2461" s="64">
        <f t="shared" si="224"/>
        <v>0.77084918313448725</v>
      </c>
    </row>
    <row r="2462" spans="17:23">
      <c r="Q2462" s="13">
        <f t="shared" si="226"/>
        <v>2457</v>
      </c>
      <c r="R2462" s="13">
        <f t="shared" si="227"/>
        <v>1931.0038839940223</v>
      </c>
      <c r="U2462" s="43">
        <f t="shared" si="225"/>
        <v>2457</v>
      </c>
      <c r="V2462" s="43">
        <f t="shared" si="228"/>
        <v>15430.611653463384</v>
      </c>
      <c r="W2462" s="64">
        <f t="shared" si="224"/>
        <v>0.61165346338384552</v>
      </c>
    </row>
    <row r="2463" spans="17:23">
      <c r="Q2463" s="13">
        <f t="shared" si="226"/>
        <v>2458</v>
      </c>
      <c r="R2463" s="13">
        <f t="shared" si="227"/>
        <v>1929.7308102427137</v>
      </c>
      <c r="U2463" s="43">
        <f t="shared" si="225"/>
        <v>2458</v>
      </c>
      <c r="V2463" s="43">
        <f t="shared" si="228"/>
        <v>15430.4523912943</v>
      </c>
      <c r="W2463" s="64">
        <f t="shared" si="224"/>
        <v>0.45239129430046887</v>
      </c>
    </row>
    <row r="2464" spans="17:23">
      <c r="Q2464" s="13">
        <f t="shared" si="226"/>
        <v>2459</v>
      </c>
      <c r="R2464" s="13">
        <f t="shared" si="227"/>
        <v>1928.4563775206325</v>
      </c>
      <c r="U2464" s="43">
        <f t="shared" si="225"/>
        <v>2459</v>
      </c>
      <c r="V2464" s="43">
        <f t="shared" si="228"/>
        <v>15430.293062673825</v>
      </c>
      <c r="W2464" s="64">
        <f t="shared" si="224"/>
        <v>0.2930626738252613</v>
      </c>
    </row>
    <row r="2465" spans="17:23">
      <c r="Q2465" s="13">
        <f t="shared" si="226"/>
        <v>2460</v>
      </c>
      <c r="R2465" s="13">
        <f t="shared" si="227"/>
        <v>1927.1805831317417</v>
      </c>
      <c r="U2465" s="43">
        <f t="shared" si="225"/>
        <v>2460</v>
      </c>
      <c r="V2465" s="43">
        <f t="shared" si="228"/>
        <v>15430.133667599903</v>
      </c>
      <c r="W2465" s="64">
        <f t="shared" si="224"/>
        <v>0.13366759990276478</v>
      </c>
    </row>
    <row r="2466" spans="17:23">
      <c r="Q2466" s="13">
        <f t="shared" si="226"/>
        <v>2461</v>
      </c>
      <c r="R2466" s="13">
        <f t="shared" si="227"/>
        <v>1925.9034243699759</v>
      </c>
      <c r="U2466" s="43">
        <f t="shared" si="225"/>
        <v>2461</v>
      </c>
      <c r="V2466" s="43">
        <f t="shared" si="228"/>
        <v>15429.974206070468</v>
      </c>
      <c r="W2466" s="64">
        <f t="shared" si="224"/>
        <v>0.97420607046842633</v>
      </c>
    </row>
    <row r="2467" spans="17:23">
      <c r="Q2467" s="13">
        <f t="shared" si="226"/>
        <v>2462</v>
      </c>
      <c r="R2467" s="13">
        <f t="shared" si="227"/>
        <v>1924.6248985191894</v>
      </c>
      <c r="U2467" s="43">
        <f t="shared" si="225"/>
        <v>2462</v>
      </c>
      <c r="V2467" s="43">
        <f t="shared" si="228"/>
        <v>15429.814678083467</v>
      </c>
      <c r="W2467" s="64">
        <f t="shared" si="224"/>
        <v>0.81467808346678794</v>
      </c>
    </row>
    <row r="2468" spans="17:23">
      <c r="Q2468" s="13">
        <f t="shared" si="226"/>
        <v>2463</v>
      </c>
      <c r="R2468" s="13">
        <f t="shared" si="227"/>
        <v>1923.3450028531022</v>
      </c>
      <c r="U2468" s="43">
        <f t="shared" si="225"/>
        <v>2463</v>
      </c>
      <c r="V2468" s="43">
        <f t="shared" si="228"/>
        <v>15429.655083636833</v>
      </c>
      <c r="W2468" s="64">
        <f t="shared" si="224"/>
        <v>0.65508363683329662</v>
      </c>
    </row>
    <row r="2469" spans="17:23">
      <c r="Q2469" s="13">
        <f t="shared" si="226"/>
        <v>2464</v>
      </c>
      <c r="R2469" s="13">
        <f t="shared" si="227"/>
        <v>1922.0637346352487</v>
      </c>
      <c r="U2469" s="43">
        <f t="shared" si="225"/>
        <v>2464</v>
      </c>
      <c r="V2469" s="43">
        <f t="shared" si="228"/>
        <v>15429.495422728509</v>
      </c>
      <c r="W2469" s="64">
        <f t="shared" si="224"/>
        <v>0.49542272850885638</v>
      </c>
    </row>
    <row r="2470" spans="17:23">
      <c r="Q2470" s="13">
        <f t="shared" si="226"/>
        <v>2465</v>
      </c>
      <c r="R2470" s="13">
        <f t="shared" si="227"/>
        <v>1920.7810911189229</v>
      </c>
      <c r="U2470" s="43">
        <f t="shared" si="225"/>
        <v>2465</v>
      </c>
      <c r="V2470" s="43">
        <f t="shared" si="228"/>
        <v>15429.335695356427</v>
      </c>
      <c r="W2470" s="64">
        <f t="shared" si="224"/>
        <v>0.33569535642709525</v>
      </c>
    </row>
    <row r="2471" spans="17:23">
      <c r="Q2471" s="13">
        <f t="shared" si="226"/>
        <v>2466</v>
      </c>
      <c r="R2471" s="13">
        <f t="shared" si="227"/>
        <v>1919.497069547125</v>
      </c>
      <c r="U2471" s="43">
        <f t="shared" si="225"/>
        <v>2466</v>
      </c>
      <c r="V2471" s="43">
        <f t="shared" si="228"/>
        <v>15429.175901518525</v>
      </c>
      <c r="W2471" s="64">
        <f t="shared" si="224"/>
        <v>0.17590151852527924</v>
      </c>
    </row>
    <row r="2472" spans="17:23">
      <c r="Q2472" s="13">
        <f t="shared" si="226"/>
        <v>2467</v>
      </c>
      <c r="R2472" s="13">
        <f t="shared" si="227"/>
        <v>1918.2116671525068</v>
      </c>
      <c r="U2472" s="43">
        <f t="shared" si="225"/>
        <v>2467</v>
      </c>
      <c r="V2472" s="43">
        <f t="shared" si="228"/>
        <v>15429.016041212739</v>
      </c>
      <c r="W2472" s="64">
        <f t="shared" si="224"/>
        <v>1.6041212738855393E-2</v>
      </c>
    </row>
    <row r="2473" spans="17:23">
      <c r="Q2473" s="13">
        <f t="shared" si="226"/>
        <v>2468</v>
      </c>
      <c r="R2473" s="13">
        <f t="shared" si="227"/>
        <v>1916.9248811573186</v>
      </c>
      <c r="U2473" s="43">
        <f t="shared" si="225"/>
        <v>2468</v>
      </c>
      <c r="V2473" s="43">
        <f t="shared" si="228"/>
        <v>15428.856114437</v>
      </c>
      <c r="W2473" s="64">
        <f t="shared" si="224"/>
        <v>0.85611443699963274</v>
      </c>
    </row>
    <row r="2474" spans="17:23">
      <c r="Q2474" s="13">
        <f t="shared" si="226"/>
        <v>2469</v>
      </c>
      <c r="R2474" s="13">
        <f t="shared" si="227"/>
        <v>1915.636708773352</v>
      </c>
      <c r="U2474" s="43">
        <f t="shared" si="225"/>
        <v>2469</v>
      </c>
      <c r="V2474" s="43">
        <f t="shared" si="228"/>
        <v>15428.696121189243</v>
      </c>
      <c r="W2474" s="64">
        <f t="shared" si="224"/>
        <v>0.69612118924305832</v>
      </c>
    </row>
    <row r="2475" spans="17:23">
      <c r="Q2475" s="13">
        <f t="shared" si="226"/>
        <v>2470</v>
      </c>
      <c r="R2475" s="13">
        <f t="shared" si="227"/>
        <v>1914.3471472018862</v>
      </c>
      <c r="U2475" s="43">
        <f t="shared" si="225"/>
        <v>2470</v>
      </c>
      <c r="V2475" s="43">
        <f t="shared" si="228"/>
        <v>15428.536061467401</v>
      </c>
      <c r="W2475" s="64">
        <f t="shared" si="224"/>
        <v>0.53606146740094118</v>
      </c>
    </row>
    <row r="2476" spans="17:23">
      <c r="Q2476" s="13">
        <f t="shared" si="226"/>
        <v>2471</v>
      </c>
      <c r="R2476" s="13">
        <f t="shared" si="227"/>
        <v>1913.0561936336319</v>
      </c>
      <c r="U2476" s="43">
        <f t="shared" si="225"/>
        <v>2471</v>
      </c>
      <c r="V2476" s="43">
        <f t="shared" si="228"/>
        <v>15428.375935269401</v>
      </c>
      <c r="W2476" s="64">
        <f t="shared" si="224"/>
        <v>0.37593526940145239</v>
      </c>
    </row>
    <row r="2477" spans="17:23">
      <c r="Q2477" s="13">
        <f t="shared" si="226"/>
        <v>2472</v>
      </c>
      <c r="R2477" s="13">
        <f t="shared" si="227"/>
        <v>1911.7638452486751</v>
      </c>
      <c r="U2477" s="43">
        <f t="shared" si="225"/>
        <v>2472</v>
      </c>
      <c r="V2477" s="43">
        <f t="shared" si="228"/>
        <v>15428.215742593178</v>
      </c>
      <c r="W2477" s="64">
        <f t="shared" si="224"/>
        <v>0.21574259317821998</v>
      </c>
    </row>
    <row r="2478" spans="17:23">
      <c r="Q2478" s="13">
        <f t="shared" si="226"/>
        <v>2473</v>
      </c>
      <c r="R2478" s="13">
        <f t="shared" si="227"/>
        <v>1910.4700992164205</v>
      </c>
      <c r="U2478" s="43">
        <f t="shared" si="225"/>
        <v>2473</v>
      </c>
      <c r="V2478" s="43">
        <f t="shared" si="228"/>
        <v>15428.055483436659</v>
      </c>
      <c r="W2478" s="64">
        <f t="shared" si="224"/>
        <v>5.548343665941502E-2</v>
      </c>
    </row>
    <row r="2479" spans="17:23">
      <c r="Q2479" s="13">
        <f t="shared" si="226"/>
        <v>2474</v>
      </c>
      <c r="R2479" s="13">
        <f t="shared" si="227"/>
        <v>1909.1749526955355</v>
      </c>
      <c r="U2479" s="43">
        <f t="shared" si="225"/>
        <v>2474</v>
      </c>
      <c r="V2479" s="43">
        <f t="shared" si="228"/>
        <v>15427.895157797773</v>
      </c>
      <c r="W2479" s="64">
        <f t="shared" si="224"/>
        <v>0.89515779777320859</v>
      </c>
    </row>
    <row r="2480" spans="17:23">
      <c r="Q2480" s="13">
        <f t="shared" si="226"/>
        <v>2475</v>
      </c>
      <c r="R2480" s="13">
        <f t="shared" si="227"/>
        <v>1907.8784028338912</v>
      </c>
      <c r="U2480" s="43">
        <f t="shared" si="225"/>
        <v>2475</v>
      </c>
      <c r="V2480" s="43">
        <f t="shared" si="228"/>
        <v>15427.734765674448</v>
      </c>
      <c r="W2480" s="64">
        <f t="shared" si="224"/>
        <v>0.73476567444777174</v>
      </c>
    </row>
    <row r="2481" spans="17:23">
      <c r="Q2481" s="13">
        <f t="shared" si="226"/>
        <v>2476</v>
      </c>
      <c r="R2481" s="13">
        <f t="shared" si="227"/>
        <v>1906.580446768507</v>
      </c>
      <c r="U2481" s="43">
        <f t="shared" si="225"/>
        <v>2476</v>
      </c>
      <c r="V2481" s="43">
        <f t="shared" si="228"/>
        <v>15427.574307064608</v>
      </c>
      <c r="W2481" s="64">
        <f t="shared" si="224"/>
        <v>0.57430706460763759</v>
      </c>
    </row>
    <row r="2482" spans="17:23">
      <c r="Q2482" s="13">
        <f t="shared" si="226"/>
        <v>2477</v>
      </c>
      <c r="R2482" s="13">
        <f t="shared" si="227"/>
        <v>1905.2810816254907</v>
      </c>
      <c r="U2482" s="43">
        <f t="shared" si="225"/>
        <v>2477</v>
      </c>
      <c r="V2482" s="43">
        <f t="shared" si="228"/>
        <v>15427.413781966179</v>
      </c>
      <c r="W2482" s="64">
        <f t="shared" si="224"/>
        <v>0.41378196617915819</v>
      </c>
    </row>
    <row r="2483" spans="17:23">
      <c r="Q2483" s="13">
        <f t="shared" si="226"/>
        <v>2478</v>
      </c>
      <c r="R2483" s="13">
        <f t="shared" si="227"/>
        <v>1903.980304519981</v>
      </c>
      <c r="U2483" s="43">
        <f t="shared" si="225"/>
        <v>2478</v>
      </c>
      <c r="V2483" s="43">
        <f t="shared" si="228"/>
        <v>15427.253190377087</v>
      </c>
      <c r="W2483" s="64">
        <f t="shared" si="224"/>
        <v>0.25319037708686665</v>
      </c>
    </row>
    <row r="2484" spans="17:23">
      <c r="Q2484" s="13">
        <f t="shared" si="226"/>
        <v>2479</v>
      </c>
      <c r="R2484" s="13">
        <f t="shared" si="227"/>
        <v>1902.6781125560888</v>
      </c>
      <c r="U2484" s="43">
        <f t="shared" si="225"/>
        <v>2479</v>
      </c>
      <c r="V2484" s="43">
        <f t="shared" si="228"/>
        <v>15427.092532295253</v>
      </c>
      <c r="W2484" s="64">
        <f t="shared" si="224"/>
        <v>9.2532295253477059E-2</v>
      </c>
    </row>
    <row r="2485" spans="17:23">
      <c r="Q2485" s="13">
        <f t="shared" si="226"/>
        <v>2480</v>
      </c>
      <c r="R2485" s="13">
        <f t="shared" si="227"/>
        <v>1901.3745028268365</v>
      </c>
      <c r="U2485" s="43">
        <f t="shared" si="225"/>
        <v>2480</v>
      </c>
      <c r="V2485" s="43">
        <f t="shared" si="228"/>
        <v>15426.931807718604</v>
      </c>
      <c r="W2485" s="64">
        <f t="shared" si="224"/>
        <v>0.93180771860352252</v>
      </c>
    </row>
    <row r="2486" spans="17:23">
      <c r="Q2486" s="13">
        <f t="shared" si="226"/>
        <v>2481</v>
      </c>
      <c r="R2486" s="13">
        <f t="shared" si="227"/>
        <v>1900.069472414101</v>
      </c>
      <c r="U2486" s="43">
        <f t="shared" si="225"/>
        <v>2481</v>
      </c>
      <c r="V2486" s="43">
        <f t="shared" si="228"/>
        <v>15426.771016645058</v>
      </c>
      <c r="W2486" s="64">
        <f t="shared" si="224"/>
        <v>0.77101664505789813</v>
      </c>
    </row>
    <row r="2487" spans="17:23">
      <c r="Q2487" s="13">
        <f t="shared" si="226"/>
        <v>2482</v>
      </c>
      <c r="R2487" s="13">
        <f t="shared" si="227"/>
        <v>1898.7630183885508</v>
      </c>
      <c r="U2487" s="43">
        <f t="shared" si="225"/>
        <v>2482</v>
      </c>
      <c r="V2487" s="43">
        <f t="shared" si="228"/>
        <v>15426.610159072537</v>
      </c>
      <c r="W2487" s="64">
        <f t="shared" si="224"/>
        <v>0.61015907253749901</v>
      </c>
    </row>
    <row r="2488" spans="17:23">
      <c r="Q2488" s="13">
        <f t="shared" si="226"/>
        <v>2483</v>
      </c>
      <c r="R2488" s="13">
        <f t="shared" si="227"/>
        <v>1897.4551378095873</v>
      </c>
      <c r="U2488" s="43">
        <f t="shared" si="225"/>
        <v>2483</v>
      </c>
      <c r="V2488" s="43">
        <f t="shared" si="228"/>
        <v>15426.44923499896</v>
      </c>
      <c r="W2488" s="64">
        <f t="shared" si="224"/>
        <v>0.4492349989595823</v>
      </c>
    </row>
    <row r="2489" spans="17:23">
      <c r="Q2489" s="13">
        <f t="shared" si="226"/>
        <v>2484</v>
      </c>
      <c r="R2489" s="13">
        <f t="shared" si="227"/>
        <v>1896.1458277252834</v>
      </c>
      <c r="U2489" s="43">
        <f t="shared" si="225"/>
        <v>2484</v>
      </c>
      <c r="V2489" s="43">
        <f t="shared" si="228"/>
        <v>15426.288244422247</v>
      </c>
      <c r="W2489" s="64">
        <f t="shared" si="224"/>
        <v>0.28824442224686209</v>
      </c>
    </row>
    <row r="2490" spans="17:23">
      <c r="Q2490" s="13">
        <f t="shared" si="226"/>
        <v>2485</v>
      </c>
      <c r="R2490" s="13">
        <f t="shared" si="227"/>
        <v>1894.8350851723219</v>
      </c>
      <c r="U2490" s="43">
        <f t="shared" si="225"/>
        <v>2485</v>
      </c>
      <c r="V2490" s="43">
        <f t="shared" si="228"/>
        <v>15426.127187340315</v>
      </c>
      <c r="W2490" s="64">
        <f t="shared" si="224"/>
        <v>0.12718734031477652</v>
      </c>
    </row>
    <row r="2491" spans="17:23">
      <c r="Q2491" s="13">
        <f t="shared" si="226"/>
        <v>2486</v>
      </c>
      <c r="R2491" s="13">
        <f t="shared" si="227"/>
        <v>1893.5229071759338</v>
      </c>
      <c r="U2491" s="43">
        <f t="shared" si="225"/>
        <v>2486</v>
      </c>
      <c r="V2491" s="43">
        <f t="shared" si="228"/>
        <v>15425.966063751081</v>
      </c>
      <c r="W2491" s="64">
        <f t="shared" si="224"/>
        <v>0.96606375108058273</v>
      </c>
    </row>
    <row r="2492" spans="17:23">
      <c r="Q2492" s="13">
        <f t="shared" si="226"/>
        <v>2487</v>
      </c>
      <c r="R2492" s="13">
        <f t="shared" si="227"/>
        <v>1892.2092907498368</v>
      </c>
      <c r="U2492" s="43">
        <f t="shared" si="225"/>
        <v>2487</v>
      </c>
      <c r="V2492" s="43">
        <f t="shared" si="228"/>
        <v>15425.80487365246</v>
      </c>
      <c r="W2492" s="64">
        <f t="shared" si="224"/>
        <v>0.80487365245971887</v>
      </c>
    </row>
    <row r="2493" spans="17:23">
      <c r="Q2493" s="13">
        <f t="shared" si="226"/>
        <v>2488</v>
      </c>
      <c r="R2493" s="13">
        <f t="shared" si="227"/>
        <v>1890.8942328961712</v>
      </c>
      <c r="U2493" s="43">
        <f t="shared" si="225"/>
        <v>2488</v>
      </c>
      <c r="V2493" s="43">
        <f t="shared" si="228"/>
        <v>15425.643617042369</v>
      </c>
      <c r="W2493" s="64">
        <f t="shared" si="224"/>
        <v>0.64361704236944206</v>
      </c>
    </row>
    <row r="2494" spans="17:23">
      <c r="Q2494" s="13">
        <f t="shared" si="226"/>
        <v>2489</v>
      </c>
      <c r="R2494" s="13">
        <f t="shared" si="227"/>
        <v>1889.5777306054388</v>
      </c>
      <c r="U2494" s="43">
        <f t="shared" si="225"/>
        <v>2489</v>
      </c>
      <c r="V2494" s="43">
        <f t="shared" si="228"/>
        <v>15425.482293918722</v>
      </c>
      <c r="W2494" s="64">
        <f t="shared" si="224"/>
        <v>0.48229391872155247</v>
      </c>
    </row>
    <row r="2495" spans="17:23">
      <c r="Q2495" s="13">
        <f t="shared" si="226"/>
        <v>2490</v>
      </c>
      <c r="R2495" s="13">
        <f t="shared" si="227"/>
        <v>1888.2597808564371</v>
      </c>
      <c r="U2495" s="43">
        <f t="shared" si="225"/>
        <v>2490</v>
      </c>
      <c r="V2495" s="43">
        <f t="shared" si="228"/>
        <v>15425.320904279431</v>
      </c>
      <c r="W2495" s="64">
        <f t="shared" si="224"/>
        <v>0.32090427943148825</v>
      </c>
    </row>
    <row r="2496" spans="17:23">
      <c r="Q2496" s="13">
        <f t="shared" si="226"/>
        <v>2491</v>
      </c>
      <c r="R2496" s="13">
        <f t="shared" si="227"/>
        <v>1886.9403806161974</v>
      </c>
      <c r="U2496" s="43">
        <f t="shared" si="225"/>
        <v>2491</v>
      </c>
      <c r="V2496" s="43">
        <f t="shared" si="228"/>
        <v>15425.159448122407</v>
      </c>
      <c r="W2496" s="64">
        <f t="shared" si="224"/>
        <v>0.15944812240741157</v>
      </c>
    </row>
    <row r="2497" spans="17:23">
      <c r="Q2497" s="13">
        <f t="shared" si="226"/>
        <v>2492</v>
      </c>
      <c r="R2497" s="13">
        <f t="shared" si="227"/>
        <v>1885.619526839919</v>
      </c>
      <c r="U2497" s="43">
        <f t="shared" si="225"/>
        <v>2492</v>
      </c>
      <c r="V2497" s="43">
        <f t="shared" si="228"/>
        <v>15424.997925445565</v>
      </c>
      <c r="W2497" s="64">
        <f t="shared" si="224"/>
        <v>0.99792544556476059</v>
      </c>
    </row>
    <row r="2498" spans="17:23">
      <c r="Q2498" s="13">
        <f t="shared" si="226"/>
        <v>2493</v>
      </c>
      <c r="R2498" s="13">
        <f t="shared" si="227"/>
        <v>1884.2972164709049</v>
      </c>
      <c r="U2498" s="43">
        <f t="shared" si="225"/>
        <v>2493</v>
      </c>
      <c r="V2498" s="43">
        <f t="shared" si="228"/>
        <v>15424.836336246814</v>
      </c>
      <c r="W2498" s="64">
        <f t="shared" si="224"/>
        <v>0.83633624681351648</v>
      </c>
    </row>
    <row r="2499" spans="17:23">
      <c r="Q2499" s="13">
        <f t="shared" si="226"/>
        <v>2494</v>
      </c>
      <c r="R2499" s="13">
        <f t="shared" si="227"/>
        <v>1882.9734464404962</v>
      </c>
      <c r="U2499" s="43">
        <f t="shared" si="225"/>
        <v>2494</v>
      </c>
      <c r="V2499" s="43">
        <f t="shared" si="228"/>
        <v>15424.67468052406</v>
      </c>
      <c r="W2499" s="64">
        <f t="shared" si="224"/>
        <v>0.67468052406002244</v>
      </c>
    </row>
    <row r="2500" spans="17:23">
      <c r="Q2500" s="13">
        <f t="shared" si="226"/>
        <v>2495</v>
      </c>
      <c r="R2500" s="13">
        <f t="shared" si="227"/>
        <v>1881.6482136680065</v>
      </c>
      <c r="U2500" s="43">
        <f t="shared" si="225"/>
        <v>2495</v>
      </c>
      <c r="V2500" s="43">
        <f t="shared" si="228"/>
        <v>15424.512958275214</v>
      </c>
      <c r="W2500" s="64">
        <f t="shared" si="224"/>
        <v>0.51295827521425963</v>
      </c>
    </row>
    <row r="2501" spans="17:23">
      <c r="Q2501" s="13">
        <f t="shared" si="226"/>
        <v>2496</v>
      </c>
      <c r="R2501" s="13">
        <f t="shared" si="227"/>
        <v>1880.3215150606559</v>
      </c>
      <c r="U2501" s="43">
        <f t="shared" si="225"/>
        <v>2496</v>
      </c>
      <c r="V2501" s="43">
        <f t="shared" si="228"/>
        <v>15424.351169498184</v>
      </c>
      <c r="W2501" s="64">
        <f t="shared" ref="W2501:W2564" si="229">MOD(V2501,INT(V2501))</f>
        <v>0.35116949818439025</v>
      </c>
    </row>
    <row r="2502" spans="17:23">
      <c r="Q2502" s="13">
        <f t="shared" si="226"/>
        <v>2497</v>
      </c>
      <c r="R2502" s="13">
        <f t="shared" si="227"/>
        <v>1878.9933475135031</v>
      </c>
      <c r="U2502" s="43">
        <f t="shared" si="225"/>
        <v>2497</v>
      </c>
      <c r="V2502" s="43">
        <f t="shared" si="228"/>
        <v>15424.189314190875</v>
      </c>
      <c r="W2502" s="64">
        <f t="shared" si="229"/>
        <v>0.1893141908749385</v>
      </c>
    </row>
    <row r="2503" spans="17:23">
      <c r="Q2503" s="13">
        <f t="shared" si="226"/>
        <v>2498</v>
      </c>
      <c r="R2503" s="13">
        <f t="shared" si="227"/>
        <v>1877.6637079093796</v>
      </c>
      <c r="S2503">
        <f>Q2505-Q1880</f>
        <v>625</v>
      </c>
      <c r="U2503" s="43">
        <f t="shared" ref="U2503:U2566" si="230">U2502+1</f>
        <v>2498</v>
      </c>
      <c r="V2503" s="43">
        <f t="shared" si="228"/>
        <v>15424.027392351194</v>
      </c>
      <c r="W2503" s="64">
        <f t="shared" si="229"/>
        <v>2.7392351194066578E-2</v>
      </c>
    </row>
    <row r="2504" spans="17:23">
      <c r="Q2504" s="13">
        <f t="shared" si="226"/>
        <v>2499</v>
      </c>
      <c r="R2504" s="13">
        <f t="shared" si="227"/>
        <v>1876.3325931188213</v>
      </c>
      <c r="S2504">
        <f>R1880-R2505</f>
        <v>625</v>
      </c>
      <c r="U2504" s="43">
        <f t="shared" si="230"/>
        <v>2499</v>
      </c>
      <c r="V2504" s="43">
        <f t="shared" si="228"/>
        <v>15423.865403977046</v>
      </c>
      <c r="W2504" s="64">
        <f t="shared" si="229"/>
        <v>0.86540397704629868</v>
      </c>
    </row>
    <row r="2505" spans="17:23">
      <c r="Q2505" s="24">
        <f t="shared" si="226"/>
        <v>2500</v>
      </c>
      <c r="R2505" s="24">
        <f t="shared" si="227"/>
        <v>1875</v>
      </c>
      <c r="S2505">
        <f>S2503*S2503+S2504*S2504</f>
        <v>781250</v>
      </c>
      <c r="U2505" s="43">
        <f t="shared" si="230"/>
        <v>2500</v>
      </c>
      <c r="V2505" s="43">
        <f t="shared" si="228"/>
        <v>15423.703349066333</v>
      </c>
      <c r="W2505" s="64">
        <f t="shared" si="229"/>
        <v>0.70334906633252103</v>
      </c>
    </row>
    <row r="2506" spans="17:23">
      <c r="Q2506" s="13">
        <f t="shared" si="226"/>
        <v>2501</v>
      </c>
      <c r="R2506" s="13">
        <f t="shared" si="227"/>
        <v>1873.6659253986554</v>
      </c>
      <c r="U2506" s="43">
        <f t="shared" si="230"/>
        <v>2501</v>
      </c>
      <c r="V2506" s="43">
        <f t="shared" si="228"/>
        <v>15423.541227616957</v>
      </c>
      <c r="W2506" s="64">
        <f t="shared" si="229"/>
        <v>0.54122761695725785</v>
      </c>
    </row>
    <row r="2507" spans="17:23">
      <c r="Q2507" s="13">
        <f t="shared" ref="Q2507:Q2570" si="231">Q2506+1</f>
        <v>2502</v>
      </c>
      <c r="R2507" s="13">
        <f t="shared" ref="R2507:R2570" si="232">SQRT(Q$1*Q$1-Q2507*Q2507)</f>
        <v>1872.3303661480256</v>
      </c>
      <c r="U2507" s="43">
        <f t="shared" si="230"/>
        <v>2502</v>
      </c>
      <c r="V2507" s="43">
        <f t="shared" si="228"/>
        <v>15423.379039626823</v>
      </c>
      <c r="W2507" s="64">
        <f t="shared" si="229"/>
        <v>0.37903962682321435</v>
      </c>
    </row>
    <row r="2508" spans="17:23">
      <c r="Q2508" s="13">
        <f t="shared" si="231"/>
        <v>2503</v>
      </c>
      <c r="R2508" s="13">
        <f t="shared" si="232"/>
        <v>1870.9933190687775</v>
      </c>
      <c r="U2508" s="43">
        <f t="shared" si="230"/>
        <v>2503</v>
      </c>
      <c r="V2508" s="43">
        <f t="shared" si="228"/>
        <v>15423.216785093828</v>
      </c>
      <c r="W2508" s="64">
        <f t="shared" si="229"/>
        <v>0.21678509382763878</v>
      </c>
    </row>
    <row r="2509" spans="17:23">
      <c r="Q2509" s="13">
        <f t="shared" si="231"/>
        <v>2504</v>
      </c>
      <c r="R2509" s="13">
        <f t="shared" si="232"/>
        <v>1869.6547809689359</v>
      </c>
      <c r="U2509" s="43">
        <f t="shared" si="230"/>
        <v>2504</v>
      </c>
      <c r="V2509" s="43">
        <f t="shared" si="228"/>
        <v>15423.054464015875</v>
      </c>
      <c r="W2509" s="64">
        <f t="shared" si="229"/>
        <v>5.4464015875055338E-2</v>
      </c>
    </row>
    <row r="2510" spans="17:23">
      <c r="Q2510" s="13">
        <f t="shared" si="231"/>
        <v>2505</v>
      </c>
      <c r="R2510" s="13">
        <f t="shared" si="232"/>
        <v>1868.3147486438145</v>
      </c>
      <c r="U2510" s="43">
        <f t="shared" si="230"/>
        <v>2505</v>
      </c>
      <c r="V2510" s="43">
        <f t="shared" ref="V2510:V2573" si="233">SQRT(U$1*U$1-U2510*U2510)</f>
        <v>15422.892076390861</v>
      </c>
      <c r="W2510" s="64">
        <f t="shared" si="229"/>
        <v>0.8920763908608933</v>
      </c>
    </row>
    <row r="2511" spans="17:23">
      <c r="Q2511" s="13">
        <f t="shared" si="231"/>
        <v>2506</v>
      </c>
      <c r="R2511" s="13">
        <f t="shared" si="232"/>
        <v>1866.9732188759431</v>
      </c>
      <c r="U2511" s="43">
        <f t="shared" si="230"/>
        <v>2506</v>
      </c>
      <c r="V2511" s="43">
        <f t="shared" si="233"/>
        <v>15422.729622216684</v>
      </c>
      <c r="W2511" s="64">
        <f t="shared" si="229"/>
        <v>0.72962221668421989</v>
      </c>
    </row>
    <row r="2512" spans="17:23">
      <c r="Q2512" s="13">
        <f t="shared" si="231"/>
        <v>2507</v>
      </c>
      <c r="R2512" s="13">
        <f t="shared" si="232"/>
        <v>1865.6301884349964</v>
      </c>
      <c r="U2512" s="43">
        <f t="shared" si="230"/>
        <v>2507</v>
      </c>
      <c r="V2512" s="43">
        <f t="shared" si="233"/>
        <v>15422.567101491242</v>
      </c>
      <c r="W2512" s="64">
        <f t="shared" si="229"/>
        <v>0.56710149124228337</v>
      </c>
    </row>
    <row r="2513" spans="17:23">
      <c r="Q2513" s="13">
        <f t="shared" si="231"/>
        <v>2508</v>
      </c>
      <c r="R2513" s="13">
        <f t="shared" si="232"/>
        <v>1864.285654077722</v>
      </c>
      <c r="U2513" s="43">
        <f t="shared" si="230"/>
        <v>2508</v>
      </c>
      <c r="V2513" s="43">
        <f t="shared" si="233"/>
        <v>15422.404514212432</v>
      </c>
      <c r="W2513" s="64">
        <f t="shared" si="229"/>
        <v>0.40451421243233199</v>
      </c>
    </row>
    <row r="2514" spans="17:23">
      <c r="Q2514" s="13">
        <f t="shared" si="231"/>
        <v>2509</v>
      </c>
      <c r="R2514" s="13">
        <f t="shared" si="232"/>
        <v>1862.9396125478679</v>
      </c>
      <c r="U2514" s="43">
        <f t="shared" si="230"/>
        <v>2509</v>
      </c>
      <c r="V2514" s="43">
        <f t="shared" si="233"/>
        <v>15422.241860378146</v>
      </c>
      <c r="W2514" s="64">
        <f t="shared" si="229"/>
        <v>0.24186037814615702</v>
      </c>
    </row>
    <row r="2515" spans="17:23">
      <c r="Q2515" s="13">
        <f t="shared" si="231"/>
        <v>2510</v>
      </c>
      <c r="R2515" s="13">
        <f t="shared" si="232"/>
        <v>1861.592060576108</v>
      </c>
      <c r="U2515" s="43">
        <f t="shared" si="230"/>
        <v>2510</v>
      </c>
      <c r="V2515" s="43">
        <f t="shared" si="233"/>
        <v>15422.079139986281</v>
      </c>
      <c r="W2515" s="64">
        <f t="shared" si="229"/>
        <v>7.9139986281006713E-2</v>
      </c>
    </row>
    <row r="2516" spans="17:23">
      <c r="Q2516" s="13">
        <f t="shared" si="231"/>
        <v>2511</v>
      </c>
      <c r="R2516" s="13">
        <f t="shared" si="232"/>
        <v>1860.24299487997</v>
      </c>
      <c r="U2516" s="43">
        <f t="shared" si="230"/>
        <v>2511</v>
      </c>
      <c r="V2516" s="43">
        <f t="shared" si="233"/>
        <v>15421.916353034729</v>
      </c>
      <c r="W2516" s="64">
        <f t="shared" si="229"/>
        <v>0.91635303472867236</v>
      </c>
    </row>
    <row r="2517" spans="17:23">
      <c r="Q2517" s="13">
        <f t="shared" si="231"/>
        <v>2512</v>
      </c>
      <c r="R2517" s="13">
        <f t="shared" si="232"/>
        <v>1858.8924121637594</v>
      </c>
      <c r="U2517" s="43">
        <f t="shared" si="230"/>
        <v>2512</v>
      </c>
      <c r="V2517" s="43">
        <f t="shared" si="233"/>
        <v>15421.753499521383</v>
      </c>
      <c r="W2517" s="64">
        <f t="shared" si="229"/>
        <v>0.75349952138276421</v>
      </c>
    </row>
    <row r="2518" spans="17:23">
      <c r="Q2518" s="13">
        <f t="shared" si="231"/>
        <v>2513</v>
      </c>
      <c r="R2518" s="13">
        <f t="shared" si="232"/>
        <v>1857.5403091184858</v>
      </c>
      <c r="U2518" s="43">
        <f t="shared" si="230"/>
        <v>2513</v>
      </c>
      <c r="V2518" s="43">
        <f t="shared" si="233"/>
        <v>15421.590579444131</v>
      </c>
      <c r="W2518" s="64">
        <f t="shared" si="229"/>
        <v>0.59057944413143559</v>
      </c>
    </row>
    <row r="2519" spans="17:23">
      <c r="Q2519" s="13">
        <f t="shared" si="231"/>
        <v>2514</v>
      </c>
      <c r="R2519" s="13">
        <f t="shared" si="232"/>
        <v>1856.1866824217871</v>
      </c>
      <c r="U2519" s="43">
        <f t="shared" si="230"/>
        <v>2514</v>
      </c>
      <c r="V2519" s="43">
        <f t="shared" si="233"/>
        <v>15421.427592800868</v>
      </c>
      <c r="W2519" s="64">
        <f t="shared" si="229"/>
        <v>0.42759280086829676</v>
      </c>
    </row>
    <row r="2520" spans="17:23">
      <c r="Q2520" s="13">
        <f t="shared" si="231"/>
        <v>2515</v>
      </c>
      <c r="R2520" s="13">
        <f t="shared" si="232"/>
        <v>1854.8315287378528</v>
      </c>
      <c r="U2520" s="43">
        <f t="shared" si="230"/>
        <v>2515</v>
      </c>
      <c r="V2520" s="43">
        <f t="shared" si="233"/>
        <v>15421.264539589482</v>
      </c>
      <c r="W2520" s="64">
        <f t="shared" si="229"/>
        <v>0.26453958948150103</v>
      </c>
    </row>
    <row r="2521" spans="17:23">
      <c r="Q2521" s="13">
        <f t="shared" si="231"/>
        <v>2516</v>
      </c>
      <c r="R2521" s="13">
        <f t="shared" si="232"/>
        <v>1853.4748447173488</v>
      </c>
      <c r="U2521" s="43">
        <f t="shared" si="230"/>
        <v>2516</v>
      </c>
      <c r="V2521" s="43">
        <f t="shared" si="233"/>
        <v>15421.101419807861</v>
      </c>
      <c r="W2521" s="64">
        <f t="shared" si="229"/>
        <v>0.10141980786102067</v>
      </c>
    </row>
    <row r="2522" spans="17:23">
      <c r="Q2522" s="13">
        <f t="shared" si="231"/>
        <v>2517</v>
      </c>
      <c r="R2522" s="13">
        <f t="shared" si="232"/>
        <v>1852.1166269973389</v>
      </c>
      <c r="U2522" s="43">
        <f t="shared" si="230"/>
        <v>2517</v>
      </c>
      <c r="V2522" s="43">
        <f t="shared" si="233"/>
        <v>15420.938233453891</v>
      </c>
      <c r="W2522" s="64">
        <f t="shared" si="229"/>
        <v>0.93823345389137103</v>
      </c>
    </row>
    <row r="2523" spans="17:23">
      <c r="Q2523" s="13">
        <f t="shared" si="231"/>
        <v>2518</v>
      </c>
      <c r="R2523" s="13">
        <f t="shared" si="232"/>
        <v>1850.7568722012084</v>
      </c>
      <c r="U2523" s="43">
        <f t="shared" si="230"/>
        <v>2518</v>
      </c>
      <c r="V2523" s="43">
        <f t="shared" si="233"/>
        <v>15420.774980525461</v>
      </c>
      <c r="W2523" s="64">
        <f t="shared" si="229"/>
        <v>0.77498052546070539</v>
      </c>
    </row>
    <row r="2524" spans="17:23">
      <c r="Q2524" s="13">
        <f t="shared" si="231"/>
        <v>2519</v>
      </c>
      <c r="R2524" s="13">
        <f t="shared" si="232"/>
        <v>1849.3955769385846</v>
      </c>
      <c r="U2524" s="43">
        <f t="shared" si="230"/>
        <v>2519</v>
      </c>
      <c r="V2524" s="43">
        <f t="shared" si="233"/>
        <v>15420.611661020454</v>
      </c>
      <c r="W2524" s="64">
        <f t="shared" si="229"/>
        <v>0.61166102045353909</v>
      </c>
    </row>
    <row r="2525" spans="17:23">
      <c r="Q2525" s="13">
        <f t="shared" si="231"/>
        <v>2520</v>
      </c>
      <c r="R2525" s="13">
        <f t="shared" si="232"/>
        <v>1848.0327378052586</v>
      </c>
      <c r="U2525" s="43">
        <f t="shared" si="230"/>
        <v>2520</v>
      </c>
      <c r="V2525" s="43">
        <f t="shared" si="233"/>
        <v>15420.448274936756</v>
      </c>
      <c r="W2525" s="64">
        <f t="shared" si="229"/>
        <v>0.44827493675620644</v>
      </c>
    </row>
    <row r="2526" spans="17:23">
      <c r="Q2526" s="13">
        <f t="shared" si="231"/>
        <v>2521</v>
      </c>
      <c r="R2526" s="13">
        <f t="shared" si="232"/>
        <v>1846.6683513831063</v>
      </c>
      <c r="U2526" s="43">
        <f t="shared" si="230"/>
        <v>2521</v>
      </c>
      <c r="V2526" s="43">
        <f t="shared" si="233"/>
        <v>15420.284822272253</v>
      </c>
      <c r="W2526" s="64">
        <f t="shared" si="229"/>
        <v>0.28482227225322276</v>
      </c>
    </row>
    <row r="2527" spans="17:23">
      <c r="Q2527" s="13">
        <f t="shared" si="231"/>
        <v>2522</v>
      </c>
      <c r="R2527" s="13">
        <f t="shared" si="232"/>
        <v>1845.3024142400075</v>
      </c>
      <c r="U2527" s="43">
        <f t="shared" si="230"/>
        <v>2522</v>
      </c>
      <c r="V2527" s="43">
        <f t="shared" si="233"/>
        <v>15420.121303024824</v>
      </c>
      <c r="W2527" s="64">
        <f t="shared" si="229"/>
        <v>0.12130302482364641</v>
      </c>
    </row>
    <row r="2528" spans="17:23">
      <c r="Q2528" s="13">
        <f t="shared" si="231"/>
        <v>2523</v>
      </c>
      <c r="R2528" s="13">
        <f t="shared" si="232"/>
        <v>1843.9349229297654</v>
      </c>
      <c r="U2528" s="43">
        <f t="shared" si="230"/>
        <v>2523</v>
      </c>
      <c r="V2528" s="43">
        <f t="shared" si="233"/>
        <v>15419.957717192354</v>
      </c>
      <c r="W2528" s="64">
        <f t="shared" si="229"/>
        <v>0.9577171923538117</v>
      </c>
    </row>
    <row r="2529" spans="17:23">
      <c r="Q2529" s="13">
        <f t="shared" si="231"/>
        <v>2524</v>
      </c>
      <c r="R2529" s="13">
        <f t="shared" si="232"/>
        <v>1842.5658739920264</v>
      </c>
      <c r="U2529" s="43">
        <f t="shared" si="230"/>
        <v>2524</v>
      </c>
      <c r="V2529" s="43">
        <f t="shared" si="233"/>
        <v>15419.794064772719</v>
      </c>
      <c r="W2529" s="64">
        <f t="shared" si="229"/>
        <v>0.794064772719139</v>
      </c>
    </row>
    <row r="2530" spans="17:23">
      <c r="Q2530" s="13">
        <f t="shared" si="231"/>
        <v>2525</v>
      </c>
      <c r="R2530" s="13">
        <f t="shared" si="232"/>
        <v>1841.1952639521969</v>
      </c>
      <c r="U2530" s="43">
        <f t="shared" si="230"/>
        <v>2525</v>
      </c>
      <c r="V2530" s="43">
        <f t="shared" si="233"/>
        <v>15419.630345763804</v>
      </c>
      <c r="W2530" s="64">
        <f t="shared" si="229"/>
        <v>0.63034576380414364</v>
      </c>
    </row>
    <row r="2531" spans="17:23">
      <c r="Q2531" s="13">
        <f t="shared" si="231"/>
        <v>2526</v>
      </c>
      <c r="R2531" s="13">
        <f t="shared" si="232"/>
        <v>1839.823089321362</v>
      </c>
      <c r="U2531" s="43">
        <f t="shared" si="230"/>
        <v>2526</v>
      </c>
      <c r="V2531" s="43">
        <f t="shared" si="233"/>
        <v>15419.466560163488</v>
      </c>
      <c r="W2531" s="64">
        <f t="shared" si="229"/>
        <v>0.46656016348788398</v>
      </c>
    </row>
    <row r="2532" spans="17:23">
      <c r="Q2532" s="13">
        <f t="shared" si="231"/>
        <v>2527</v>
      </c>
      <c r="R2532" s="13">
        <f t="shared" si="232"/>
        <v>1838.4493465962014</v>
      </c>
      <c r="U2532" s="43">
        <f t="shared" si="230"/>
        <v>2527</v>
      </c>
      <c r="V2532" s="43">
        <f t="shared" si="233"/>
        <v>15419.302707969644</v>
      </c>
      <c r="W2532" s="64">
        <f t="shared" si="229"/>
        <v>0.30270796964396141</v>
      </c>
    </row>
    <row r="2533" spans="17:23">
      <c r="Q2533" s="13">
        <f t="shared" si="231"/>
        <v>2528</v>
      </c>
      <c r="R2533" s="13">
        <f t="shared" si="232"/>
        <v>1837.074032258907</v>
      </c>
      <c r="U2533" s="43">
        <f t="shared" si="230"/>
        <v>2528</v>
      </c>
      <c r="V2533" s="43">
        <f t="shared" si="233"/>
        <v>15419.138789180153</v>
      </c>
      <c r="W2533" s="64">
        <f t="shared" si="229"/>
        <v>0.13878918015325326</v>
      </c>
    </row>
    <row r="2534" spans="17:23">
      <c r="Q2534" s="13">
        <f t="shared" si="231"/>
        <v>2529</v>
      </c>
      <c r="R2534" s="13">
        <f t="shared" si="232"/>
        <v>1835.6971427770977</v>
      </c>
      <c r="U2534" s="43">
        <f t="shared" si="230"/>
        <v>2529</v>
      </c>
      <c r="V2534" s="43">
        <f t="shared" si="233"/>
        <v>15418.974803792891</v>
      </c>
      <c r="W2534" s="64">
        <f t="shared" si="229"/>
        <v>0.97480379289117991</v>
      </c>
    </row>
    <row r="2535" spans="17:23">
      <c r="Q2535" s="13">
        <f t="shared" si="231"/>
        <v>2530</v>
      </c>
      <c r="R2535" s="13">
        <f t="shared" si="232"/>
        <v>1834.3186746037343</v>
      </c>
      <c r="U2535" s="43">
        <f t="shared" si="230"/>
        <v>2530</v>
      </c>
      <c r="V2535" s="43">
        <f t="shared" si="233"/>
        <v>15418.810751805731</v>
      </c>
      <c r="W2535" s="64">
        <f t="shared" si="229"/>
        <v>0.81075180573134276</v>
      </c>
    </row>
    <row r="2536" spans="17:23">
      <c r="Q2536" s="13">
        <f t="shared" si="231"/>
        <v>2531</v>
      </c>
      <c r="R2536" s="13">
        <f t="shared" si="232"/>
        <v>1832.9386241770344</v>
      </c>
      <c r="U2536" s="43">
        <f t="shared" si="230"/>
        <v>2531</v>
      </c>
      <c r="V2536" s="43">
        <f t="shared" si="233"/>
        <v>15418.646633216549</v>
      </c>
      <c r="W2536" s="64">
        <f t="shared" si="229"/>
        <v>0.64663321654916217</v>
      </c>
    </row>
    <row r="2537" spans="17:23">
      <c r="Q2537" s="13">
        <f t="shared" si="231"/>
        <v>2532</v>
      </c>
      <c r="R2537" s="13">
        <f t="shared" si="232"/>
        <v>1831.5569879203867</v>
      </c>
      <c r="U2537" s="43">
        <f t="shared" si="230"/>
        <v>2532</v>
      </c>
      <c r="V2537" s="43">
        <f t="shared" si="233"/>
        <v>15418.482448023216</v>
      </c>
      <c r="W2537" s="64">
        <f t="shared" si="229"/>
        <v>0.48244802321642055</v>
      </c>
    </row>
    <row r="2538" spans="17:23">
      <c r="Q2538" s="13">
        <f t="shared" si="231"/>
        <v>2533</v>
      </c>
      <c r="R2538" s="13">
        <f t="shared" si="232"/>
        <v>1830.1737622422631</v>
      </c>
      <c r="U2538" s="43">
        <f t="shared" si="230"/>
        <v>2533</v>
      </c>
      <c r="V2538" s="43">
        <f t="shared" si="233"/>
        <v>15418.318196223607</v>
      </c>
      <c r="W2538" s="64">
        <f t="shared" si="229"/>
        <v>0.31819622360671929</v>
      </c>
    </row>
    <row r="2539" spans="17:23">
      <c r="Q2539" s="13">
        <f t="shared" si="231"/>
        <v>2534</v>
      </c>
      <c r="R2539" s="13">
        <f t="shared" si="232"/>
        <v>1828.7889435361315</v>
      </c>
      <c r="U2539" s="43">
        <f t="shared" si="230"/>
        <v>2534</v>
      </c>
      <c r="V2539" s="43">
        <f t="shared" si="233"/>
        <v>15418.153877815592</v>
      </c>
      <c r="W2539" s="64">
        <f t="shared" si="229"/>
        <v>0.15387781559184077</v>
      </c>
    </row>
    <row r="2540" spans="17:23">
      <c r="Q2540" s="13">
        <f t="shared" si="231"/>
        <v>2535</v>
      </c>
      <c r="R2540" s="13">
        <f t="shared" si="232"/>
        <v>1827.4025281803679</v>
      </c>
      <c r="U2540" s="43">
        <f t="shared" si="230"/>
        <v>2535</v>
      </c>
      <c r="V2540" s="43">
        <f t="shared" si="233"/>
        <v>15417.989492797042</v>
      </c>
      <c r="W2540" s="64">
        <f t="shared" si="229"/>
        <v>0.98949279704174842</v>
      </c>
    </row>
    <row r="2541" spans="17:23">
      <c r="Q2541" s="13">
        <f t="shared" si="231"/>
        <v>2536</v>
      </c>
      <c r="R2541" s="13">
        <f t="shared" si="232"/>
        <v>1826.0145125381671</v>
      </c>
      <c r="U2541" s="43">
        <f t="shared" si="230"/>
        <v>2536</v>
      </c>
      <c r="V2541" s="43">
        <f t="shared" si="233"/>
        <v>15417.825041165826</v>
      </c>
      <c r="W2541" s="64">
        <f t="shared" si="229"/>
        <v>0.82504116582640563</v>
      </c>
    </row>
    <row r="2542" spans="17:23">
      <c r="Q2542" s="13">
        <f t="shared" si="231"/>
        <v>2537</v>
      </c>
      <c r="R2542" s="13">
        <f t="shared" si="232"/>
        <v>1824.6248929574538</v>
      </c>
      <c r="U2542" s="43">
        <f t="shared" si="230"/>
        <v>2537</v>
      </c>
      <c r="V2542" s="43">
        <f t="shared" si="233"/>
        <v>15417.660522919812</v>
      </c>
      <c r="W2542" s="64">
        <f t="shared" si="229"/>
        <v>0.66052291981213784</v>
      </c>
    </row>
    <row r="2543" spans="17:23">
      <c r="Q2543" s="13">
        <f t="shared" si="231"/>
        <v>2538</v>
      </c>
      <c r="R2543" s="13">
        <f t="shared" si="232"/>
        <v>1823.233665770792</v>
      </c>
      <c r="U2543" s="43">
        <f t="shared" si="230"/>
        <v>2538</v>
      </c>
      <c r="V2543" s="43">
        <f t="shared" si="233"/>
        <v>15417.495938056867</v>
      </c>
      <c r="W2543" s="64">
        <f t="shared" si="229"/>
        <v>0.49593805686708947</v>
      </c>
    </row>
    <row r="2544" spans="17:23">
      <c r="Q2544" s="13">
        <f t="shared" si="231"/>
        <v>2539</v>
      </c>
      <c r="R2544" s="13">
        <f t="shared" si="232"/>
        <v>1821.8408272952936</v>
      </c>
      <c r="U2544" s="43">
        <f t="shared" si="230"/>
        <v>2539</v>
      </c>
      <c r="V2544" s="43">
        <f t="shared" si="233"/>
        <v>15417.331286574859</v>
      </c>
      <c r="W2544" s="64">
        <f t="shared" si="229"/>
        <v>0.33128657485940494</v>
      </c>
    </row>
    <row r="2545" spans="17:23">
      <c r="Q2545" s="13">
        <f t="shared" si="231"/>
        <v>2540</v>
      </c>
      <c r="R2545" s="13">
        <f t="shared" si="232"/>
        <v>1820.446373832528</v>
      </c>
      <c r="U2545" s="43">
        <f t="shared" si="230"/>
        <v>2540</v>
      </c>
      <c r="V2545" s="43">
        <f t="shared" si="233"/>
        <v>15417.166568471654</v>
      </c>
      <c r="W2545" s="64">
        <f t="shared" si="229"/>
        <v>0.16656847165359068</v>
      </c>
    </row>
    <row r="2546" spans="17:23">
      <c r="Q2546" s="13">
        <f t="shared" si="231"/>
        <v>2541</v>
      </c>
      <c r="R2546" s="13">
        <f t="shared" si="232"/>
        <v>1819.0503016684283</v>
      </c>
      <c r="U2546" s="43">
        <f t="shared" si="230"/>
        <v>2541</v>
      </c>
      <c r="V2546" s="43">
        <f t="shared" si="233"/>
        <v>15417.001783745112</v>
      </c>
      <c r="W2546" s="64">
        <f t="shared" si="229"/>
        <v>1.7837451123341452E-3</v>
      </c>
    </row>
    <row r="2547" spans="17:23">
      <c r="Q2547" s="13">
        <f t="shared" si="231"/>
        <v>2542</v>
      </c>
      <c r="R2547" s="13">
        <f t="shared" si="232"/>
        <v>1817.6526070731998</v>
      </c>
      <c r="U2547" s="43">
        <f t="shared" si="230"/>
        <v>2542</v>
      </c>
      <c r="V2547" s="43">
        <f t="shared" si="233"/>
        <v>15416.836932393104</v>
      </c>
      <c r="W2547" s="64">
        <f t="shared" si="229"/>
        <v>0.83693239310377976</v>
      </c>
    </row>
    <row r="2548" spans="17:23">
      <c r="Q2548" s="13">
        <f t="shared" si="231"/>
        <v>2543</v>
      </c>
      <c r="R2548" s="13">
        <f t="shared" si="232"/>
        <v>1816.2532863012252</v>
      </c>
      <c r="U2548" s="43">
        <f t="shared" si="230"/>
        <v>2543</v>
      </c>
      <c r="V2548" s="43">
        <f t="shared" si="233"/>
        <v>15416.672014413487</v>
      </c>
      <c r="W2548" s="64">
        <f t="shared" si="229"/>
        <v>0.67201441348697699</v>
      </c>
    </row>
    <row r="2549" spans="17:23">
      <c r="Q2549" s="13">
        <f t="shared" si="231"/>
        <v>2544</v>
      </c>
      <c r="R2549" s="13">
        <f t="shared" si="232"/>
        <v>1814.8523355909704</v>
      </c>
      <c r="U2549" s="43">
        <f t="shared" si="230"/>
        <v>2544</v>
      </c>
      <c r="V2549" s="43">
        <f t="shared" si="233"/>
        <v>15416.507029804125</v>
      </c>
      <c r="W2549" s="64">
        <f t="shared" si="229"/>
        <v>0.50702980412461329</v>
      </c>
    </row>
    <row r="2550" spans="17:23">
      <c r="Q2550" s="13">
        <f t="shared" si="231"/>
        <v>2545</v>
      </c>
      <c r="R2550" s="13">
        <f t="shared" si="232"/>
        <v>1813.4497511648897</v>
      </c>
      <c r="U2550" s="43">
        <f t="shared" si="230"/>
        <v>2545</v>
      </c>
      <c r="V2550" s="43">
        <f t="shared" si="233"/>
        <v>15416.341978562878</v>
      </c>
      <c r="W2550" s="64">
        <f t="shared" si="229"/>
        <v>0.34197856287755712</v>
      </c>
    </row>
    <row r="2551" spans="17:23">
      <c r="Q2551" s="13">
        <f t="shared" si="231"/>
        <v>2546</v>
      </c>
      <c r="R2551" s="13">
        <f t="shared" si="232"/>
        <v>1812.0455292293293</v>
      </c>
      <c r="U2551" s="43">
        <f t="shared" si="230"/>
        <v>2546</v>
      </c>
      <c r="V2551" s="43">
        <f t="shared" si="233"/>
        <v>15416.176860687607</v>
      </c>
      <c r="W2551" s="64">
        <f t="shared" si="229"/>
        <v>0.17686068760667695</v>
      </c>
    </row>
    <row r="2552" spans="17:23">
      <c r="Q2552" s="13">
        <f t="shared" si="231"/>
        <v>2547</v>
      </c>
      <c r="R2552" s="13">
        <f t="shared" si="232"/>
        <v>1810.6396659744312</v>
      </c>
      <c r="U2552" s="43">
        <f t="shared" si="230"/>
        <v>2547</v>
      </c>
      <c r="V2552" s="43">
        <f t="shared" si="233"/>
        <v>15416.011676176169</v>
      </c>
      <c r="W2552" s="64">
        <f t="shared" si="229"/>
        <v>1.1676176169203245E-2</v>
      </c>
    </row>
    <row r="2553" spans="17:23">
      <c r="Q2553" s="13">
        <f t="shared" si="231"/>
        <v>2548</v>
      </c>
      <c r="R2553" s="13">
        <f t="shared" si="232"/>
        <v>1809.2321575740357</v>
      </c>
      <c r="U2553" s="43">
        <f t="shared" si="230"/>
        <v>2548</v>
      </c>
      <c r="V2553" s="43">
        <f t="shared" si="233"/>
        <v>15415.846425026424</v>
      </c>
      <c r="W2553" s="64">
        <f t="shared" si="229"/>
        <v>0.84642502642418549</v>
      </c>
    </row>
    <row r="2554" spans="17:23">
      <c r="Q2554" s="13">
        <f t="shared" si="231"/>
        <v>2549</v>
      </c>
      <c r="R2554" s="13">
        <f t="shared" si="232"/>
        <v>1807.8230001855823</v>
      </c>
      <c r="U2554" s="43">
        <f t="shared" si="230"/>
        <v>2549</v>
      </c>
      <c r="V2554" s="43">
        <f t="shared" si="233"/>
        <v>15415.681107236229</v>
      </c>
      <c r="W2554" s="64">
        <f t="shared" si="229"/>
        <v>0.68110723622885416</v>
      </c>
    </row>
    <row r="2555" spans="17:23">
      <c r="Q2555" s="13">
        <f t="shared" si="231"/>
        <v>2550</v>
      </c>
      <c r="R2555" s="13">
        <f t="shared" si="232"/>
        <v>1806.4121899500126</v>
      </c>
      <c r="U2555" s="43">
        <f t="shared" si="230"/>
        <v>2550</v>
      </c>
      <c r="V2555" s="43">
        <f t="shared" si="233"/>
        <v>15415.515722803439</v>
      </c>
      <c r="W2555" s="64">
        <f t="shared" si="229"/>
        <v>0.51572280343862076</v>
      </c>
    </row>
    <row r="2556" spans="17:23">
      <c r="Q2556" s="13">
        <f t="shared" si="231"/>
        <v>2551</v>
      </c>
      <c r="R2556" s="13">
        <f t="shared" si="232"/>
        <v>1804.9997229916685</v>
      </c>
      <c r="U2556" s="43">
        <f t="shared" si="230"/>
        <v>2551</v>
      </c>
      <c r="V2556" s="43">
        <f t="shared" si="233"/>
        <v>15415.350271725907</v>
      </c>
      <c r="W2556" s="64">
        <f t="shared" si="229"/>
        <v>0.35027172590707778</v>
      </c>
    </row>
    <row r="2557" spans="17:23">
      <c r="Q2557" s="13">
        <f t="shared" si="231"/>
        <v>2552</v>
      </c>
      <c r="R2557" s="13">
        <f t="shared" si="232"/>
        <v>1803.5855954181936</v>
      </c>
      <c r="U2557" s="43">
        <f t="shared" si="230"/>
        <v>2552</v>
      </c>
      <c r="V2557" s="43">
        <f t="shared" si="233"/>
        <v>15415.184754001491</v>
      </c>
      <c r="W2557" s="64">
        <f t="shared" si="229"/>
        <v>0.18475400149145571</v>
      </c>
    </row>
    <row r="2558" spans="17:23">
      <c r="Q2558" s="13">
        <f t="shared" si="231"/>
        <v>2553</v>
      </c>
      <c r="R2558" s="13">
        <f t="shared" si="232"/>
        <v>1802.1698033204307</v>
      </c>
      <c r="U2558" s="43">
        <f t="shared" si="230"/>
        <v>2553</v>
      </c>
      <c r="V2558" s="43">
        <f t="shared" si="233"/>
        <v>15415.019169628042</v>
      </c>
      <c r="W2558" s="64">
        <f t="shared" si="229"/>
        <v>1.9169628041709075E-2</v>
      </c>
    </row>
    <row r="2559" spans="17:23">
      <c r="Q2559" s="13">
        <f t="shared" si="231"/>
        <v>2554</v>
      </c>
      <c r="R2559" s="13">
        <f t="shared" si="232"/>
        <v>1800.7523427723202</v>
      </c>
      <c r="U2559" s="43">
        <f t="shared" si="230"/>
        <v>2554</v>
      </c>
      <c r="V2559" s="43">
        <f t="shared" si="233"/>
        <v>15414.853518603411</v>
      </c>
      <c r="W2559" s="64">
        <f t="shared" si="229"/>
        <v>0.85351860341143038</v>
      </c>
    </row>
    <row r="2560" spans="17:23">
      <c r="Q2560" s="13">
        <f t="shared" si="231"/>
        <v>2555</v>
      </c>
      <c r="R2560" s="13">
        <f t="shared" si="232"/>
        <v>1799.3332098307974</v>
      </c>
      <c r="U2560" s="43">
        <f t="shared" si="230"/>
        <v>2555</v>
      </c>
      <c r="V2560" s="43">
        <f t="shared" si="233"/>
        <v>15414.687800925454</v>
      </c>
      <c r="W2560" s="64">
        <f t="shared" si="229"/>
        <v>0.68780092545421212</v>
      </c>
    </row>
    <row r="2561" spans="17:23">
      <c r="Q2561" s="13">
        <f t="shared" si="231"/>
        <v>2556</v>
      </c>
      <c r="R2561" s="13">
        <f t="shared" si="232"/>
        <v>1797.912400535688</v>
      </c>
      <c r="U2561" s="43">
        <f t="shared" si="230"/>
        <v>2556</v>
      </c>
      <c r="V2561" s="43">
        <f t="shared" si="233"/>
        <v>15414.522016592016</v>
      </c>
      <c r="W2561" s="64">
        <f t="shared" si="229"/>
        <v>0.52201659201637085</v>
      </c>
    </row>
    <row r="2562" spans="17:23">
      <c r="Q2562" s="13">
        <f t="shared" si="231"/>
        <v>2557</v>
      </c>
      <c r="R2562" s="13">
        <f t="shared" si="232"/>
        <v>1796.4899109096048</v>
      </c>
      <c r="U2562" s="43">
        <f t="shared" si="230"/>
        <v>2557</v>
      </c>
      <c r="V2562" s="43">
        <f t="shared" si="233"/>
        <v>15414.35616560095</v>
      </c>
      <c r="W2562" s="64">
        <f t="shared" si="229"/>
        <v>0.35616560094968008</v>
      </c>
    </row>
    <row r="2563" spans="17:23">
      <c r="Q2563" s="13">
        <f t="shared" si="231"/>
        <v>2558</v>
      </c>
      <c r="R2563" s="13">
        <f t="shared" si="232"/>
        <v>1795.0657369578419</v>
      </c>
      <c r="U2563" s="43">
        <f t="shared" si="230"/>
        <v>2558</v>
      </c>
      <c r="V2563" s="43">
        <f t="shared" si="233"/>
        <v>15414.1902479501</v>
      </c>
      <c r="W2563" s="64">
        <f t="shared" si="229"/>
        <v>0.19024795010045636</v>
      </c>
    </row>
    <row r="2564" spans="17:23">
      <c r="Q2564" s="13">
        <f t="shared" si="231"/>
        <v>2559</v>
      </c>
      <c r="R2564" s="13">
        <f t="shared" si="232"/>
        <v>1793.639874668268</v>
      </c>
      <c r="U2564" s="43">
        <f t="shared" si="230"/>
        <v>2559</v>
      </c>
      <c r="V2564" s="43">
        <f t="shared" si="233"/>
        <v>15414.024263637319</v>
      </c>
      <c r="W2564" s="64">
        <f t="shared" si="229"/>
        <v>2.4263637318654219E-2</v>
      </c>
    </row>
    <row r="2565" spans="17:23">
      <c r="Q2565" s="13">
        <f t="shared" si="231"/>
        <v>2560</v>
      </c>
      <c r="R2565" s="13">
        <f t="shared" si="232"/>
        <v>1792.2123200112201</v>
      </c>
      <c r="U2565" s="43">
        <f t="shared" si="230"/>
        <v>2560</v>
      </c>
      <c r="V2565" s="43">
        <f t="shared" si="233"/>
        <v>15413.858212660451</v>
      </c>
      <c r="W2565" s="64">
        <f t="shared" ref="W2565:W2628" si="234">MOD(V2565,INT(V2565))</f>
        <v>0.85821266045059019</v>
      </c>
    </row>
    <row r="2566" spans="17:23">
      <c r="Q2566" s="13">
        <f t="shared" si="231"/>
        <v>2561</v>
      </c>
      <c r="R2566" s="13">
        <f t="shared" si="232"/>
        <v>1790.7830689393957</v>
      </c>
      <c r="U2566" s="43">
        <f t="shared" si="230"/>
        <v>2561</v>
      </c>
      <c r="V2566" s="43">
        <f t="shared" si="233"/>
        <v>15413.692095017339</v>
      </c>
      <c r="W2566" s="64">
        <f t="shared" si="234"/>
        <v>0.69209501733894285</v>
      </c>
    </row>
    <row r="2567" spans="17:23">
      <c r="Q2567" s="13">
        <f t="shared" si="231"/>
        <v>2562</v>
      </c>
      <c r="R2567" s="13">
        <f t="shared" si="232"/>
        <v>1789.3521173877432</v>
      </c>
      <c r="U2567" s="43">
        <f t="shared" ref="U2567:U2630" si="235">U2566+1</f>
        <v>2562</v>
      </c>
      <c r="V2567" s="43">
        <f t="shared" si="233"/>
        <v>15413.52591070583</v>
      </c>
      <c r="W2567" s="64">
        <f t="shared" si="234"/>
        <v>0.52591070583002875</v>
      </c>
    </row>
    <row r="2568" spans="17:23">
      <c r="Q2568" s="13">
        <f t="shared" si="231"/>
        <v>2563</v>
      </c>
      <c r="R2568" s="13">
        <f t="shared" si="232"/>
        <v>1787.9194612733538</v>
      </c>
      <c r="U2568" s="43">
        <f t="shared" si="235"/>
        <v>2563</v>
      </c>
      <c r="V2568" s="43">
        <f t="shared" si="233"/>
        <v>15413.359659723768</v>
      </c>
      <c r="W2568" s="64">
        <f t="shared" si="234"/>
        <v>0.35965972376834543</v>
      </c>
    </row>
    <row r="2569" spans="17:23">
      <c r="Q2569" s="13">
        <f t="shared" si="231"/>
        <v>2564</v>
      </c>
      <c r="R2569" s="13">
        <f t="shared" si="232"/>
        <v>1786.48509649535</v>
      </c>
      <c r="U2569" s="43">
        <f t="shared" si="235"/>
        <v>2564</v>
      </c>
      <c r="V2569" s="43">
        <f t="shared" si="233"/>
        <v>15413.193342068995</v>
      </c>
      <c r="W2569" s="64">
        <f t="shared" si="234"/>
        <v>0.19334206899475248</v>
      </c>
    </row>
    <row r="2570" spans="17:23">
      <c r="Q2570" s="13">
        <f t="shared" si="231"/>
        <v>2565</v>
      </c>
      <c r="R2570" s="13">
        <f t="shared" si="232"/>
        <v>1785.0490189347743</v>
      </c>
      <c r="U2570" s="43">
        <f t="shared" si="235"/>
        <v>2565</v>
      </c>
      <c r="V2570" s="43">
        <f t="shared" si="233"/>
        <v>15413.026957739352</v>
      </c>
      <c r="W2570" s="64">
        <f t="shared" si="234"/>
        <v>2.6957739351928467E-2</v>
      </c>
    </row>
    <row r="2571" spans="17:23">
      <c r="Q2571" s="13">
        <f t="shared" ref="Q2571:Q2634" si="236">Q2570+1</f>
        <v>2566</v>
      </c>
      <c r="R2571" s="13">
        <f t="shared" ref="R2571:R2634" si="237">SQRT(Q$1*Q$1-Q2571*Q2571)</f>
        <v>1783.6112244544775</v>
      </c>
      <c r="U2571" s="43">
        <f t="shared" si="235"/>
        <v>2566</v>
      </c>
      <c r="V2571" s="43">
        <f t="shared" si="233"/>
        <v>15412.860506732681</v>
      </c>
      <c r="W2571" s="64">
        <f t="shared" si="234"/>
        <v>0.86050673268073297</v>
      </c>
    </row>
    <row r="2572" spans="17:23">
      <c r="Q2572" s="13">
        <f t="shared" si="236"/>
        <v>2567</v>
      </c>
      <c r="R2572" s="13">
        <f t="shared" si="237"/>
        <v>1782.1717088990051</v>
      </c>
      <c r="U2572" s="43">
        <f t="shared" si="235"/>
        <v>2567</v>
      </c>
      <c r="V2572" s="43">
        <f t="shared" si="233"/>
        <v>15412.69398904682</v>
      </c>
      <c r="W2572" s="64">
        <f t="shared" si="234"/>
        <v>0.69398904682020657</v>
      </c>
    </row>
    <row r="2573" spans="17:23">
      <c r="Q2573" s="13">
        <f t="shared" si="236"/>
        <v>2568</v>
      </c>
      <c r="R2573" s="13">
        <f t="shared" si="237"/>
        <v>1780.730468094484</v>
      </c>
      <c r="U2573" s="43">
        <f t="shared" si="235"/>
        <v>2568</v>
      </c>
      <c r="V2573" s="43">
        <f t="shared" si="233"/>
        <v>15412.527404679609</v>
      </c>
      <c r="W2573" s="64">
        <f t="shared" si="234"/>
        <v>0.52740467960938986</v>
      </c>
    </row>
    <row r="2574" spans="17:23">
      <c r="Q2574" s="13">
        <f t="shared" si="236"/>
        <v>2569</v>
      </c>
      <c r="R2574" s="13">
        <f t="shared" si="237"/>
        <v>1779.2874978485067</v>
      </c>
      <c r="U2574" s="43">
        <f t="shared" si="235"/>
        <v>2569</v>
      </c>
      <c r="V2574" s="43">
        <f t="shared" ref="V2574:V2637" si="238">SQRT(U$1*U$1-U2574*U2574)</f>
        <v>15412.360753628887</v>
      </c>
      <c r="W2574" s="64">
        <f t="shared" si="234"/>
        <v>0.36075362888732343</v>
      </c>
    </row>
    <row r="2575" spans="17:23">
      <c r="Q2575" s="13">
        <f t="shared" si="236"/>
        <v>2570</v>
      </c>
      <c r="R2575" s="13">
        <f t="shared" si="237"/>
        <v>1777.8427939500164</v>
      </c>
      <c r="U2575" s="43">
        <f t="shared" si="235"/>
        <v>2570</v>
      </c>
      <c r="V2575" s="43">
        <f t="shared" si="238"/>
        <v>15412.194035892489</v>
      </c>
      <c r="W2575" s="64">
        <f t="shared" si="234"/>
        <v>0.19403589248940989</v>
      </c>
    </row>
    <row r="2576" spans="17:23">
      <c r="Q2576" s="13">
        <f t="shared" si="236"/>
        <v>2571</v>
      </c>
      <c r="R2576" s="13">
        <f t="shared" si="237"/>
        <v>1776.3963521691887</v>
      </c>
      <c r="U2576" s="43">
        <f t="shared" si="235"/>
        <v>2571</v>
      </c>
      <c r="V2576" s="43">
        <f t="shared" si="238"/>
        <v>15412.027251468251</v>
      </c>
      <c r="W2576" s="64">
        <f t="shared" si="234"/>
        <v>2.7251468251051847E-2</v>
      </c>
    </row>
    <row r="2577" spans="17:23">
      <c r="Q2577" s="13">
        <f t="shared" si="236"/>
        <v>2572</v>
      </c>
      <c r="R2577" s="13">
        <f t="shared" si="237"/>
        <v>1774.9481682573157</v>
      </c>
      <c r="U2577" s="43">
        <f t="shared" si="235"/>
        <v>2572</v>
      </c>
      <c r="V2577" s="43">
        <f t="shared" si="238"/>
        <v>15411.860400354008</v>
      </c>
      <c r="W2577" s="64">
        <f t="shared" si="234"/>
        <v>0.86040035400765191</v>
      </c>
    </row>
    <row r="2578" spans="17:23">
      <c r="Q2578" s="13">
        <f t="shared" si="236"/>
        <v>2573</v>
      </c>
      <c r="R2578" s="13">
        <f t="shared" si="237"/>
        <v>1773.498237946686</v>
      </c>
      <c r="U2578" s="43">
        <f t="shared" si="235"/>
        <v>2573</v>
      </c>
      <c r="V2578" s="43">
        <f t="shared" si="238"/>
        <v>15411.693482547595</v>
      </c>
      <c r="W2578" s="64">
        <f t="shared" si="234"/>
        <v>0.6934825475946127</v>
      </c>
    </row>
    <row r="2579" spans="17:23">
      <c r="Q2579" s="13">
        <f t="shared" si="236"/>
        <v>2574</v>
      </c>
      <c r="R2579" s="13">
        <f t="shared" si="237"/>
        <v>1772.0465569504656</v>
      </c>
      <c r="U2579" s="43">
        <f t="shared" si="235"/>
        <v>2574</v>
      </c>
      <c r="V2579" s="43">
        <f t="shared" si="238"/>
        <v>15411.526498046844</v>
      </c>
      <c r="W2579" s="64">
        <f t="shared" si="234"/>
        <v>0.52649804684369883</v>
      </c>
    </row>
    <row r="2580" spans="17:23">
      <c r="Q2580" s="13">
        <f t="shared" si="236"/>
        <v>2575</v>
      </c>
      <c r="R2580" s="13">
        <f t="shared" si="237"/>
        <v>1770.5931209625774</v>
      </c>
      <c r="U2580" s="43">
        <f t="shared" si="235"/>
        <v>2575</v>
      </c>
      <c r="V2580" s="43">
        <f t="shared" si="238"/>
        <v>15411.359446849587</v>
      </c>
      <c r="W2580" s="64">
        <f t="shared" si="234"/>
        <v>0.35944684958667494</v>
      </c>
    </row>
    <row r="2581" spans="17:23">
      <c r="Q2581" s="13">
        <f t="shared" si="236"/>
        <v>2576</v>
      </c>
      <c r="R2581" s="13">
        <f t="shared" si="237"/>
        <v>1769.1379256575785</v>
      </c>
      <c r="U2581" s="43">
        <f t="shared" si="235"/>
        <v>2576</v>
      </c>
      <c r="V2581" s="43">
        <f t="shared" si="238"/>
        <v>15411.192328953655</v>
      </c>
      <c r="W2581" s="64">
        <f t="shared" si="234"/>
        <v>0.19232895365530567</v>
      </c>
    </row>
    <row r="2582" spans="17:23">
      <c r="Q2582" s="13">
        <f t="shared" si="236"/>
        <v>2577</v>
      </c>
      <c r="R2582" s="13">
        <f t="shared" si="237"/>
        <v>1767.6809666905394</v>
      </c>
      <c r="U2582" s="43">
        <f t="shared" si="235"/>
        <v>2577</v>
      </c>
      <c r="V2582" s="43">
        <f t="shared" si="238"/>
        <v>15411.02514435688</v>
      </c>
      <c r="W2582" s="64">
        <f t="shared" si="234"/>
        <v>2.5144356879536645E-2</v>
      </c>
    </row>
    <row r="2583" spans="17:23">
      <c r="Q2583" s="13">
        <f t="shared" si="236"/>
        <v>2578</v>
      </c>
      <c r="R2583" s="13">
        <f t="shared" si="237"/>
        <v>1766.2222396969187</v>
      </c>
      <c r="U2583" s="43">
        <f t="shared" si="235"/>
        <v>2578</v>
      </c>
      <c r="V2583" s="43">
        <f t="shared" si="238"/>
        <v>15410.857893057089</v>
      </c>
      <c r="W2583" s="64">
        <f t="shared" si="234"/>
        <v>0.85789305708931352</v>
      </c>
    </row>
    <row r="2584" spans="17:23">
      <c r="Q2584" s="13">
        <f t="shared" si="236"/>
        <v>2579</v>
      </c>
      <c r="R2584" s="13">
        <f t="shared" si="237"/>
        <v>1764.7617402924395</v>
      </c>
      <c r="U2584" s="43">
        <f t="shared" si="235"/>
        <v>2579</v>
      </c>
      <c r="V2584" s="43">
        <f t="shared" si="238"/>
        <v>15410.690575052113</v>
      </c>
      <c r="W2584" s="64">
        <f t="shared" si="234"/>
        <v>0.69057505211276293</v>
      </c>
    </row>
    <row r="2585" spans="17:23">
      <c r="Q2585" s="13">
        <f t="shared" si="236"/>
        <v>2580</v>
      </c>
      <c r="R2585" s="13">
        <f t="shared" si="237"/>
        <v>1763.2994640729635</v>
      </c>
      <c r="U2585" s="43">
        <f t="shared" si="235"/>
        <v>2580</v>
      </c>
      <c r="V2585" s="43">
        <f t="shared" si="238"/>
        <v>15410.523190339774</v>
      </c>
      <c r="W2585" s="64">
        <f t="shared" si="234"/>
        <v>0.52319033977437357</v>
      </c>
    </row>
    <row r="2586" spans="17:23">
      <c r="Q2586" s="13">
        <f t="shared" si="236"/>
        <v>2581</v>
      </c>
      <c r="R2586" s="13">
        <f t="shared" si="237"/>
        <v>1761.8354066143636</v>
      </c>
      <c r="U2586" s="43">
        <f t="shared" si="235"/>
        <v>2581</v>
      </c>
      <c r="V2586" s="43">
        <f t="shared" si="238"/>
        <v>15410.355738917904</v>
      </c>
      <c r="W2586" s="64">
        <f t="shared" si="234"/>
        <v>0.35573891790409107</v>
      </c>
    </row>
    <row r="2587" spans="17:23">
      <c r="Q2587" s="13">
        <f t="shared" si="236"/>
        <v>2582</v>
      </c>
      <c r="R2587" s="13">
        <f t="shared" si="237"/>
        <v>1760.3695634723977</v>
      </c>
      <c r="U2587" s="43">
        <f t="shared" si="235"/>
        <v>2582</v>
      </c>
      <c r="V2587" s="43">
        <f t="shared" si="238"/>
        <v>15410.188220784326</v>
      </c>
      <c r="W2587" s="64">
        <f t="shared" si="234"/>
        <v>0.1882207843264041</v>
      </c>
    </row>
    <row r="2588" spans="17:23">
      <c r="Q2588" s="13">
        <f t="shared" si="236"/>
        <v>2583</v>
      </c>
      <c r="R2588" s="13">
        <f t="shared" si="237"/>
        <v>1758.9019301825783</v>
      </c>
      <c r="U2588" s="43">
        <f t="shared" si="235"/>
        <v>2583</v>
      </c>
      <c r="V2588" s="43">
        <f t="shared" si="238"/>
        <v>15410.020635936864</v>
      </c>
      <c r="W2588" s="64">
        <f t="shared" si="234"/>
        <v>2.0635936863982351E-2</v>
      </c>
    </row>
    <row r="2589" spans="17:23">
      <c r="Q2589" s="13">
        <f t="shared" si="236"/>
        <v>2584</v>
      </c>
      <c r="R2589" s="13">
        <f t="shared" si="237"/>
        <v>1757.4325022600442</v>
      </c>
      <c r="U2589" s="43">
        <f t="shared" si="235"/>
        <v>2584</v>
      </c>
      <c r="V2589" s="43">
        <f t="shared" si="238"/>
        <v>15409.852984373341</v>
      </c>
      <c r="W2589" s="64">
        <f t="shared" si="234"/>
        <v>0.85298437334131449</v>
      </c>
    </row>
    <row r="2590" spans="17:23">
      <c r="Q2590" s="13">
        <f t="shared" si="236"/>
        <v>2585</v>
      </c>
      <c r="R2590" s="13">
        <f t="shared" si="237"/>
        <v>1755.9612751994275</v>
      </c>
      <c r="U2590" s="43">
        <f t="shared" si="235"/>
        <v>2585</v>
      </c>
      <c r="V2590" s="43">
        <f t="shared" si="238"/>
        <v>15409.685266091583</v>
      </c>
      <c r="W2590" s="64">
        <f t="shared" si="234"/>
        <v>0.6852660915828892</v>
      </c>
    </row>
    <row r="2591" spans="17:23">
      <c r="Q2591" s="13">
        <f t="shared" si="236"/>
        <v>2586</v>
      </c>
      <c r="R2591" s="13">
        <f t="shared" si="237"/>
        <v>1754.4882444747243</v>
      </c>
      <c r="U2591" s="43">
        <f t="shared" si="235"/>
        <v>2586</v>
      </c>
      <c r="V2591" s="43">
        <f t="shared" si="238"/>
        <v>15409.517481089406</v>
      </c>
      <c r="W2591" s="64">
        <f t="shared" si="234"/>
        <v>0.51748108940591919</v>
      </c>
    </row>
    <row r="2592" spans="17:23">
      <c r="Q2592" s="13">
        <f t="shared" si="236"/>
        <v>2587</v>
      </c>
      <c r="R2592" s="13">
        <f t="shared" si="237"/>
        <v>1753.0134055391591</v>
      </c>
      <c r="U2592" s="43">
        <f t="shared" si="235"/>
        <v>2587</v>
      </c>
      <c r="V2592" s="43">
        <f t="shared" si="238"/>
        <v>15409.349629364635</v>
      </c>
      <c r="W2592" s="64">
        <f t="shared" si="234"/>
        <v>0.34962936463489314</v>
      </c>
    </row>
    <row r="2593" spans="17:23">
      <c r="Q2593" s="13">
        <f t="shared" si="236"/>
        <v>2588</v>
      </c>
      <c r="R2593" s="13">
        <f t="shared" si="237"/>
        <v>1751.5367538250518</v>
      </c>
      <c r="U2593" s="43">
        <f t="shared" si="235"/>
        <v>2588</v>
      </c>
      <c r="V2593" s="43">
        <f t="shared" si="238"/>
        <v>15409.181710915087</v>
      </c>
      <c r="W2593" s="64">
        <f t="shared" si="234"/>
        <v>0.18171091508702375</v>
      </c>
    </row>
    <row r="2594" spans="17:23">
      <c r="Q2594" s="13">
        <f t="shared" si="236"/>
        <v>2589</v>
      </c>
      <c r="R2594" s="13">
        <f t="shared" si="237"/>
        <v>1750.0582847436824</v>
      </c>
      <c r="U2594" s="43">
        <f t="shared" si="235"/>
        <v>2589</v>
      </c>
      <c r="V2594" s="43">
        <f t="shared" si="238"/>
        <v>15409.013725738581</v>
      </c>
      <c r="W2594" s="64">
        <f t="shared" si="234"/>
        <v>1.3725738581342739E-2</v>
      </c>
    </row>
    <row r="2595" spans="17:23">
      <c r="Q2595" s="13">
        <f t="shared" si="236"/>
        <v>2590</v>
      </c>
      <c r="R2595" s="13">
        <f t="shared" si="237"/>
        <v>1748.5779936851545</v>
      </c>
      <c r="U2595" s="43">
        <f t="shared" si="235"/>
        <v>2590</v>
      </c>
      <c r="V2595" s="43">
        <f t="shared" si="238"/>
        <v>15408.845673832937</v>
      </c>
      <c r="W2595" s="64">
        <f t="shared" si="234"/>
        <v>0.84567383293688181</v>
      </c>
    </row>
    <row r="2596" spans="17:23">
      <c r="Q2596" s="13">
        <f t="shared" si="236"/>
        <v>2591</v>
      </c>
      <c r="R2596" s="13">
        <f t="shared" si="237"/>
        <v>1747.0958760182568</v>
      </c>
      <c r="U2596" s="43">
        <f t="shared" si="235"/>
        <v>2591</v>
      </c>
      <c r="V2596" s="43">
        <f t="shared" si="238"/>
        <v>15408.677555195969</v>
      </c>
      <c r="W2596" s="64">
        <f t="shared" si="234"/>
        <v>0.67755519596903468</v>
      </c>
    </row>
    <row r="2597" spans="17:23">
      <c r="Q2597" s="13">
        <f t="shared" si="236"/>
        <v>2592</v>
      </c>
      <c r="R2597" s="13">
        <f t="shared" si="237"/>
        <v>1745.6119270903255</v>
      </c>
      <c r="U2597" s="43">
        <f t="shared" si="235"/>
        <v>2592</v>
      </c>
      <c r="V2597" s="43">
        <f t="shared" si="238"/>
        <v>15408.509369825493</v>
      </c>
      <c r="W2597" s="64">
        <f t="shared" si="234"/>
        <v>0.50936982549319509</v>
      </c>
    </row>
    <row r="2598" spans="17:23">
      <c r="Q2598" s="13">
        <f t="shared" si="236"/>
        <v>2593</v>
      </c>
      <c r="R2598" s="13">
        <f t="shared" si="237"/>
        <v>1744.1261422271039</v>
      </c>
      <c r="U2598" s="43">
        <f t="shared" si="235"/>
        <v>2593</v>
      </c>
      <c r="V2598" s="43">
        <f t="shared" si="238"/>
        <v>15408.341117719325</v>
      </c>
      <c r="W2598" s="64">
        <f t="shared" si="234"/>
        <v>0.34111771932475676</v>
      </c>
    </row>
    <row r="2599" spans="17:23">
      <c r="Q2599" s="13">
        <f t="shared" si="236"/>
        <v>2594</v>
      </c>
      <c r="R2599" s="13">
        <f t="shared" si="237"/>
        <v>1742.6385167326011</v>
      </c>
      <c r="U2599" s="43">
        <f t="shared" si="235"/>
        <v>2594</v>
      </c>
      <c r="V2599" s="43">
        <f t="shared" si="238"/>
        <v>15408.172798875277</v>
      </c>
      <c r="W2599" s="64">
        <f t="shared" si="234"/>
        <v>0.17279887527729443</v>
      </c>
    </row>
    <row r="2600" spans="17:23">
      <c r="Q2600" s="13">
        <f t="shared" si="236"/>
        <v>2595</v>
      </c>
      <c r="R2600" s="13">
        <f t="shared" si="237"/>
        <v>1741.1490458889498</v>
      </c>
      <c r="U2600" s="43">
        <f t="shared" si="235"/>
        <v>2595</v>
      </c>
      <c r="V2600" s="43">
        <f t="shared" si="238"/>
        <v>15408.004413291164</v>
      </c>
      <c r="W2600" s="64">
        <f t="shared" si="234"/>
        <v>4.4132911643828265E-3</v>
      </c>
    </row>
    <row r="2601" spans="17:23">
      <c r="Q2601" s="13">
        <f t="shared" si="236"/>
        <v>2596</v>
      </c>
      <c r="R2601" s="13">
        <f t="shared" si="237"/>
        <v>1739.6577249562629</v>
      </c>
      <c r="U2601" s="43">
        <f t="shared" si="235"/>
        <v>2596</v>
      </c>
      <c r="V2601" s="43">
        <f t="shared" si="238"/>
        <v>15407.835960964798</v>
      </c>
      <c r="W2601" s="64">
        <f t="shared" si="234"/>
        <v>0.83596096479777771</v>
      </c>
    </row>
    <row r="2602" spans="17:23">
      <c r="Q2602" s="13">
        <f t="shared" si="236"/>
        <v>2597</v>
      </c>
      <c r="R2602" s="13">
        <f t="shared" si="237"/>
        <v>1738.1645491724885</v>
      </c>
      <c r="U2602" s="43">
        <f t="shared" si="235"/>
        <v>2597</v>
      </c>
      <c r="V2602" s="43">
        <f t="shared" si="238"/>
        <v>15407.667441893987</v>
      </c>
      <c r="W2602" s="64">
        <f t="shared" si="234"/>
        <v>0.66744189398741582</v>
      </c>
    </row>
    <row r="2603" spans="17:23">
      <c r="Q2603" s="13">
        <f t="shared" si="236"/>
        <v>2598</v>
      </c>
      <c r="R2603" s="13">
        <f t="shared" si="237"/>
        <v>1736.6695137532645</v>
      </c>
      <c r="U2603" s="43">
        <f t="shared" si="235"/>
        <v>2598</v>
      </c>
      <c r="V2603" s="43">
        <f t="shared" si="238"/>
        <v>15407.498856076543</v>
      </c>
      <c r="W2603" s="64">
        <f t="shared" si="234"/>
        <v>0.49885607654323394</v>
      </c>
    </row>
    <row r="2604" spans="17:23">
      <c r="Q2604" s="13">
        <f t="shared" si="236"/>
        <v>2599</v>
      </c>
      <c r="R2604" s="13">
        <f t="shared" si="237"/>
        <v>1735.1726138917707</v>
      </c>
      <c r="U2604" s="43">
        <f t="shared" si="235"/>
        <v>2599</v>
      </c>
      <c r="V2604" s="43">
        <f t="shared" si="238"/>
        <v>15407.330203510275</v>
      </c>
      <c r="W2604" s="64">
        <f t="shared" si="234"/>
        <v>0.33020351027516881</v>
      </c>
    </row>
    <row r="2605" spans="17:23">
      <c r="Q2605" s="13">
        <f t="shared" si="236"/>
        <v>2600</v>
      </c>
      <c r="R2605" s="13">
        <f t="shared" si="237"/>
        <v>1733.6738447585808</v>
      </c>
      <c r="U2605" s="43">
        <f t="shared" si="235"/>
        <v>2600</v>
      </c>
      <c r="V2605" s="43">
        <f t="shared" si="238"/>
        <v>15407.161484192991</v>
      </c>
      <c r="W2605" s="64">
        <f t="shared" si="234"/>
        <v>0.1614841929913382</v>
      </c>
    </row>
    <row r="2606" spans="17:23">
      <c r="Q2606" s="13">
        <f t="shared" si="236"/>
        <v>2601</v>
      </c>
      <c r="R2606" s="13">
        <f t="shared" si="237"/>
        <v>1732.1732015015127</v>
      </c>
      <c r="U2606" s="43">
        <f t="shared" si="235"/>
        <v>2601</v>
      </c>
      <c r="V2606" s="43">
        <f t="shared" si="238"/>
        <v>15406.992698122498</v>
      </c>
      <c r="W2606" s="64">
        <f t="shared" si="234"/>
        <v>0.9926981224980409</v>
      </c>
    </row>
    <row r="2607" spans="17:23">
      <c r="Q2607" s="13">
        <f t="shared" si="236"/>
        <v>2602</v>
      </c>
      <c r="R2607" s="13">
        <f t="shared" si="237"/>
        <v>1730.6706792454768</v>
      </c>
      <c r="U2607" s="43">
        <f t="shared" si="235"/>
        <v>2602</v>
      </c>
      <c r="V2607" s="43">
        <f t="shared" si="238"/>
        <v>15406.823845296603</v>
      </c>
      <c r="W2607" s="64">
        <f t="shared" si="234"/>
        <v>0.82384529660339467</v>
      </c>
    </row>
    <row r="2608" spans="17:23">
      <c r="Q2608" s="13">
        <f t="shared" si="236"/>
        <v>2603</v>
      </c>
      <c r="R2608" s="13">
        <f t="shared" si="237"/>
        <v>1729.1662730923247</v>
      </c>
      <c r="U2608" s="43">
        <f t="shared" si="235"/>
        <v>2603</v>
      </c>
      <c r="V2608" s="43">
        <f t="shared" si="238"/>
        <v>15406.654925713108</v>
      </c>
      <c r="W2608" s="64">
        <f t="shared" si="234"/>
        <v>0.65492571310824133</v>
      </c>
    </row>
    <row r="2609" spans="17:23">
      <c r="Q2609" s="13">
        <f t="shared" si="236"/>
        <v>2604</v>
      </c>
      <c r="R2609" s="13">
        <f t="shared" si="237"/>
        <v>1727.6599781206949</v>
      </c>
      <c r="U2609" s="43">
        <f t="shared" si="235"/>
        <v>2604</v>
      </c>
      <c r="V2609" s="43">
        <f t="shared" si="238"/>
        <v>15406.485939369821</v>
      </c>
      <c r="W2609" s="64">
        <f t="shared" si="234"/>
        <v>0.48593936982069863</v>
      </c>
    </row>
    <row r="2610" spans="17:23">
      <c r="Q2610" s="13">
        <f t="shared" si="236"/>
        <v>2605</v>
      </c>
      <c r="R2610" s="13">
        <f t="shared" si="237"/>
        <v>1726.1517893858581</v>
      </c>
      <c r="U2610" s="43">
        <f t="shared" si="235"/>
        <v>2605</v>
      </c>
      <c r="V2610" s="43">
        <f t="shared" si="238"/>
        <v>15406.316886264543</v>
      </c>
      <c r="W2610" s="64">
        <f t="shared" si="234"/>
        <v>0.31688626454342739</v>
      </c>
    </row>
    <row r="2611" spans="17:23">
      <c r="Q2611" s="13">
        <f t="shared" si="236"/>
        <v>2606</v>
      </c>
      <c r="R2611" s="13">
        <f t="shared" si="237"/>
        <v>1724.641701919561</v>
      </c>
      <c r="U2611" s="43">
        <f t="shared" si="235"/>
        <v>2606</v>
      </c>
      <c r="V2611" s="43">
        <f t="shared" si="238"/>
        <v>15406.147766395075</v>
      </c>
      <c r="W2611" s="64">
        <f t="shared" si="234"/>
        <v>0.14776639507545042</v>
      </c>
    </row>
    <row r="2612" spans="17:23">
      <c r="Q2612" s="13">
        <f t="shared" si="236"/>
        <v>2607</v>
      </c>
      <c r="R2612" s="13">
        <f t="shared" si="237"/>
        <v>1723.1297107298685</v>
      </c>
      <c r="U2612" s="43">
        <f t="shared" si="235"/>
        <v>2607</v>
      </c>
      <c r="V2612" s="43">
        <f t="shared" si="238"/>
        <v>15405.978579759223</v>
      </c>
      <c r="W2612" s="64">
        <f t="shared" si="234"/>
        <v>0.9785797592230665</v>
      </c>
    </row>
    <row r="2613" spans="17:23">
      <c r="Q2613" s="13">
        <f t="shared" si="236"/>
        <v>2608</v>
      </c>
      <c r="R2613" s="13">
        <f t="shared" si="237"/>
        <v>1721.6158108010045</v>
      </c>
      <c r="U2613" s="43">
        <f t="shared" si="235"/>
        <v>2608</v>
      </c>
      <c r="V2613" s="43">
        <f t="shared" si="238"/>
        <v>15405.809326354783</v>
      </c>
      <c r="W2613" s="64">
        <f t="shared" si="234"/>
        <v>0.80932635478347947</v>
      </c>
    </row>
    <row r="2614" spans="17:23">
      <c r="Q2614" s="13">
        <f t="shared" si="236"/>
        <v>2609</v>
      </c>
      <c r="R2614" s="13">
        <f t="shared" si="237"/>
        <v>1720.0999970931923</v>
      </c>
      <c r="U2614" s="43">
        <f t="shared" si="235"/>
        <v>2609</v>
      </c>
      <c r="V2614" s="43">
        <f t="shared" si="238"/>
        <v>15405.640006179556</v>
      </c>
      <c r="W2614" s="64">
        <f t="shared" si="234"/>
        <v>0.64000617955571215</v>
      </c>
    </row>
    <row r="2615" spans="17:23">
      <c r="Q2615" s="13">
        <f t="shared" si="236"/>
        <v>2610</v>
      </c>
      <c r="R2615" s="13">
        <f t="shared" si="237"/>
        <v>1718.5822645424921</v>
      </c>
      <c r="U2615" s="43">
        <f t="shared" si="235"/>
        <v>2610</v>
      </c>
      <c r="V2615" s="43">
        <f t="shared" si="238"/>
        <v>15405.470619231339</v>
      </c>
      <c r="W2615" s="64">
        <f t="shared" si="234"/>
        <v>0.47061923133878736</v>
      </c>
    </row>
    <row r="2616" spans="17:23">
      <c r="Q2616" s="13">
        <f t="shared" si="236"/>
        <v>2611</v>
      </c>
      <c r="R2616" s="13">
        <f t="shared" si="237"/>
        <v>1717.062608060638</v>
      </c>
      <c r="U2616" s="43">
        <f t="shared" si="235"/>
        <v>2611</v>
      </c>
      <c r="V2616" s="43">
        <f t="shared" si="238"/>
        <v>15405.30116550793</v>
      </c>
      <c r="W2616" s="64">
        <f t="shared" si="234"/>
        <v>0.30116550792990893</v>
      </c>
    </row>
    <row r="2617" spans="17:23">
      <c r="Q2617" s="13">
        <f t="shared" si="236"/>
        <v>2612</v>
      </c>
      <c r="R2617" s="13">
        <f t="shared" si="237"/>
        <v>1715.5410225348737</v>
      </c>
      <c r="U2617" s="43">
        <f t="shared" si="235"/>
        <v>2612</v>
      </c>
      <c r="V2617" s="43">
        <f t="shared" si="238"/>
        <v>15405.131645007128</v>
      </c>
      <c r="W2617" s="64">
        <f t="shared" si="234"/>
        <v>0.13164500712809968</v>
      </c>
    </row>
    <row r="2618" spans="17:23">
      <c r="Q2618" s="13">
        <f t="shared" si="236"/>
        <v>2613</v>
      </c>
      <c r="R2618" s="13">
        <f t="shared" si="237"/>
        <v>1714.0175028277861</v>
      </c>
      <c r="U2618" s="43">
        <f t="shared" si="235"/>
        <v>2613</v>
      </c>
      <c r="V2618" s="43">
        <f t="shared" si="238"/>
        <v>15404.962057726725</v>
      </c>
      <c r="W2618" s="64">
        <f t="shared" si="234"/>
        <v>0.96205772672510648</v>
      </c>
    </row>
    <row r="2619" spans="17:23">
      <c r="Q2619" s="13">
        <f t="shared" si="236"/>
        <v>2614</v>
      </c>
      <c r="R2619" s="13">
        <f t="shared" si="237"/>
        <v>1712.4920437771382</v>
      </c>
      <c r="U2619" s="43">
        <f t="shared" si="235"/>
        <v>2614</v>
      </c>
      <c r="V2619" s="43">
        <f t="shared" si="238"/>
        <v>15404.792403664516</v>
      </c>
      <c r="W2619" s="64">
        <f t="shared" si="234"/>
        <v>0.79240366451631417</v>
      </c>
    </row>
    <row r="2620" spans="17:23">
      <c r="Q2620" s="13">
        <f t="shared" si="236"/>
        <v>2615</v>
      </c>
      <c r="R2620" s="13">
        <f t="shared" si="237"/>
        <v>1710.9646401956998</v>
      </c>
      <c r="U2620" s="43">
        <f t="shared" si="235"/>
        <v>2615</v>
      </c>
      <c r="V2620" s="43">
        <f t="shared" si="238"/>
        <v>15404.622682818297</v>
      </c>
      <c r="W2620" s="64">
        <f t="shared" si="234"/>
        <v>0.62268281829710759</v>
      </c>
    </row>
    <row r="2621" spans="17:23">
      <c r="Q2621" s="13">
        <f t="shared" si="236"/>
        <v>2616</v>
      </c>
      <c r="R2621" s="13">
        <f t="shared" si="237"/>
        <v>1709.4352868710766</v>
      </c>
      <c r="U2621" s="43">
        <f t="shared" si="235"/>
        <v>2616</v>
      </c>
      <c r="V2621" s="43">
        <f t="shared" si="238"/>
        <v>15404.452895185859</v>
      </c>
      <c r="W2621" s="64">
        <f t="shared" si="234"/>
        <v>0.45289518585923361</v>
      </c>
    </row>
    <row r="2622" spans="17:23">
      <c r="Q2622" s="13">
        <f t="shared" si="236"/>
        <v>2617</v>
      </c>
      <c r="R2622" s="13">
        <f t="shared" si="237"/>
        <v>1707.9039785655398</v>
      </c>
      <c r="U2622" s="43">
        <f t="shared" si="235"/>
        <v>2617</v>
      </c>
      <c r="V2622" s="43">
        <f t="shared" si="238"/>
        <v>15404.283040764994</v>
      </c>
      <c r="W2622" s="64">
        <f t="shared" si="234"/>
        <v>0.28304076499443909</v>
      </c>
    </row>
    <row r="2623" spans="17:23">
      <c r="Q2623" s="13">
        <f t="shared" si="236"/>
        <v>2618</v>
      </c>
      <c r="R2623" s="13">
        <f t="shared" si="237"/>
        <v>1706.370710015851</v>
      </c>
      <c r="U2623" s="43">
        <f t="shared" si="235"/>
        <v>2618</v>
      </c>
      <c r="V2623" s="43">
        <f t="shared" si="238"/>
        <v>15404.113119553491</v>
      </c>
      <c r="W2623" s="64">
        <f t="shared" si="234"/>
        <v>0.11311955349083291</v>
      </c>
    </row>
    <row r="2624" spans="17:23">
      <c r="Q2624" s="13">
        <f t="shared" si="236"/>
        <v>2619</v>
      </c>
      <c r="R2624" s="13">
        <f t="shared" si="237"/>
        <v>1704.8354759330884</v>
      </c>
      <c r="U2624" s="43">
        <f t="shared" si="235"/>
        <v>2619</v>
      </c>
      <c r="V2624" s="43">
        <f t="shared" si="238"/>
        <v>15403.943131549142</v>
      </c>
      <c r="W2624" s="64">
        <f t="shared" si="234"/>
        <v>0.94313154914198094</v>
      </c>
    </row>
    <row r="2625" spans="17:23">
      <c r="Q2625" s="13">
        <f t="shared" si="236"/>
        <v>2620</v>
      </c>
      <c r="R2625" s="13">
        <f t="shared" si="237"/>
        <v>1703.2982710024689</v>
      </c>
      <c r="U2625" s="43">
        <f t="shared" si="235"/>
        <v>2620</v>
      </c>
      <c r="V2625" s="43">
        <f t="shared" si="238"/>
        <v>15403.773076749736</v>
      </c>
      <c r="W2625" s="64">
        <f t="shared" si="234"/>
        <v>0.77307674973599205</v>
      </c>
    </row>
    <row r="2626" spans="17:23">
      <c r="Q2626" s="13">
        <f t="shared" si="236"/>
        <v>2621</v>
      </c>
      <c r="R2626" s="13">
        <f t="shared" si="237"/>
        <v>1701.7590898831716</v>
      </c>
      <c r="U2626" s="43">
        <f t="shared" si="235"/>
        <v>2621</v>
      </c>
      <c r="V2626" s="43">
        <f t="shared" si="238"/>
        <v>15403.602955153057</v>
      </c>
      <c r="W2626" s="64">
        <f t="shared" si="234"/>
        <v>0.60295515305733716</v>
      </c>
    </row>
    <row r="2627" spans="17:23">
      <c r="Q2627" s="13">
        <f t="shared" si="236"/>
        <v>2622</v>
      </c>
      <c r="R2627" s="13">
        <f t="shared" si="237"/>
        <v>1700.2179272081564</v>
      </c>
      <c r="U2627" s="43">
        <f t="shared" si="235"/>
        <v>2622</v>
      </c>
      <c r="V2627" s="43">
        <f t="shared" si="238"/>
        <v>15403.432766756896</v>
      </c>
      <c r="W2627" s="64">
        <f t="shared" si="234"/>
        <v>0.43276675689594413</v>
      </c>
    </row>
    <row r="2628" spans="17:23">
      <c r="Q2628" s="13">
        <f t="shared" si="236"/>
        <v>2623</v>
      </c>
      <c r="R2628" s="13">
        <f t="shared" si="237"/>
        <v>1698.6747775839847</v>
      </c>
      <c r="U2628" s="43">
        <f t="shared" si="235"/>
        <v>2623</v>
      </c>
      <c r="V2628" s="43">
        <f t="shared" si="238"/>
        <v>15403.262511559036</v>
      </c>
      <c r="W2628" s="64">
        <f t="shared" si="234"/>
        <v>0.26251155903628387</v>
      </c>
    </row>
    <row r="2629" spans="17:23">
      <c r="Q2629" s="13">
        <f t="shared" si="236"/>
        <v>2624</v>
      </c>
      <c r="R2629" s="13">
        <f t="shared" si="237"/>
        <v>1697.1296355906345</v>
      </c>
      <c r="U2629" s="43">
        <f t="shared" si="235"/>
        <v>2624</v>
      </c>
      <c r="V2629" s="43">
        <f t="shared" si="238"/>
        <v>15403.092189557265</v>
      </c>
      <c r="W2629" s="64">
        <f t="shared" ref="W2629:W2692" si="239">MOD(V2629,INT(V2629))</f>
        <v>9.2189557264646282E-2</v>
      </c>
    </row>
    <row r="2630" spans="17:23">
      <c r="Q2630" s="13">
        <f t="shared" si="236"/>
        <v>2625</v>
      </c>
      <c r="R2630" s="13">
        <f t="shared" si="237"/>
        <v>1695.582495781317</v>
      </c>
      <c r="U2630" s="43">
        <f t="shared" si="235"/>
        <v>2625</v>
      </c>
      <c r="V2630" s="43">
        <f t="shared" si="238"/>
        <v>15402.921800749364</v>
      </c>
      <c r="W2630" s="64">
        <f t="shared" si="239"/>
        <v>0.92180074936368328</v>
      </c>
    </row>
    <row r="2631" spans="17:23">
      <c r="Q2631" s="13">
        <f t="shared" si="236"/>
        <v>2626</v>
      </c>
      <c r="R2631" s="13">
        <f t="shared" si="237"/>
        <v>1694.0333526822901</v>
      </c>
      <c r="U2631" s="43">
        <f t="shared" ref="U2631:U2694" si="240">U2630+1</f>
        <v>2626</v>
      </c>
      <c r="V2631" s="43">
        <f t="shared" si="238"/>
        <v>15402.751345133116</v>
      </c>
      <c r="W2631" s="64">
        <f t="shared" si="239"/>
        <v>0.75134513311604678</v>
      </c>
    </row>
    <row r="2632" spans="17:23">
      <c r="Q2632" s="13">
        <f t="shared" si="236"/>
        <v>2627</v>
      </c>
      <c r="R2632" s="13">
        <f t="shared" si="237"/>
        <v>1692.48220079267</v>
      </c>
      <c r="U2632" s="43">
        <f t="shared" si="240"/>
        <v>2627</v>
      </c>
      <c r="V2632" s="43">
        <f t="shared" si="238"/>
        <v>15402.580822706304</v>
      </c>
      <c r="W2632" s="64">
        <f t="shared" si="239"/>
        <v>0.5808227063043887</v>
      </c>
    </row>
    <row r="2633" spans="17:23">
      <c r="Q2633" s="13">
        <f t="shared" si="236"/>
        <v>2628</v>
      </c>
      <c r="R2633" s="13">
        <f t="shared" si="237"/>
        <v>1690.929034584243</v>
      </c>
      <c r="U2633" s="43">
        <f t="shared" si="240"/>
        <v>2628</v>
      </c>
      <c r="V2633" s="43">
        <f t="shared" si="238"/>
        <v>15402.41023346671</v>
      </c>
      <c r="W2633" s="64">
        <f t="shared" si="239"/>
        <v>0.41023346670954197</v>
      </c>
    </row>
    <row r="2634" spans="17:23">
      <c r="Q2634" s="13">
        <f t="shared" si="236"/>
        <v>2629</v>
      </c>
      <c r="R2634" s="13">
        <f t="shared" si="237"/>
        <v>1689.3738485012723</v>
      </c>
      <c r="U2634" s="43">
        <f t="shared" si="240"/>
        <v>2629</v>
      </c>
      <c r="V2634" s="43">
        <f t="shared" si="238"/>
        <v>15402.239577412111</v>
      </c>
      <c r="W2634" s="64">
        <f t="shared" si="239"/>
        <v>0.23957741211052053</v>
      </c>
    </row>
    <row r="2635" spans="17:23">
      <c r="Q2635" s="13">
        <f t="shared" ref="Q2635:Q2698" si="241">Q2634+1</f>
        <v>2630</v>
      </c>
      <c r="R2635" s="13">
        <f t="shared" ref="R2635:R2698" si="242">SQRT(Q$1*Q$1-Q2635*Q2635)</f>
        <v>1687.8166369603068</v>
      </c>
      <c r="U2635" s="43">
        <f t="shared" si="240"/>
        <v>2630</v>
      </c>
      <c r="V2635" s="43">
        <f t="shared" si="238"/>
        <v>15402.068854540288</v>
      </c>
      <c r="W2635" s="64">
        <f t="shared" si="239"/>
        <v>6.8854540288157295E-2</v>
      </c>
    </row>
    <row r="2636" spans="17:23">
      <c r="Q2636" s="13">
        <f t="shared" si="241"/>
        <v>2631</v>
      </c>
      <c r="R2636" s="13">
        <f t="shared" si="242"/>
        <v>1686.2573943499847</v>
      </c>
      <c r="U2636" s="43">
        <f t="shared" si="240"/>
        <v>2631</v>
      </c>
      <c r="V2636" s="43">
        <f t="shared" si="238"/>
        <v>15401.89806484902</v>
      </c>
      <c r="W2636" s="64">
        <f t="shared" si="239"/>
        <v>0.89806484901964723</v>
      </c>
    </row>
    <row r="2637" spans="17:23">
      <c r="Q2637" s="13">
        <f t="shared" si="241"/>
        <v>2632</v>
      </c>
      <c r="R2637" s="13">
        <f t="shared" si="242"/>
        <v>1684.6961150308384</v>
      </c>
      <c r="U2637" s="43">
        <f t="shared" si="240"/>
        <v>2632</v>
      </c>
      <c r="V2637" s="43">
        <f t="shared" si="238"/>
        <v>15401.727208336084</v>
      </c>
      <c r="W2637" s="64">
        <f t="shared" si="239"/>
        <v>0.72720833608400426</v>
      </c>
    </row>
    <row r="2638" spans="17:23">
      <c r="Q2638" s="13">
        <f t="shared" si="241"/>
        <v>2633</v>
      </c>
      <c r="R2638" s="13">
        <f t="shared" si="242"/>
        <v>1683.1327933350951</v>
      </c>
      <c r="S2638">
        <f>Q2640-Q2505</f>
        <v>135</v>
      </c>
      <c r="U2638" s="43">
        <f t="shared" si="240"/>
        <v>2633</v>
      </c>
      <c r="V2638" s="43">
        <f t="shared" ref="V2638:V2701" si="243">SQRT(U$1*U$1-U2638*U2638)</f>
        <v>15401.556284999253</v>
      </c>
      <c r="W2638" s="64">
        <f t="shared" si="239"/>
        <v>0.55628499925296637</v>
      </c>
    </row>
    <row r="2639" spans="17:23">
      <c r="Q2639" s="13">
        <f t="shared" si="241"/>
        <v>2634</v>
      </c>
      <c r="R2639" s="13">
        <f t="shared" si="242"/>
        <v>1681.5674235664771</v>
      </c>
      <c r="S2639">
        <f>R2505-R2640</f>
        <v>195</v>
      </c>
      <c r="U2639" s="43">
        <f t="shared" si="240"/>
        <v>2634</v>
      </c>
      <c r="V2639" s="43">
        <f t="shared" si="243"/>
        <v>15401.385294836306</v>
      </c>
      <c r="W2639" s="64">
        <f t="shared" si="239"/>
        <v>0.38529483630554751</v>
      </c>
    </row>
    <row r="2640" spans="17:23">
      <c r="Q2640" s="15">
        <f t="shared" si="241"/>
        <v>2635</v>
      </c>
      <c r="R2640" s="15">
        <f t="shared" si="242"/>
        <v>1680</v>
      </c>
      <c r="S2640">
        <f>S2638*S2638+S2639*S2639</f>
        <v>56250</v>
      </c>
      <c r="U2640" s="43">
        <f t="shared" si="240"/>
        <v>2635</v>
      </c>
      <c r="V2640" s="43">
        <f t="shared" si="243"/>
        <v>15401.214237845015</v>
      </c>
      <c r="W2640" s="64">
        <f t="shared" si="239"/>
        <v>0.21423784501530463</v>
      </c>
    </row>
    <row r="2641" spans="17:23">
      <c r="Q2641" s="28">
        <f t="shared" si="241"/>
        <v>2636</v>
      </c>
      <c r="R2641" s="28">
        <f t="shared" si="242"/>
        <v>1678.4305168817684</v>
      </c>
      <c r="U2641" s="43">
        <f t="shared" si="240"/>
        <v>2636</v>
      </c>
      <c r="V2641" s="43">
        <f t="shared" si="243"/>
        <v>15401.043114023154</v>
      </c>
      <c r="W2641" s="64">
        <f t="shared" si="239"/>
        <v>4.3114023153975722E-2</v>
      </c>
    </row>
    <row r="2642" spans="17:23">
      <c r="Q2642" s="13">
        <f t="shared" si="241"/>
        <v>2637</v>
      </c>
      <c r="R2642" s="13">
        <f t="shared" si="242"/>
        <v>1676.8589684287704</v>
      </c>
      <c r="U2642" s="43">
        <f t="shared" si="240"/>
        <v>2637</v>
      </c>
      <c r="V2642" s="43">
        <f t="shared" si="243"/>
        <v>15400.871923368495</v>
      </c>
      <c r="W2642" s="64">
        <f t="shared" si="239"/>
        <v>0.87192336849511776</v>
      </c>
    </row>
    <row r="2643" spans="17:23">
      <c r="Q2643" s="13">
        <f t="shared" si="241"/>
        <v>2638</v>
      </c>
      <c r="R2643" s="13">
        <f t="shared" si="242"/>
        <v>1675.2853488286705</v>
      </c>
      <c r="U2643" s="43">
        <f t="shared" si="240"/>
        <v>2638</v>
      </c>
      <c r="V2643" s="43">
        <f t="shared" si="243"/>
        <v>15400.700665878809</v>
      </c>
      <c r="W2643" s="64">
        <f t="shared" si="239"/>
        <v>0.70066587880864972</v>
      </c>
    </row>
    <row r="2644" spans="17:23">
      <c r="Q2644" s="13">
        <f t="shared" si="241"/>
        <v>2639</v>
      </c>
      <c r="R2644" s="13">
        <f t="shared" si="242"/>
        <v>1673.7096522395991</v>
      </c>
      <c r="U2644" s="43">
        <f t="shared" si="240"/>
        <v>2639</v>
      </c>
      <c r="V2644" s="43">
        <f t="shared" si="243"/>
        <v>15400.529341551868</v>
      </c>
      <c r="W2644" s="64">
        <f t="shared" si="239"/>
        <v>0.52934155186812859</v>
      </c>
    </row>
    <row r="2645" spans="17:23">
      <c r="Q2645" s="13">
        <f t="shared" si="241"/>
        <v>2640</v>
      </c>
      <c r="R2645" s="13">
        <f t="shared" si="242"/>
        <v>1672.1318727899425</v>
      </c>
      <c r="U2645" s="43">
        <f t="shared" si="240"/>
        <v>2640</v>
      </c>
      <c r="V2645" s="43">
        <f t="shared" si="243"/>
        <v>15400.35795038544</v>
      </c>
      <c r="W2645" s="64">
        <f t="shared" si="239"/>
        <v>0.35795038543983537</v>
      </c>
    </row>
    <row r="2646" spans="17:23">
      <c r="Q2646" s="13">
        <f t="shared" si="241"/>
        <v>2641</v>
      </c>
      <c r="R2646" s="13">
        <f t="shared" si="242"/>
        <v>1670.5520045781275</v>
      </c>
      <c r="U2646" s="43">
        <f t="shared" si="240"/>
        <v>2641</v>
      </c>
      <c r="V2646" s="43">
        <f t="shared" si="243"/>
        <v>15400.186492377292</v>
      </c>
      <c r="W2646" s="64">
        <f t="shared" si="239"/>
        <v>0.18649237729187007</v>
      </c>
    </row>
    <row r="2647" spans="17:23">
      <c r="Q2647" s="13">
        <f t="shared" si="241"/>
        <v>2642</v>
      </c>
      <c r="R2647" s="13">
        <f t="shared" si="242"/>
        <v>1668.9700416724081</v>
      </c>
      <c r="U2647" s="43">
        <f t="shared" si="240"/>
        <v>2642</v>
      </c>
      <c r="V2647" s="43">
        <f t="shared" si="243"/>
        <v>15400.014967525194</v>
      </c>
      <c r="W2647" s="64">
        <f t="shared" si="239"/>
        <v>1.4967525194151676E-2</v>
      </c>
    </row>
    <row r="2648" spans="17:23">
      <c r="Q2648" s="13">
        <f t="shared" si="241"/>
        <v>2643</v>
      </c>
      <c r="R2648" s="13">
        <f t="shared" si="242"/>
        <v>1667.3859781106473</v>
      </c>
      <c r="U2648" s="43">
        <f t="shared" si="240"/>
        <v>2643</v>
      </c>
      <c r="V2648" s="43">
        <f t="shared" si="243"/>
        <v>15399.843375826911</v>
      </c>
      <c r="W2648" s="64">
        <f t="shared" si="239"/>
        <v>0.84337582691114221</v>
      </c>
    </row>
    <row r="2649" spans="17:23">
      <c r="Q2649" s="13">
        <f t="shared" si="241"/>
        <v>2644</v>
      </c>
      <c r="R2649" s="13">
        <f t="shared" si="242"/>
        <v>1665.799807900097</v>
      </c>
      <c r="U2649" s="43">
        <f t="shared" si="240"/>
        <v>2644</v>
      </c>
      <c r="V2649" s="43">
        <f t="shared" si="243"/>
        <v>15399.671717280209</v>
      </c>
      <c r="W2649" s="64">
        <f t="shared" si="239"/>
        <v>0.67171728020912269</v>
      </c>
    </row>
    <row r="2650" spans="17:23">
      <c r="Q2650" s="13">
        <f t="shared" si="241"/>
        <v>2645</v>
      </c>
      <c r="R2650" s="13">
        <f t="shared" si="242"/>
        <v>1664.2115250171776</v>
      </c>
      <c r="U2650" s="43">
        <f t="shared" si="240"/>
        <v>2645</v>
      </c>
      <c r="V2650" s="43">
        <f t="shared" si="243"/>
        <v>15399.499991882853</v>
      </c>
      <c r="W2650" s="64">
        <f t="shared" si="239"/>
        <v>0.49999188285255514</v>
      </c>
    </row>
    <row r="2651" spans="17:23">
      <c r="Q2651" s="13">
        <f t="shared" si="241"/>
        <v>2646</v>
      </c>
      <c r="R2651" s="13">
        <f t="shared" si="242"/>
        <v>1662.6211234072541</v>
      </c>
      <c r="U2651" s="43">
        <f t="shared" si="240"/>
        <v>2646</v>
      </c>
      <c r="V2651" s="43">
        <f t="shared" si="243"/>
        <v>15399.328199632606</v>
      </c>
      <c r="W2651" s="64">
        <f t="shared" si="239"/>
        <v>0.32819963260590157</v>
      </c>
    </row>
    <row r="2652" spans="17:23">
      <c r="Q2652" s="13">
        <f t="shared" si="241"/>
        <v>2647</v>
      </c>
      <c r="R2652" s="13">
        <f t="shared" si="242"/>
        <v>1661.0285969844108</v>
      </c>
      <c r="U2652" s="43">
        <f t="shared" si="240"/>
        <v>2647</v>
      </c>
      <c r="V2652" s="43">
        <f t="shared" si="243"/>
        <v>15399.15634052723</v>
      </c>
      <c r="W2652" s="64">
        <f t="shared" si="239"/>
        <v>0.15634052722998604</v>
      </c>
    </row>
    <row r="2653" spans="17:23">
      <c r="Q2653" s="13">
        <f t="shared" si="241"/>
        <v>2648</v>
      </c>
      <c r="R2653" s="13">
        <f t="shared" si="242"/>
        <v>1659.4339396312225</v>
      </c>
      <c r="U2653" s="43">
        <f t="shared" si="240"/>
        <v>2648</v>
      </c>
      <c r="V2653" s="43">
        <f t="shared" si="243"/>
        <v>15398.984414564487</v>
      </c>
      <c r="W2653" s="64">
        <f t="shared" si="239"/>
        <v>0.98441456448745157</v>
      </c>
    </row>
    <row r="2654" spans="17:23">
      <c r="Q2654" s="13">
        <f t="shared" si="241"/>
        <v>2649</v>
      </c>
      <c r="R2654" s="13">
        <f t="shared" si="242"/>
        <v>1657.8371451985265</v>
      </c>
      <c r="U2654" s="43">
        <f t="shared" si="240"/>
        <v>2649</v>
      </c>
      <c r="V2654" s="43">
        <f t="shared" si="243"/>
        <v>15398.812421742139</v>
      </c>
      <c r="W2654" s="64">
        <f t="shared" si="239"/>
        <v>0.81242174213912222</v>
      </c>
    </row>
    <row r="2655" spans="17:23">
      <c r="Q2655" s="13">
        <f t="shared" si="241"/>
        <v>2650</v>
      </c>
      <c r="R2655" s="13">
        <f t="shared" si="242"/>
        <v>1656.2382075051885</v>
      </c>
      <c r="U2655" s="43">
        <f t="shared" si="240"/>
        <v>2650</v>
      </c>
      <c r="V2655" s="43">
        <f t="shared" si="243"/>
        <v>15398.640362057944</v>
      </c>
      <c r="W2655" s="64">
        <f t="shared" si="239"/>
        <v>0.64036205794400303</v>
      </c>
    </row>
    <row r="2656" spans="17:23">
      <c r="Q2656" s="13">
        <f t="shared" si="241"/>
        <v>2651</v>
      </c>
      <c r="R2656" s="13">
        <f t="shared" si="242"/>
        <v>1654.6371203378703</v>
      </c>
      <c r="U2656" s="43">
        <f t="shared" si="240"/>
        <v>2651</v>
      </c>
      <c r="V2656" s="43">
        <f t="shared" si="243"/>
        <v>15398.468235509661</v>
      </c>
      <c r="W2656" s="64">
        <f t="shared" si="239"/>
        <v>0.46823550966109906</v>
      </c>
    </row>
    <row r="2657" spans="17:23">
      <c r="Q2657" s="13">
        <f t="shared" si="241"/>
        <v>2652</v>
      </c>
      <c r="R2657" s="13">
        <f t="shared" si="242"/>
        <v>1653.033877450792</v>
      </c>
      <c r="U2657" s="43">
        <f t="shared" si="240"/>
        <v>2652</v>
      </c>
      <c r="V2657" s="43">
        <f t="shared" si="243"/>
        <v>15398.296042095048</v>
      </c>
      <c r="W2657" s="64">
        <f t="shared" si="239"/>
        <v>0.29604209504759638</v>
      </c>
    </row>
    <row r="2658" spans="17:23">
      <c r="Q2658" s="13">
        <f t="shared" si="241"/>
        <v>2653</v>
      </c>
      <c r="R2658" s="13">
        <f t="shared" si="242"/>
        <v>1651.4284725654938</v>
      </c>
      <c r="U2658" s="43">
        <f t="shared" si="240"/>
        <v>2653</v>
      </c>
      <c r="V2658" s="43">
        <f t="shared" si="243"/>
        <v>15398.123781811861</v>
      </c>
      <c r="W2658" s="64">
        <f t="shared" si="239"/>
        <v>0.12378181186068105</v>
      </c>
    </row>
    <row r="2659" spans="17:23">
      <c r="Q2659" s="13">
        <f t="shared" si="241"/>
        <v>2654</v>
      </c>
      <c r="R2659" s="13">
        <f t="shared" si="242"/>
        <v>1649.8208993705953</v>
      </c>
      <c r="U2659" s="43">
        <f t="shared" si="240"/>
        <v>2654</v>
      </c>
      <c r="V2659" s="43">
        <f t="shared" si="243"/>
        <v>15397.951454657856</v>
      </c>
      <c r="W2659" s="64">
        <f t="shared" si="239"/>
        <v>0.95145465785572014</v>
      </c>
    </row>
    <row r="2660" spans="17:23">
      <c r="Q2660" s="13">
        <f t="shared" si="241"/>
        <v>2655</v>
      </c>
      <c r="R2660" s="13">
        <f t="shared" si="242"/>
        <v>1648.2111515215518</v>
      </c>
      <c r="U2660" s="43">
        <f t="shared" si="240"/>
        <v>2655</v>
      </c>
      <c r="V2660" s="43">
        <f t="shared" si="243"/>
        <v>15397.77906063079</v>
      </c>
      <c r="W2660" s="64">
        <f t="shared" si="239"/>
        <v>0.77906063078989973</v>
      </c>
    </row>
    <row r="2661" spans="17:23">
      <c r="Q2661" s="13">
        <f t="shared" si="241"/>
        <v>2656</v>
      </c>
      <c r="R2661" s="13">
        <f t="shared" si="242"/>
        <v>1646.5992226404092</v>
      </c>
      <c r="U2661" s="43">
        <f t="shared" si="240"/>
        <v>2656</v>
      </c>
      <c r="V2661" s="43">
        <f t="shared" si="243"/>
        <v>15397.606599728413</v>
      </c>
      <c r="W2661" s="64">
        <f t="shared" si="239"/>
        <v>0.60659972841312992</v>
      </c>
    </row>
    <row r="2662" spans="17:23">
      <c r="Q2662" s="13">
        <f t="shared" si="241"/>
        <v>2657</v>
      </c>
      <c r="R2662" s="13">
        <f t="shared" si="242"/>
        <v>1644.9851063155556</v>
      </c>
      <c r="U2662" s="43">
        <f t="shared" si="240"/>
        <v>2657</v>
      </c>
      <c r="V2662" s="43">
        <f t="shared" si="243"/>
        <v>15397.434071948481</v>
      </c>
      <c r="W2662" s="64">
        <f t="shared" si="239"/>
        <v>0.43407194848077779</v>
      </c>
    </row>
    <row r="2663" spans="17:23">
      <c r="Q2663" s="13">
        <f t="shared" si="241"/>
        <v>2658</v>
      </c>
      <c r="R2663" s="13">
        <f t="shared" si="242"/>
        <v>1643.3687961014716</v>
      </c>
      <c r="U2663" s="43">
        <f t="shared" si="240"/>
        <v>2658</v>
      </c>
      <c r="V2663" s="43">
        <f t="shared" si="243"/>
        <v>15397.261477288745</v>
      </c>
      <c r="W2663" s="64">
        <f t="shared" si="239"/>
        <v>0.26147728874457243</v>
      </c>
    </row>
    <row r="2664" spans="17:23">
      <c r="Q2664" s="13">
        <f t="shared" si="241"/>
        <v>2659</v>
      </c>
      <c r="R2664" s="13">
        <f t="shared" si="242"/>
        <v>1641.7502855184769</v>
      </c>
      <c r="U2664" s="43">
        <f t="shared" si="240"/>
        <v>2659</v>
      </c>
      <c r="V2664" s="43">
        <f t="shared" si="243"/>
        <v>15397.088815746956</v>
      </c>
      <c r="W2664" s="64">
        <f t="shared" si="239"/>
        <v>8.8815746956242947E-2</v>
      </c>
    </row>
    <row r="2665" spans="17:23">
      <c r="Q2665" s="13">
        <f t="shared" si="241"/>
        <v>2660</v>
      </c>
      <c r="R2665" s="13">
        <f t="shared" si="242"/>
        <v>1640.1295680524756</v>
      </c>
      <c r="U2665" s="43">
        <f t="shared" si="240"/>
        <v>2660</v>
      </c>
      <c r="V2665" s="43">
        <f t="shared" si="243"/>
        <v>15396.916087320864</v>
      </c>
      <c r="W2665" s="64">
        <f t="shared" si="239"/>
        <v>0.91608732086388045</v>
      </c>
    </row>
    <row r="2666" spans="17:23">
      <c r="Q2666" s="13">
        <f t="shared" si="241"/>
        <v>2661</v>
      </c>
      <c r="R2666" s="13">
        <f t="shared" si="242"/>
        <v>1638.5066371546989</v>
      </c>
      <c r="U2666" s="43">
        <f t="shared" si="240"/>
        <v>2661</v>
      </c>
      <c r="V2666" s="43">
        <f t="shared" si="243"/>
        <v>15396.743292008216</v>
      </c>
      <c r="W2666" s="64">
        <f t="shared" si="239"/>
        <v>0.74329200821557606</v>
      </c>
    </row>
    <row r="2667" spans="17:23">
      <c r="Q2667" s="13">
        <f t="shared" si="241"/>
        <v>2662</v>
      </c>
      <c r="R2667" s="13">
        <f t="shared" si="242"/>
        <v>1636.8814862414445</v>
      </c>
      <c r="U2667" s="43">
        <f t="shared" si="240"/>
        <v>2662</v>
      </c>
      <c r="V2667" s="43">
        <f t="shared" si="243"/>
        <v>15396.570429806763</v>
      </c>
      <c r="W2667" s="64">
        <f t="shared" si="239"/>
        <v>0.57042980676305888</v>
      </c>
    </row>
    <row r="2668" spans="17:23">
      <c r="Q2668" s="13">
        <f t="shared" si="241"/>
        <v>2663</v>
      </c>
      <c r="R2668" s="13">
        <f t="shared" si="242"/>
        <v>1635.254108693814</v>
      </c>
      <c r="U2668" s="43">
        <f t="shared" si="240"/>
        <v>2663</v>
      </c>
      <c r="V2668" s="43">
        <f t="shared" si="243"/>
        <v>15396.397500714251</v>
      </c>
      <c r="W2668" s="64">
        <f t="shared" si="239"/>
        <v>0.39750071425078204</v>
      </c>
    </row>
    <row r="2669" spans="17:23">
      <c r="Q2669" s="13">
        <f t="shared" si="241"/>
        <v>2664</v>
      </c>
      <c r="R2669" s="13">
        <f t="shared" si="242"/>
        <v>1633.6244978574482</v>
      </c>
      <c r="U2669" s="43">
        <f t="shared" si="240"/>
        <v>2664</v>
      </c>
      <c r="V2669" s="43">
        <f t="shared" si="243"/>
        <v>15396.224504728423</v>
      </c>
      <c r="W2669" s="64">
        <f t="shared" si="239"/>
        <v>0.22450472842319869</v>
      </c>
    </row>
    <row r="2670" spans="17:23">
      <c r="Q2670" s="13">
        <f t="shared" si="241"/>
        <v>2665</v>
      </c>
      <c r="R2670" s="13">
        <f t="shared" si="242"/>
        <v>1631.9926470422593</v>
      </c>
      <c r="U2670" s="43">
        <f t="shared" si="240"/>
        <v>2665</v>
      </c>
      <c r="V2670" s="43">
        <f t="shared" si="243"/>
        <v>15396.05144184703</v>
      </c>
      <c r="W2670" s="64">
        <f t="shared" si="239"/>
        <v>5.1441847030218923E-2</v>
      </c>
    </row>
    <row r="2671" spans="17:23">
      <c r="Q2671" s="13">
        <f t="shared" si="241"/>
        <v>2666</v>
      </c>
      <c r="R2671" s="13">
        <f t="shared" si="242"/>
        <v>1630.3585495221596</v>
      </c>
      <c r="U2671" s="43">
        <f t="shared" si="240"/>
        <v>2666</v>
      </c>
      <c r="V2671" s="43">
        <f t="shared" si="243"/>
        <v>15395.878312067811</v>
      </c>
      <c r="W2671" s="64">
        <f t="shared" si="239"/>
        <v>0.87831206781083893</v>
      </c>
    </row>
    <row r="2672" spans="17:23">
      <c r="Q2672" s="13">
        <f t="shared" si="241"/>
        <v>2667</v>
      </c>
      <c r="R2672" s="13">
        <f t="shared" si="242"/>
        <v>1628.7221985347901</v>
      </c>
      <c r="U2672" s="43">
        <f t="shared" si="240"/>
        <v>2667</v>
      </c>
      <c r="V2672" s="43">
        <f t="shared" si="243"/>
        <v>15395.705115388511</v>
      </c>
      <c r="W2672" s="64">
        <f t="shared" si="239"/>
        <v>0.70511538851133082</v>
      </c>
    </row>
    <row r="2673" spans="17:23">
      <c r="Q2673" s="13">
        <f t="shared" si="241"/>
        <v>2668</v>
      </c>
      <c r="R2673" s="13">
        <f t="shared" si="242"/>
        <v>1627.0835872812436</v>
      </c>
      <c r="U2673" s="43">
        <f t="shared" si="240"/>
        <v>2668</v>
      </c>
      <c r="V2673" s="43">
        <f t="shared" si="243"/>
        <v>15395.531851806874</v>
      </c>
      <c r="W2673" s="64">
        <f t="shared" si="239"/>
        <v>0.53185180687432876</v>
      </c>
    </row>
    <row r="2674" spans="17:23">
      <c r="Q2674" s="13">
        <f t="shared" si="241"/>
        <v>2669</v>
      </c>
      <c r="R2674" s="13">
        <f t="shared" si="242"/>
        <v>1625.4427089257867</v>
      </c>
      <c r="U2674" s="43">
        <f t="shared" si="240"/>
        <v>2669</v>
      </c>
      <c r="V2674" s="43">
        <f t="shared" si="243"/>
        <v>15395.358521320639</v>
      </c>
      <c r="W2674" s="64">
        <f t="shared" si="239"/>
        <v>0.35852132063882891</v>
      </c>
    </row>
    <row r="2675" spans="17:23">
      <c r="Q2675" s="13">
        <f t="shared" si="241"/>
        <v>2670</v>
      </c>
      <c r="R2675" s="13">
        <f t="shared" si="242"/>
        <v>1623.7995565955794</v>
      </c>
      <c r="U2675" s="43">
        <f t="shared" si="240"/>
        <v>2670</v>
      </c>
      <c r="V2675" s="43">
        <f t="shared" si="243"/>
        <v>15395.185123927546</v>
      </c>
      <c r="W2675" s="64">
        <f t="shared" si="239"/>
        <v>0.18512392754564644</v>
      </c>
    </row>
    <row r="2676" spans="17:23">
      <c r="Q2676" s="13">
        <f t="shared" si="241"/>
        <v>2671</v>
      </c>
      <c r="R2676" s="13">
        <f t="shared" si="242"/>
        <v>1622.1541233803896</v>
      </c>
      <c r="U2676" s="43">
        <f t="shared" si="240"/>
        <v>2671</v>
      </c>
      <c r="V2676" s="43">
        <f t="shared" si="243"/>
        <v>15395.011659625334</v>
      </c>
      <c r="W2676" s="64">
        <f t="shared" si="239"/>
        <v>1.1659625333777512E-2</v>
      </c>
    </row>
    <row r="2677" spans="17:23">
      <c r="Q2677" s="13">
        <f t="shared" si="241"/>
        <v>2672</v>
      </c>
      <c r="R2677" s="13">
        <f t="shared" si="242"/>
        <v>1620.506402332308</v>
      </c>
      <c r="U2677" s="43">
        <f t="shared" si="240"/>
        <v>2672</v>
      </c>
      <c r="V2677" s="43">
        <f t="shared" si="243"/>
        <v>15394.838128411744</v>
      </c>
      <c r="W2677" s="64">
        <f t="shared" si="239"/>
        <v>0.83812841174403729</v>
      </c>
    </row>
    <row r="2678" spans="17:23">
      <c r="Q2678" s="13">
        <f t="shared" si="241"/>
        <v>2673</v>
      </c>
      <c r="R2678" s="13">
        <f t="shared" si="242"/>
        <v>1618.8563864654579</v>
      </c>
      <c r="U2678" s="43">
        <f t="shared" si="240"/>
        <v>2673</v>
      </c>
      <c r="V2678" s="43">
        <f t="shared" si="243"/>
        <v>15394.66453028451</v>
      </c>
      <c r="W2678" s="64">
        <f t="shared" si="239"/>
        <v>0.66453028450996499</v>
      </c>
    </row>
    <row r="2679" spans="17:23">
      <c r="Q2679" s="13">
        <f t="shared" si="241"/>
        <v>2674</v>
      </c>
      <c r="R2679" s="13">
        <f t="shared" si="242"/>
        <v>1617.2040687557028</v>
      </c>
      <c r="U2679" s="43">
        <f t="shared" si="240"/>
        <v>2674</v>
      </c>
      <c r="V2679" s="43">
        <f t="shared" si="243"/>
        <v>15394.490865241371</v>
      </c>
      <c r="W2679" s="64">
        <f t="shared" si="239"/>
        <v>0.49086524137055676</v>
      </c>
    </row>
    <row r="2680" spans="17:23">
      <c r="Q2680" s="13">
        <f t="shared" si="241"/>
        <v>2675</v>
      </c>
      <c r="R2680" s="13">
        <f t="shared" si="242"/>
        <v>1615.5494421403512</v>
      </c>
      <c r="U2680" s="43">
        <f t="shared" si="240"/>
        <v>2675</v>
      </c>
      <c r="V2680" s="43">
        <f t="shared" si="243"/>
        <v>15394.317133280059</v>
      </c>
      <c r="W2680" s="64">
        <f t="shared" si="239"/>
        <v>0.31713328005935182</v>
      </c>
    </row>
    <row r="2681" spans="17:23">
      <c r="Q2681" s="13">
        <f t="shared" si="241"/>
        <v>2676</v>
      </c>
      <c r="R2681" s="13">
        <f t="shared" si="242"/>
        <v>1613.8924995178581</v>
      </c>
      <c r="U2681" s="43">
        <f t="shared" si="240"/>
        <v>2676</v>
      </c>
      <c r="V2681" s="43">
        <f t="shared" si="243"/>
        <v>15394.143334398314</v>
      </c>
      <c r="W2681" s="64">
        <f t="shared" si="239"/>
        <v>0.14333439831352734</v>
      </c>
    </row>
    <row r="2682" spans="17:23">
      <c r="Q2682" s="13">
        <f t="shared" si="241"/>
        <v>2677</v>
      </c>
      <c r="R2682" s="13">
        <f t="shared" si="242"/>
        <v>1612.2332337475245</v>
      </c>
      <c r="U2682" s="43">
        <f t="shared" si="240"/>
        <v>2677</v>
      </c>
      <c r="V2682" s="43">
        <f t="shared" si="243"/>
        <v>15393.969468593863</v>
      </c>
      <c r="W2682" s="64">
        <f t="shared" si="239"/>
        <v>0.96946859386298456</v>
      </c>
    </row>
    <row r="2683" spans="17:23">
      <c r="Q2683" s="13">
        <f t="shared" si="241"/>
        <v>2678</v>
      </c>
      <c r="R2683" s="13">
        <f t="shared" si="242"/>
        <v>1610.5716376491919</v>
      </c>
      <c r="U2683" s="43">
        <f t="shared" si="240"/>
        <v>2678</v>
      </c>
      <c r="V2683" s="43">
        <f t="shared" si="243"/>
        <v>15393.795535864441</v>
      </c>
      <c r="W2683" s="64">
        <f t="shared" si="239"/>
        <v>0.79553586444126267</v>
      </c>
    </row>
    <row r="2684" spans="17:23">
      <c r="Q2684" s="13">
        <f t="shared" si="241"/>
        <v>2679</v>
      </c>
      <c r="R2684" s="13">
        <f t="shared" si="242"/>
        <v>1608.9077040029363</v>
      </c>
      <c r="U2684" s="43">
        <f t="shared" si="240"/>
        <v>2679</v>
      </c>
      <c r="V2684" s="43">
        <f t="shared" si="243"/>
        <v>15393.62153620778</v>
      </c>
      <c r="W2684" s="64">
        <f t="shared" si="239"/>
        <v>0.6215362077800819</v>
      </c>
    </row>
    <row r="2685" spans="17:23">
      <c r="Q2685" s="13">
        <f t="shared" si="241"/>
        <v>2680</v>
      </c>
      <c r="R2685" s="13">
        <f t="shared" si="242"/>
        <v>1607.2414255487568</v>
      </c>
      <c r="U2685" s="43">
        <f t="shared" si="240"/>
        <v>2680</v>
      </c>
      <c r="V2685" s="43">
        <f t="shared" si="243"/>
        <v>15393.447469621611</v>
      </c>
      <c r="W2685" s="64">
        <f t="shared" si="239"/>
        <v>0.44746962161116244</v>
      </c>
    </row>
    <row r="2686" spans="17:23">
      <c r="Q2686" s="13">
        <f t="shared" si="241"/>
        <v>2681</v>
      </c>
      <c r="R2686" s="13">
        <f t="shared" si="242"/>
        <v>1605.5727949862628</v>
      </c>
      <c r="U2686" s="43">
        <f t="shared" si="240"/>
        <v>2681</v>
      </c>
      <c r="V2686" s="43">
        <f t="shared" si="243"/>
        <v>15393.273336103663</v>
      </c>
      <c r="W2686" s="64">
        <f t="shared" si="239"/>
        <v>0.27333610366258654</v>
      </c>
    </row>
    <row r="2687" spans="17:23">
      <c r="Q2687" s="13">
        <f t="shared" si="241"/>
        <v>2682</v>
      </c>
      <c r="R2687" s="13">
        <f t="shared" si="242"/>
        <v>1603.901804974357</v>
      </c>
      <c r="U2687" s="43">
        <f t="shared" si="240"/>
        <v>2682</v>
      </c>
      <c r="V2687" s="43">
        <f t="shared" si="243"/>
        <v>15393.099135651664</v>
      </c>
      <c r="W2687" s="64">
        <f t="shared" si="239"/>
        <v>9.913565166425542E-2</v>
      </c>
    </row>
    <row r="2688" spans="17:23">
      <c r="Q2688" s="13">
        <f t="shared" si="241"/>
        <v>2683</v>
      </c>
      <c r="R2688" s="13">
        <f t="shared" si="242"/>
        <v>1602.228448130915</v>
      </c>
      <c r="U2688" s="43">
        <f t="shared" si="240"/>
        <v>2683</v>
      </c>
      <c r="V2688" s="43">
        <f t="shared" si="243"/>
        <v>15392.924868263341</v>
      </c>
      <c r="W2688" s="64">
        <f t="shared" si="239"/>
        <v>0.92486826334061334</v>
      </c>
    </row>
    <row r="2689" spans="17:23">
      <c r="Q2689" s="13">
        <f t="shared" si="241"/>
        <v>2684</v>
      </c>
      <c r="R2689" s="13">
        <f t="shared" si="242"/>
        <v>1600.5527170324631</v>
      </c>
      <c r="U2689" s="43">
        <f t="shared" si="240"/>
        <v>2684</v>
      </c>
      <c r="V2689" s="43">
        <f t="shared" si="243"/>
        <v>15392.750533936422</v>
      </c>
      <c r="W2689" s="64">
        <f t="shared" si="239"/>
        <v>0.75053393642156152</v>
      </c>
    </row>
    <row r="2690" spans="17:23">
      <c r="Q2690" s="13">
        <f t="shared" si="241"/>
        <v>2685</v>
      </c>
      <c r="R2690" s="13">
        <f t="shared" si="242"/>
        <v>1598.8746042138514</v>
      </c>
      <c r="U2690" s="43">
        <f t="shared" si="240"/>
        <v>2685</v>
      </c>
      <c r="V2690" s="43">
        <f t="shared" si="243"/>
        <v>15392.576132668632</v>
      </c>
      <c r="W2690" s="64">
        <f t="shared" si="239"/>
        <v>0.57613266863154422</v>
      </c>
    </row>
    <row r="2691" spans="17:23">
      <c r="Q2691" s="13">
        <f t="shared" si="241"/>
        <v>2686</v>
      </c>
      <c r="R2691" s="13">
        <f t="shared" si="242"/>
        <v>1597.1941021679238</v>
      </c>
      <c r="U2691" s="43">
        <f t="shared" si="240"/>
        <v>2686</v>
      </c>
      <c r="V2691" s="43">
        <f t="shared" si="243"/>
        <v>15392.401664457695</v>
      </c>
      <c r="W2691" s="64">
        <f t="shared" si="239"/>
        <v>0.40166445769500569</v>
      </c>
    </row>
    <row r="2692" spans="17:23">
      <c r="Q2692" s="13">
        <f t="shared" si="241"/>
        <v>2687</v>
      </c>
      <c r="R2692" s="13">
        <f t="shared" si="242"/>
        <v>1595.5112033451849</v>
      </c>
      <c r="U2692" s="43">
        <f t="shared" si="240"/>
        <v>2687</v>
      </c>
      <c r="V2692" s="43">
        <f t="shared" si="243"/>
        <v>15392.227129301335</v>
      </c>
      <c r="W2692" s="64">
        <f t="shared" si="239"/>
        <v>0.22712930133457121</v>
      </c>
    </row>
    <row r="2693" spans="17:23">
      <c r="Q2693" s="13">
        <f t="shared" si="241"/>
        <v>2688</v>
      </c>
      <c r="R2693" s="13">
        <f t="shared" si="242"/>
        <v>1593.8259001534641</v>
      </c>
      <c r="U2693" s="43">
        <f t="shared" si="240"/>
        <v>2688</v>
      </c>
      <c r="V2693" s="43">
        <f t="shared" si="243"/>
        <v>15392.052527197275</v>
      </c>
      <c r="W2693" s="64">
        <f t="shared" ref="W2693:W2756" si="244">MOD(V2693,INT(V2693))</f>
        <v>5.2527197274685022E-2</v>
      </c>
    </row>
    <row r="2694" spans="17:23">
      <c r="Q2694" s="13">
        <f t="shared" si="241"/>
        <v>2689</v>
      </c>
      <c r="R2694" s="13">
        <f t="shared" si="242"/>
        <v>1592.1381849575746</v>
      </c>
      <c r="U2694" s="43">
        <f t="shared" si="240"/>
        <v>2689</v>
      </c>
      <c r="V2694" s="43">
        <f t="shared" si="243"/>
        <v>15391.877858143236</v>
      </c>
      <c r="W2694" s="64">
        <f t="shared" si="244"/>
        <v>0.87785814323615341</v>
      </c>
    </row>
    <row r="2695" spans="17:23">
      <c r="Q2695" s="13">
        <f t="shared" si="241"/>
        <v>2690</v>
      </c>
      <c r="R2695" s="13">
        <f t="shared" si="242"/>
        <v>1590.4480500789707</v>
      </c>
      <c r="U2695" s="43">
        <f t="shared" ref="U2695:U2758" si="245">U2694+1</f>
        <v>2690</v>
      </c>
      <c r="V2695" s="43">
        <f t="shared" si="243"/>
        <v>15391.70312213694</v>
      </c>
      <c r="W2695" s="64">
        <f t="shared" si="244"/>
        <v>0.70312213693978265</v>
      </c>
    </row>
    <row r="2696" spans="17:23">
      <c r="Q2696" s="13">
        <f t="shared" si="241"/>
        <v>2691</v>
      </c>
      <c r="R2696" s="13">
        <f t="shared" si="242"/>
        <v>1588.7554877954001</v>
      </c>
      <c r="U2696" s="43">
        <f t="shared" si="245"/>
        <v>2691</v>
      </c>
      <c r="V2696" s="43">
        <f t="shared" si="243"/>
        <v>15391.528319176105</v>
      </c>
      <c r="W2696" s="64">
        <f t="shared" si="244"/>
        <v>0.52831917610456003</v>
      </c>
    </row>
    <row r="2697" spans="17:23">
      <c r="Q2697" s="13">
        <f t="shared" si="241"/>
        <v>2692</v>
      </c>
      <c r="R2697" s="13">
        <f t="shared" si="242"/>
        <v>1587.060490340554</v>
      </c>
      <c r="U2697" s="43">
        <f t="shared" si="245"/>
        <v>2692</v>
      </c>
      <c r="V2697" s="43">
        <f t="shared" si="243"/>
        <v>15391.353449258451</v>
      </c>
      <c r="W2697" s="64">
        <f t="shared" si="244"/>
        <v>0.35344925845129183</v>
      </c>
    </row>
    <row r="2698" spans="17:23">
      <c r="Q2698" s="13">
        <f t="shared" si="241"/>
        <v>2693</v>
      </c>
      <c r="R2698" s="13">
        <f t="shared" si="242"/>
        <v>1585.3630499037122</v>
      </c>
      <c r="U2698" s="43">
        <f t="shared" si="245"/>
        <v>2693</v>
      </c>
      <c r="V2698" s="43">
        <f t="shared" si="243"/>
        <v>15391.178512381695</v>
      </c>
      <c r="W2698" s="64">
        <f t="shared" si="244"/>
        <v>0.17851238169532735</v>
      </c>
    </row>
    <row r="2699" spans="17:23">
      <c r="Q2699" s="13">
        <f t="shared" ref="Q2699:Q2762" si="246">Q2698+1</f>
        <v>2694</v>
      </c>
      <c r="R2699" s="13">
        <f t="shared" ref="R2699:R2762" si="247">SQRT(Q$1*Q$1-Q2699*Q2699)</f>
        <v>1583.6631586293847</v>
      </c>
      <c r="U2699" s="43">
        <f t="shared" si="245"/>
        <v>2694</v>
      </c>
      <c r="V2699" s="43">
        <f t="shared" si="243"/>
        <v>15391.003508543554</v>
      </c>
      <c r="W2699" s="64">
        <f t="shared" si="244"/>
        <v>3.5085435538348975E-3</v>
      </c>
    </row>
    <row r="2700" spans="17:23">
      <c r="Q2700" s="13">
        <f t="shared" si="246"/>
        <v>2695</v>
      </c>
      <c r="R2700" s="13">
        <f t="shared" si="247"/>
        <v>1581.9608086169519</v>
      </c>
      <c r="U2700" s="43">
        <f t="shared" si="245"/>
        <v>2695</v>
      </c>
      <c r="V2700" s="43">
        <f t="shared" si="243"/>
        <v>15390.828437741746</v>
      </c>
      <c r="W2700" s="64">
        <f t="shared" si="244"/>
        <v>0.82843774174580176</v>
      </c>
    </row>
    <row r="2701" spans="17:23">
      <c r="Q2701" s="13">
        <f t="shared" si="246"/>
        <v>2696</v>
      </c>
      <c r="R2701" s="13">
        <f t="shared" si="247"/>
        <v>1580.2559919202965</v>
      </c>
      <c r="U2701" s="43">
        <f t="shared" si="245"/>
        <v>2696</v>
      </c>
      <c r="V2701" s="43">
        <f t="shared" si="243"/>
        <v>15390.653299973981</v>
      </c>
      <c r="W2701" s="64">
        <f t="shared" si="244"/>
        <v>0.65329997398112027</v>
      </c>
    </row>
    <row r="2702" spans="17:23">
      <c r="Q2702" s="13">
        <f t="shared" si="246"/>
        <v>2697</v>
      </c>
      <c r="R2702" s="13">
        <f t="shared" si="247"/>
        <v>1578.5487005474363</v>
      </c>
      <c r="U2702" s="43">
        <f t="shared" si="245"/>
        <v>2697</v>
      </c>
      <c r="V2702" s="43">
        <f t="shared" ref="V2702:V2765" si="248">SQRT(U$1*U$1-U2702*U2702)</f>
        <v>15390.478095237977</v>
      </c>
      <c r="W2702" s="64">
        <f t="shared" si="244"/>
        <v>0.47809523797695874</v>
      </c>
    </row>
    <row r="2703" spans="17:23">
      <c r="Q2703" s="13">
        <f t="shared" si="246"/>
        <v>2698</v>
      </c>
      <c r="R2703" s="13">
        <f t="shared" si="247"/>
        <v>1576.8389264601506</v>
      </c>
      <c r="U2703" s="43">
        <f t="shared" si="245"/>
        <v>2698</v>
      </c>
      <c r="V2703" s="43">
        <f t="shared" si="248"/>
        <v>15390.302823531447</v>
      </c>
      <c r="W2703" s="64">
        <f t="shared" si="244"/>
        <v>0.30282353144684748</v>
      </c>
    </row>
    <row r="2704" spans="17:23">
      <c r="Q2704" s="13">
        <f t="shared" si="246"/>
        <v>2699</v>
      </c>
      <c r="R2704" s="13">
        <f t="shared" si="247"/>
        <v>1575.1266615736017</v>
      </c>
      <c r="U2704" s="43">
        <f t="shared" si="245"/>
        <v>2699</v>
      </c>
      <c r="V2704" s="43">
        <f t="shared" si="248"/>
        <v>15390.127484852099</v>
      </c>
      <c r="W2704" s="64">
        <f t="shared" si="244"/>
        <v>0.12748485209885985</v>
      </c>
    </row>
    <row r="2705" spans="17:23">
      <c r="Q2705" s="13">
        <f t="shared" si="246"/>
        <v>2700</v>
      </c>
      <c r="R2705" s="13">
        <f t="shared" si="247"/>
        <v>1573.4118977559563</v>
      </c>
      <c r="U2705" s="43">
        <f t="shared" si="245"/>
        <v>2700</v>
      </c>
      <c r="V2705" s="43">
        <f t="shared" si="248"/>
        <v>15389.952079197648</v>
      </c>
      <c r="W2705" s="64">
        <f t="shared" si="244"/>
        <v>0.95207919764834514</v>
      </c>
    </row>
    <row r="2706" spans="17:23">
      <c r="Q2706" s="13">
        <f t="shared" si="246"/>
        <v>2701</v>
      </c>
      <c r="R2706" s="13">
        <f t="shared" si="247"/>
        <v>1571.694626827998</v>
      </c>
      <c r="U2706" s="43">
        <f t="shared" si="245"/>
        <v>2701</v>
      </c>
      <c r="V2706" s="43">
        <f t="shared" si="248"/>
        <v>15389.776606565802</v>
      </c>
      <c r="W2706" s="64">
        <f t="shared" si="244"/>
        <v>0.77660656580155774</v>
      </c>
    </row>
    <row r="2707" spans="17:23">
      <c r="Q2707" s="13">
        <f t="shared" si="246"/>
        <v>2702</v>
      </c>
      <c r="R2707" s="13">
        <f t="shared" si="247"/>
        <v>1569.9748405627397</v>
      </c>
      <c r="U2707" s="43">
        <f t="shared" si="245"/>
        <v>2702</v>
      </c>
      <c r="V2707" s="43">
        <f t="shared" si="248"/>
        <v>15389.60106695427</v>
      </c>
      <c r="W2707" s="64">
        <f t="shared" si="244"/>
        <v>0.60106695427020895</v>
      </c>
    </row>
    <row r="2708" spans="17:23">
      <c r="Q2708" s="13">
        <f t="shared" si="246"/>
        <v>2703</v>
      </c>
      <c r="R2708" s="13">
        <f t="shared" si="247"/>
        <v>1568.2525306850298</v>
      </c>
      <c r="U2708" s="43">
        <f t="shared" si="245"/>
        <v>2703</v>
      </c>
      <c r="V2708" s="43">
        <f t="shared" si="248"/>
        <v>15389.425460360761</v>
      </c>
      <c r="W2708" s="64">
        <f t="shared" si="244"/>
        <v>0.42546036076055316</v>
      </c>
    </row>
    <row r="2709" spans="17:23">
      <c r="Q2709" s="13">
        <f t="shared" si="246"/>
        <v>2704</v>
      </c>
      <c r="R2709" s="13">
        <f t="shared" si="247"/>
        <v>1566.5276888711544</v>
      </c>
      <c r="U2709" s="43">
        <f t="shared" si="245"/>
        <v>2704</v>
      </c>
      <c r="V2709" s="43">
        <f t="shared" si="248"/>
        <v>15389.249786782981</v>
      </c>
      <c r="W2709" s="64">
        <f t="shared" si="244"/>
        <v>0.2497867829806637</v>
      </c>
    </row>
    <row r="2710" spans="17:23">
      <c r="Q2710" s="13">
        <f t="shared" si="246"/>
        <v>2705</v>
      </c>
      <c r="R2710" s="13">
        <f t="shared" si="247"/>
        <v>1564.8003067484362</v>
      </c>
      <c r="U2710" s="43">
        <f t="shared" si="245"/>
        <v>2705</v>
      </c>
      <c r="V2710" s="43">
        <f t="shared" si="248"/>
        <v>15389.074046218635</v>
      </c>
      <c r="W2710" s="64">
        <f t="shared" si="244"/>
        <v>7.4046218634975958E-2</v>
      </c>
    </row>
    <row r="2711" spans="17:23">
      <c r="Q2711" s="13">
        <f t="shared" si="246"/>
        <v>2706</v>
      </c>
      <c r="R2711" s="13">
        <f t="shared" si="247"/>
        <v>1563.0703758948284</v>
      </c>
      <c r="U2711" s="43">
        <f t="shared" si="245"/>
        <v>2706</v>
      </c>
      <c r="V2711" s="43">
        <f t="shared" si="248"/>
        <v>15388.898238665432</v>
      </c>
      <c r="W2711" s="64">
        <f t="shared" si="244"/>
        <v>0.89823866543156328</v>
      </c>
    </row>
    <row r="2712" spans="17:23">
      <c r="Q2712" s="13">
        <f t="shared" si="246"/>
        <v>2707</v>
      </c>
      <c r="R2712" s="13">
        <f t="shared" si="247"/>
        <v>1561.3378878385038</v>
      </c>
      <c r="U2712" s="43">
        <f t="shared" si="245"/>
        <v>2707</v>
      </c>
      <c r="V2712" s="43">
        <f t="shared" si="248"/>
        <v>15388.722364121071</v>
      </c>
      <c r="W2712" s="64">
        <f t="shared" si="244"/>
        <v>0.72236412107122305</v>
      </c>
    </row>
    <row r="2713" spans="17:23">
      <c r="Q2713" s="13">
        <f t="shared" si="246"/>
        <v>2708</v>
      </c>
      <c r="R2713" s="13">
        <f t="shared" si="247"/>
        <v>1559.6028340574403</v>
      </c>
      <c r="U2713" s="43">
        <f t="shared" si="245"/>
        <v>2708</v>
      </c>
      <c r="V2713" s="43">
        <f t="shared" si="248"/>
        <v>15388.546422583258</v>
      </c>
      <c r="W2713" s="64">
        <f t="shared" si="244"/>
        <v>0.54642258325839066</v>
      </c>
    </row>
    <row r="2714" spans="17:23">
      <c r="Q2714" s="13">
        <f t="shared" si="246"/>
        <v>2709</v>
      </c>
      <c r="R2714" s="13">
        <f t="shared" si="247"/>
        <v>1557.8652059790024</v>
      </c>
      <c r="U2714" s="43">
        <f t="shared" si="245"/>
        <v>2709</v>
      </c>
      <c r="V2714" s="43">
        <f t="shared" si="248"/>
        <v>15388.370414049696</v>
      </c>
      <c r="W2714" s="64">
        <f t="shared" si="244"/>
        <v>0.37041404969568248</v>
      </c>
    </row>
    <row r="2715" spans="17:23">
      <c r="Q2715" s="13">
        <f t="shared" si="246"/>
        <v>2710</v>
      </c>
      <c r="R2715" s="13">
        <f t="shared" si="247"/>
        <v>1556.1249949795165</v>
      </c>
      <c r="U2715" s="43">
        <f t="shared" si="245"/>
        <v>2710</v>
      </c>
      <c r="V2715" s="43">
        <f t="shared" si="248"/>
        <v>15388.194338518084</v>
      </c>
      <c r="W2715" s="64">
        <f t="shared" si="244"/>
        <v>0.19433851808389591</v>
      </c>
    </row>
    <row r="2716" spans="17:23">
      <c r="Q2716" s="13">
        <f t="shared" si="246"/>
        <v>2711</v>
      </c>
      <c r="R2716" s="13">
        <f t="shared" si="247"/>
        <v>1554.3821923838423</v>
      </c>
      <c r="U2716" s="43">
        <f t="shared" si="245"/>
        <v>2711</v>
      </c>
      <c r="V2716" s="43">
        <f t="shared" si="248"/>
        <v>15388.018195986122</v>
      </c>
      <c r="W2716" s="64">
        <f t="shared" si="244"/>
        <v>1.8195986122009344E-2</v>
      </c>
    </row>
    <row r="2717" spans="17:23">
      <c r="Q2717" s="13">
        <f t="shared" si="246"/>
        <v>2712</v>
      </c>
      <c r="R2717" s="13">
        <f t="shared" si="247"/>
        <v>1552.6367894649411</v>
      </c>
      <c r="U2717" s="43">
        <f t="shared" si="245"/>
        <v>2712</v>
      </c>
      <c r="V2717" s="43">
        <f t="shared" si="248"/>
        <v>15387.841986451511</v>
      </c>
      <c r="W2717" s="64">
        <f t="shared" si="244"/>
        <v>0.84198645151082019</v>
      </c>
    </row>
    <row r="2718" spans="17:23">
      <c r="Q2718" s="13">
        <f t="shared" si="246"/>
        <v>2713</v>
      </c>
      <c r="R2718" s="13">
        <f t="shared" si="247"/>
        <v>1550.8887774434374</v>
      </c>
      <c r="U2718" s="43">
        <f t="shared" si="245"/>
        <v>2713</v>
      </c>
      <c r="V2718" s="43">
        <f t="shared" si="248"/>
        <v>15387.665709911949</v>
      </c>
      <c r="W2718" s="64">
        <f t="shared" si="244"/>
        <v>0.66570991194930684</v>
      </c>
    </row>
    <row r="2719" spans="17:23">
      <c r="Q2719" s="13">
        <f t="shared" si="246"/>
        <v>2714</v>
      </c>
      <c r="R2719" s="13">
        <f t="shared" si="247"/>
        <v>1549.1381474871762</v>
      </c>
      <c r="U2719" s="43">
        <f t="shared" si="245"/>
        <v>2714</v>
      </c>
      <c r="V2719" s="43">
        <f t="shared" si="248"/>
        <v>15387.489366365131</v>
      </c>
      <c r="W2719" s="64">
        <f t="shared" si="244"/>
        <v>0.48936636513099074</v>
      </c>
    </row>
    <row r="2720" spans="17:23">
      <c r="Q2720" s="13">
        <f t="shared" si="246"/>
        <v>2715</v>
      </c>
      <c r="R2720" s="13">
        <f t="shared" si="247"/>
        <v>1547.3848907107758</v>
      </c>
      <c r="U2720" s="43">
        <f t="shared" si="245"/>
        <v>2715</v>
      </c>
      <c r="V2720" s="43">
        <f t="shared" si="248"/>
        <v>15387.312955808757</v>
      </c>
      <c r="W2720" s="64">
        <f t="shared" si="244"/>
        <v>0.31295580875666928</v>
      </c>
    </row>
    <row r="2721" spans="17:23">
      <c r="Q2721" s="13">
        <f t="shared" si="246"/>
        <v>2716</v>
      </c>
      <c r="R2721" s="13">
        <f t="shared" si="247"/>
        <v>1545.6289981751765</v>
      </c>
      <c r="U2721" s="43">
        <f t="shared" si="245"/>
        <v>2716</v>
      </c>
      <c r="V2721" s="43">
        <f t="shared" si="248"/>
        <v>15387.136478240518</v>
      </c>
      <c r="W2721" s="64">
        <f t="shared" si="244"/>
        <v>0.13647824051804491</v>
      </c>
    </row>
    <row r="2722" spans="17:23">
      <c r="Q2722" s="13">
        <f t="shared" si="246"/>
        <v>2717</v>
      </c>
      <c r="R2722" s="13">
        <f t="shared" si="247"/>
        <v>1543.8704608871822</v>
      </c>
      <c r="U2722" s="43">
        <f t="shared" si="245"/>
        <v>2717</v>
      </c>
      <c r="V2722" s="43">
        <f t="shared" si="248"/>
        <v>15386.95993365811</v>
      </c>
      <c r="W2722" s="64">
        <f t="shared" si="244"/>
        <v>0.95993365811045805</v>
      </c>
    </row>
    <row r="2723" spans="17:23">
      <c r="Q2723" s="13">
        <f t="shared" si="246"/>
        <v>2718</v>
      </c>
      <c r="R2723" s="13">
        <f t="shared" si="247"/>
        <v>1542.1092697989984</v>
      </c>
      <c r="U2723" s="43">
        <f t="shared" si="245"/>
        <v>2718</v>
      </c>
      <c r="V2723" s="43">
        <f t="shared" si="248"/>
        <v>15386.783322059227</v>
      </c>
      <c r="W2723" s="64">
        <f t="shared" si="244"/>
        <v>0.78332205922743015</v>
      </c>
    </row>
    <row r="2724" spans="17:23">
      <c r="Q2724" s="13">
        <f t="shared" si="246"/>
        <v>2719</v>
      </c>
      <c r="R2724" s="13">
        <f t="shared" si="247"/>
        <v>1540.3454158077661</v>
      </c>
      <c r="U2724" s="43">
        <f t="shared" si="245"/>
        <v>2719</v>
      </c>
      <c r="V2724" s="43">
        <f t="shared" si="248"/>
        <v>15386.606643441562</v>
      </c>
      <c r="W2724" s="64">
        <f t="shared" si="244"/>
        <v>0.60664344156248262</v>
      </c>
    </row>
    <row r="2725" spans="17:23">
      <c r="Q2725" s="13">
        <f t="shared" si="246"/>
        <v>2720</v>
      </c>
      <c r="R2725" s="13">
        <f t="shared" si="247"/>
        <v>1538.5788897550883</v>
      </c>
      <c r="U2725" s="43">
        <f t="shared" si="245"/>
        <v>2720</v>
      </c>
      <c r="V2725" s="43">
        <f t="shared" si="248"/>
        <v>15386.429897802804</v>
      </c>
      <c r="W2725" s="64">
        <f t="shared" si="244"/>
        <v>0.42989780280367995</v>
      </c>
    </row>
    <row r="2726" spans="17:23">
      <c r="Q2726" s="13">
        <f t="shared" si="246"/>
        <v>2721</v>
      </c>
      <c r="R2726" s="13">
        <f t="shared" si="247"/>
        <v>1536.8096824265522</v>
      </c>
      <c r="U2726" s="43">
        <f t="shared" si="245"/>
        <v>2721</v>
      </c>
      <c r="V2726" s="43">
        <f t="shared" si="248"/>
        <v>15386.253085140645</v>
      </c>
      <c r="W2726" s="64">
        <f t="shared" si="244"/>
        <v>0.25308514064454357</v>
      </c>
    </row>
    <row r="2727" spans="17:23">
      <c r="Q2727" s="13">
        <f t="shared" si="246"/>
        <v>2722</v>
      </c>
      <c r="R2727" s="13">
        <f t="shared" si="247"/>
        <v>1535.0377845512469</v>
      </c>
      <c r="U2727" s="43">
        <f t="shared" si="245"/>
        <v>2722</v>
      </c>
      <c r="V2727" s="43">
        <f t="shared" si="248"/>
        <v>15386.076205452773</v>
      </c>
      <c r="W2727" s="64">
        <f t="shared" si="244"/>
        <v>7.6205452773137949E-2</v>
      </c>
    </row>
    <row r="2728" spans="17:23">
      <c r="Q2728" s="13">
        <f t="shared" si="246"/>
        <v>2723</v>
      </c>
      <c r="R2728" s="13">
        <f t="shared" si="247"/>
        <v>1533.2631868012745</v>
      </c>
      <c r="U2728" s="43">
        <f t="shared" si="245"/>
        <v>2723</v>
      </c>
      <c r="V2728" s="43">
        <f t="shared" si="248"/>
        <v>15385.899258736878</v>
      </c>
      <c r="W2728" s="64">
        <f t="shared" si="244"/>
        <v>0.89925873687752755</v>
      </c>
    </row>
    <row r="2729" spans="17:23">
      <c r="Q2729" s="13">
        <f t="shared" si="246"/>
        <v>2724</v>
      </c>
      <c r="R2729" s="13">
        <f t="shared" si="247"/>
        <v>1531.4858797912568</v>
      </c>
      <c r="U2729" s="43">
        <f t="shared" si="245"/>
        <v>2724</v>
      </c>
      <c r="V2729" s="43">
        <f t="shared" si="248"/>
        <v>15385.722244990646</v>
      </c>
      <c r="W2729" s="64">
        <f t="shared" si="244"/>
        <v>0.72224499064577685</v>
      </c>
    </row>
    <row r="2730" spans="17:23">
      <c r="Q2730" s="13">
        <f t="shared" si="246"/>
        <v>2725</v>
      </c>
      <c r="R2730" s="13">
        <f t="shared" si="247"/>
        <v>1529.7058540778355</v>
      </c>
      <c r="U2730" s="43">
        <f t="shared" si="245"/>
        <v>2725</v>
      </c>
      <c r="V2730" s="43">
        <f t="shared" si="248"/>
        <v>15385.545164211764</v>
      </c>
      <c r="W2730" s="64">
        <f t="shared" si="244"/>
        <v>0.54516421176413132</v>
      </c>
    </row>
    <row r="2731" spans="17:23">
      <c r="Q2731" s="13">
        <f t="shared" si="246"/>
        <v>2726</v>
      </c>
      <c r="R2731" s="13">
        <f t="shared" si="247"/>
        <v>1527.923100159167</v>
      </c>
      <c r="U2731" s="43">
        <f t="shared" si="245"/>
        <v>2726</v>
      </c>
      <c r="V2731" s="43">
        <f t="shared" si="248"/>
        <v>15385.368016397917</v>
      </c>
      <c r="W2731" s="64">
        <f t="shared" si="244"/>
        <v>0.36801639791701746</v>
      </c>
    </row>
    <row r="2732" spans="17:23">
      <c r="Q2732" s="13">
        <f t="shared" si="246"/>
        <v>2727</v>
      </c>
      <c r="R2732" s="13">
        <f t="shared" si="247"/>
        <v>1526.1376084744127</v>
      </c>
      <c r="U2732" s="43">
        <f t="shared" si="245"/>
        <v>2727</v>
      </c>
      <c r="V2732" s="43">
        <f t="shared" si="248"/>
        <v>15385.190801546791</v>
      </c>
      <c r="W2732" s="64">
        <f t="shared" si="244"/>
        <v>0.19080154679068073</v>
      </c>
    </row>
    <row r="2733" spans="17:23">
      <c r="Q2733" s="13">
        <f t="shared" si="246"/>
        <v>2728</v>
      </c>
      <c r="R2733" s="13">
        <f t="shared" si="247"/>
        <v>1524.3493694032218</v>
      </c>
      <c r="U2733" s="43">
        <f t="shared" si="245"/>
        <v>2728</v>
      </c>
      <c r="V2733" s="43">
        <f t="shared" si="248"/>
        <v>15385.013519656068</v>
      </c>
      <c r="W2733" s="64">
        <f t="shared" si="244"/>
        <v>1.3519656067728647E-2</v>
      </c>
    </row>
    <row r="2734" spans="17:23">
      <c r="Q2734" s="13">
        <f t="shared" si="246"/>
        <v>2729</v>
      </c>
      <c r="R2734" s="13">
        <f t="shared" si="247"/>
        <v>1522.5583732652092</v>
      </c>
      <c r="U2734" s="43">
        <f t="shared" si="245"/>
        <v>2729</v>
      </c>
      <c r="V2734" s="43">
        <f t="shared" si="248"/>
        <v>15384.836170723431</v>
      </c>
      <c r="W2734" s="64">
        <f t="shared" si="244"/>
        <v>0.8361707234307687</v>
      </c>
    </row>
    <row r="2735" spans="17:23">
      <c r="Q2735" s="13">
        <f t="shared" si="246"/>
        <v>2730</v>
      </c>
      <c r="R2735" s="13">
        <f t="shared" si="247"/>
        <v>1520.7646103194274</v>
      </c>
      <c r="U2735" s="43">
        <f t="shared" si="245"/>
        <v>2730</v>
      </c>
      <c r="V2735" s="43">
        <f t="shared" si="248"/>
        <v>15384.658754746561</v>
      </c>
      <c r="W2735" s="64">
        <f t="shared" si="244"/>
        <v>0.65875474656058941</v>
      </c>
    </row>
    <row r="2736" spans="17:23">
      <c r="Q2736" s="13">
        <f t="shared" si="246"/>
        <v>2731</v>
      </c>
      <c r="R2736" s="13">
        <f t="shared" si="247"/>
        <v>1518.9680707638327</v>
      </c>
      <c r="U2736" s="43">
        <f t="shared" si="245"/>
        <v>2731</v>
      </c>
      <c r="V2736" s="43">
        <f t="shared" si="248"/>
        <v>15384.481271723138</v>
      </c>
      <c r="W2736" s="64">
        <f t="shared" si="244"/>
        <v>0.48127172313797928</v>
      </c>
    </row>
    <row r="2737" spans="17:23">
      <c r="Q2737" s="13">
        <f t="shared" si="246"/>
        <v>2732</v>
      </c>
      <c r="R2737" s="13">
        <f t="shared" si="247"/>
        <v>1517.1687447347445</v>
      </c>
      <c r="U2737" s="43">
        <f t="shared" si="245"/>
        <v>2732</v>
      </c>
      <c r="V2737" s="43">
        <f t="shared" si="248"/>
        <v>15384.303721650844</v>
      </c>
      <c r="W2737" s="64">
        <f t="shared" si="244"/>
        <v>0.30372165084372682</v>
      </c>
    </row>
    <row r="2738" spans="17:23">
      <c r="Q2738" s="13">
        <f t="shared" si="246"/>
        <v>2733</v>
      </c>
      <c r="R2738" s="13">
        <f t="shared" si="247"/>
        <v>1515.3666223062985</v>
      </c>
      <c r="U2738" s="43">
        <f t="shared" si="245"/>
        <v>2733</v>
      </c>
      <c r="V2738" s="43">
        <f t="shared" si="248"/>
        <v>15384.126104527355</v>
      </c>
      <c r="W2738" s="64">
        <f t="shared" si="244"/>
        <v>0.12610452735498257</v>
      </c>
    </row>
    <row r="2739" spans="17:23">
      <c r="Q2739" s="13">
        <f t="shared" si="246"/>
        <v>2734</v>
      </c>
      <c r="R2739" s="13">
        <f t="shared" si="247"/>
        <v>1513.5616934898953</v>
      </c>
      <c r="U2739" s="43">
        <f t="shared" si="245"/>
        <v>2734</v>
      </c>
      <c r="V2739" s="43">
        <f t="shared" si="248"/>
        <v>15383.948420350349</v>
      </c>
      <c r="W2739" s="64">
        <f t="shared" si="244"/>
        <v>0.94842035034889705</v>
      </c>
    </row>
    <row r="2740" spans="17:23">
      <c r="Q2740" s="13">
        <f t="shared" si="246"/>
        <v>2735</v>
      </c>
      <c r="R2740" s="13">
        <f t="shared" si="247"/>
        <v>1511.7539482336404</v>
      </c>
      <c r="U2740" s="43">
        <f t="shared" si="245"/>
        <v>2735</v>
      </c>
      <c r="V2740" s="43">
        <f t="shared" si="248"/>
        <v>15383.770669117503</v>
      </c>
      <c r="W2740" s="64">
        <f t="shared" si="244"/>
        <v>0.77066911750262079</v>
      </c>
    </row>
    <row r="2741" spans="17:23">
      <c r="Q2741" s="13">
        <f t="shared" si="246"/>
        <v>2736</v>
      </c>
      <c r="R2741" s="13">
        <f t="shared" si="247"/>
        <v>1509.9433764217783</v>
      </c>
      <c r="U2741" s="43">
        <f t="shared" si="245"/>
        <v>2736</v>
      </c>
      <c r="V2741" s="43">
        <f t="shared" si="248"/>
        <v>15383.592850826493</v>
      </c>
      <c r="W2741" s="64">
        <f t="shared" si="244"/>
        <v>0.59285082649330434</v>
      </c>
    </row>
    <row r="2742" spans="17:23">
      <c r="Q2742" s="13">
        <f t="shared" si="246"/>
        <v>2737</v>
      </c>
      <c r="R2742" s="13">
        <f t="shared" si="247"/>
        <v>1508.1299678741218</v>
      </c>
      <c r="U2742" s="43">
        <f t="shared" si="245"/>
        <v>2737</v>
      </c>
      <c r="V2742" s="43">
        <f t="shared" si="248"/>
        <v>15383.414965474994</v>
      </c>
      <c r="W2742" s="64">
        <f t="shared" si="244"/>
        <v>0.41496547499446024</v>
      </c>
    </row>
    <row r="2743" spans="17:23">
      <c r="Q2743" s="13">
        <f t="shared" si="246"/>
        <v>2738</v>
      </c>
      <c r="R2743" s="13">
        <f t="shared" si="247"/>
        <v>1506.3137123454728</v>
      </c>
      <c r="U2743" s="43">
        <f t="shared" si="245"/>
        <v>2738</v>
      </c>
      <c r="V2743" s="43">
        <f t="shared" si="248"/>
        <v>15383.237013060678</v>
      </c>
      <c r="W2743" s="64">
        <f t="shared" si="244"/>
        <v>0.23701306067778205</v>
      </c>
    </row>
    <row r="2744" spans="17:23">
      <c r="Q2744" s="13">
        <f t="shared" si="246"/>
        <v>2739</v>
      </c>
      <c r="R2744" s="13">
        <f t="shared" si="247"/>
        <v>1504.4945995250366</v>
      </c>
      <c r="U2744" s="43">
        <f t="shared" si="245"/>
        <v>2739</v>
      </c>
      <c r="V2744" s="43">
        <f t="shared" si="248"/>
        <v>15383.058993581219</v>
      </c>
      <c r="W2744" s="64">
        <f t="shared" si="244"/>
        <v>5.8993581218601321E-2</v>
      </c>
    </row>
    <row r="2745" spans="17:23">
      <c r="Q2745" s="13">
        <f t="shared" si="246"/>
        <v>2740</v>
      </c>
      <c r="R2745" s="13">
        <f t="shared" si="247"/>
        <v>1502.6726190358297</v>
      </c>
      <c r="U2745" s="43">
        <f t="shared" si="245"/>
        <v>2740</v>
      </c>
      <c r="V2745" s="43">
        <f t="shared" si="248"/>
        <v>15382.880907034287</v>
      </c>
      <c r="W2745" s="64">
        <f t="shared" si="244"/>
        <v>0.88090703428679262</v>
      </c>
    </row>
    <row r="2746" spans="17:23">
      <c r="Q2746" s="13">
        <f t="shared" si="246"/>
        <v>2741</v>
      </c>
      <c r="R2746" s="13">
        <f t="shared" si="247"/>
        <v>1500.8477604340821</v>
      </c>
      <c r="U2746" s="43">
        <f t="shared" si="245"/>
        <v>2741</v>
      </c>
      <c r="V2746" s="43">
        <f t="shared" si="248"/>
        <v>15382.702753417554</v>
      </c>
      <c r="W2746" s="64">
        <f t="shared" si="244"/>
        <v>0.70275341755404952</v>
      </c>
    </row>
    <row r="2747" spans="17:23">
      <c r="Q2747" s="13">
        <f t="shared" si="246"/>
        <v>2742</v>
      </c>
      <c r="R2747" s="13">
        <f t="shared" si="247"/>
        <v>1499.0200132086295</v>
      </c>
      <c r="U2747" s="43">
        <f t="shared" si="245"/>
        <v>2742</v>
      </c>
      <c r="V2747" s="43">
        <f t="shared" si="248"/>
        <v>15382.52453272869</v>
      </c>
      <c r="W2747" s="64">
        <f t="shared" si="244"/>
        <v>0.52453272869024659</v>
      </c>
    </row>
    <row r="2748" spans="17:23">
      <c r="Q2748" s="13">
        <f t="shared" si="246"/>
        <v>2743</v>
      </c>
      <c r="R2748" s="13">
        <f t="shared" si="247"/>
        <v>1497.1893667803015</v>
      </c>
      <c r="U2748" s="43">
        <f t="shared" si="245"/>
        <v>2743</v>
      </c>
      <c r="V2748" s="43">
        <f t="shared" si="248"/>
        <v>15382.346244965363</v>
      </c>
      <c r="W2748" s="64">
        <f t="shared" si="244"/>
        <v>0.34624496536343941</v>
      </c>
    </row>
    <row r="2749" spans="17:23">
      <c r="Q2749" s="13">
        <f t="shared" si="246"/>
        <v>2744</v>
      </c>
      <c r="R2749" s="13">
        <f t="shared" si="247"/>
        <v>1495.3558105013001</v>
      </c>
      <c r="U2749" s="43">
        <f t="shared" si="245"/>
        <v>2744</v>
      </c>
      <c r="V2749" s="43">
        <f t="shared" si="248"/>
        <v>15382.16789012524</v>
      </c>
      <c r="W2749" s="64">
        <f t="shared" si="244"/>
        <v>0.16789012523986457</v>
      </c>
    </row>
    <row r="2750" spans="17:23">
      <c r="Q2750" s="13">
        <f t="shared" si="246"/>
        <v>2745</v>
      </c>
      <c r="R2750" s="13">
        <f t="shared" si="247"/>
        <v>1493.5193336545731</v>
      </c>
      <c r="U2750" s="43">
        <f t="shared" si="245"/>
        <v>2745</v>
      </c>
      <c r="V2750" s="43">
        <f t="shared" si="248"/>
        <v>15381.989468205989</v>
      </c>
      <c r="W2750" s="64">
        <f t="shared" si="244"/>
        <v>0.98946820598939667</v>
      </c>
    </row>
    <row r="2751" spans="17:23">
      <c r="Q2751" s="13">
        <f t="shared" si="246"/>
        <v>2746</v>
      </c>
      <c r="R2751" s="13">
        <f t="shared" si="247"/>
        <v>1491.6799254531784</v>
      </c>
      <c r="U2751" s="43">
        <f t="shared" si="245"/>
        <v>2746</v>
      </c>
      <c r="V2751" s="43">
        <f t="shared" si="248"/>
        <v>15381.810979205276</v>
      </c>
      <c r="W2751" s="64">
        <f t="shared" si="244"/>
        <v>0.81097920527645329</v>
      </c>
    </row>
    <row r="2752" spans="17:23">
      <c r="Q2752" s="13">
        <f t="shared" si="246"/>
        <v>2747</v>
      </c>
      <c r="R2752" s="13">
        <f t="shared" si="247"/>
        <v>1489.8375750396417</v>
      </c>
      <c r="U2752" s="43">
        <f t="shared" si="245"/>
        <v>2747</v>
      </c>
      <c r="V2752" s="43">
        <f t="shared" si="248"/>
        <v>15381.632423120765</v>
      </c>
      <c r="W2752" s="64">
        <f t="shared" si="244"/>
        <v>0.63242312076545204</v>
      </c>
    </row>
    <row r="2753" spans="17:23">
      <c r="Q2753" s="13">
        <f t="shared" si="246"/>
        <v>2748</v>
      </c>
      <c r="R2753" s="13">
        <f t="shared" si="247"/>
        <v>1487.9922714853058</v>
      </c>
      <c r="U2753" s="43">
        <f t="shared" si="245"/>
        <v>2748</v>
      </c>
      <c r="V2753" s="43">
        <f t="shared" si="248"/>
        <v>15381.453799950121</v>
      </c>
      <c r="W2753" s="64">
        <f t="shared" si="244"/>
        <v>0.45379995012081054</v>
      </c>
    </row>
    <row r="2754" spans="17:23">
      <c r="Q2754" s="13">
        <f t="shared" si="246"/>
        <v>2749</v>
      </c>
      <c r="R2754" s="13">
        <f t="shared" si="247"/>
        <v>1486.1440037896732</v>
      </c>
      <c r="U2754" s="43">
        <f t="shared" si="245"/>
        <v>2749</v>
      </c>
      <c r="V2754" s="43">
        <f t="shared" si="248"/>
        <v>15381.275109691003</v>
      </c>
      <c r="W2754" s="64">
        <f t="shared" si="244"/>
        <v>0.2751096910033084</v>
      </c>
    </row>
    <row r="2755" spans="17:23">
      <c r="Q2755" s="13">
        <f t="shared" si="246"/>
        <v>2750</v>
      </c>
      <c r="R2755" s="13">
        <f t="shared" si="247"/>
        <v>1484.2927608797397</v>
      </c>
      <c r="U2755" s="43">
        <f t="shared" si="245"/>
        <v>2750</v>
      </c>
      <c r="V2755" s="43">
        <f t="shared" si="248"/>
        <v>15381.096352341077</v>
      </c>
      <c r="W2755" s="64">
        <f t="shared" si="244"/>
        <v>9.6352341077363235E-2</v>
      </c>
    </row>
    <row r="2756" spans="17:23">
      <c r="Q2756" s="13">
        <f t="shared" si="246"/>
        <v>2751</v>
      </c>
      <c r="R2756" s="13">
        <f t="shared" si="247"/>
        <v>1482.438531609321</v>
      </c>
      <c r="U2756" s="43">
        <f t="shared" si="245"/>
        <v>2751</v>
      </c>
      <c r="V2756" s="43">
        <f t="shared" si="248"/>
        <v>15380.917527898002</v>
      </c>
      <c r="W2756" s="64">
        <f t="shared" si="244"/>
        <v>0.91752789800193568</v>
      </c>
    </row>
    <row r="2757" spans="17:23">
      <c r="Q2757" s="13">
        <f t="shared" si="246"/>
        <v>2752</v>
      </c>
      <c r="R2757" s="13">
        <f t="shared" si="247"/>
        <v>1480.5813047583708</v>
      </c>
      <c r="U2757" s="43">
        <f t="shared" si="245"/>
        <v>2752</v>
      </c>
      <c r="V2757" s="43">
        <f t="shared" si="248"/>
        <v>15380.738636359438</v>
      </c>
      <c r="W2757" s="64">
        <f t="shared" ref="W2757:W2820" si="249">MOD(V2757,INT(V2757))</f>
        <v>0.73863635943780537</v>
      </c>
    </row>
    <row r="2758" spans="17:23">
      <c r="Q2758" s="13">
        <f t="shared" si="246"/>
        <v>2753</v>
      </c>
      <c r="R2758" s="13">
        <f t="shared" si="247"/>
        <v>1478.7210690322904</v>
      </c>
      <c r="U2758" s="43">
        <f t="shared" si="245"/>
        <v>2753</v>
      </c>
      <c r="V2758" s="43">
        <f t="shared" si="248"/>
        <v>15380.559677723044</v>
      </c>
      <c r="W2758" s="64">
        <f t="shared" si="249"/>
        <v>0.55967772304393293</v>
      </c>
    </row>
    <row r="2759" spans="17:23">
      <c r="Q2759" s="13">
        <f t="shared" si="246"/>
        <v>2754</v>
      </c>
      <c r="R2759" s="13">
        <f t="shared" si="247"/>
        <v>1476.8578130612304</v>
      </c>
      <c r="U2759" s="43">
        <f t="shared" ref="U2759:U2822" si="250">U2758+1</f>
        <v>2754</v>
      </c>
      <c r="V2759" s="43">
        <f t="shared" si="248"/>
        <v>15380.380651986477</v>
      </c>
      <c r="W2759" s="64">
        <f t="shared" si="249"/>
        <v>0.38065198647746001</v>
      </c>
    </row>
    <row r="2760" spans="17:23">
      <c r="Q2760" s="13">
        <f t="shared" si="246"/>
        <v>2755</v>
      </c>
      <c r="R2760" s="13">
        <f t="shared" si="247"/>
        <v>1474.9915253993834</v>
      </c>
      <c r="U2760" s="43">
        <f t="shared" si="250"/>
        <v>2755</v>
      </c>
      <c r="V2760" s="43">
        <f t="shared" si="248"/>
        <v>15380.201559147396</v>
      </c>
      <c r="W2760" s="64">
        <f t="shared" si="249"/>
        <v>0.20155914739552827</v>
      </c>
    </row>
    <row r="2761" spans="17:23">
      <c r="Q2761" s="13">
        <f t="shared" si="246"/>
        <v>2756</v>
      </c>
      <c r="R2761" s="13">
        <f t="shared" si="247"/>
        <v>1473.1221945242696</v>
      </c>
      <c r="U2761" s="43">
        <f t="shared" si="250"/>
        <v>2756</v>
      </c>
      <c r="V2761" s="43">
        <f t="shared" si="248"/>
        <v>15380.022399203455</v>
      </c>
      <c r="W2761" s="64">
        <f t="shared" si="249"/>
        <v>2.2399203455279348E-2</v>
      </c>
    </row>
    <row r="2762" spans="17:23">
      <c r="Q2762" s="13">
        <f t="shared" si="246"/>
        <v>2757</v>
      </c>
      <c r="R2762" s="13">
        <f t="shared" si="247"/>
        <v>1471.2498088360114</v>
      </c>
      <c r="U2762" s="43">
        <f t="shared" si="250"/>
        <v>2757</v>
      </c>
      <c r="V2762" s="43">
        <f t="shared" si="248"/>
        <v>15379.843172152308</v>
      </c>
      <c r="W2762" s="64">
        <f t="shared" si="249"/>
        <v>0.84317215230839793</v>
      </c>
    </row>
    <row r="2763" spans="17:23">
      <c r="Q2763" s="13">
        <f t="shared" ref="Q2763:Q2826" si="251">Q2762+1</f>
        <v>2758</v>
      </c>
      <c r="R2763" s="13">
        <f t="shared" ref="R2763:R2826" si="252">SQRT(Q$1*Q$1-Q2763*Q2763)</f>
        <v>1469.3743566566009</v>
      </c>
      <c r="U2763" s="43">
        <f t="shared" si="250"/>
        <v>2758</v>
      </c>
      <c r="V2763" s="43">
        <f t="shared" si="248"/>
        <v>15379.663877991612</v>
      </c>
      <c r="W2763" s="64">
        <f t="shared" si="249"/>
        <v>0.66387799161202565</v>
      </c>
    </row>
    <row r="2764" spans="17:23">
      <c r="Q2764" s="13">
        <f t="shared" si="251"/>
        <v>2759</v>
      </c>
      <c r="R2764" s="13">
        <f t="shared" si="252"/>
        <v>1467.4958262291584</v>
      </c>
      <c r="U2764" s="43">
        <f t="shared" si="250"/>
        <v>2759</v>
      </c>
      <c r="V2764" s="43">
        <f t="shared" si="248"/>
        <v>15379.484516719018</v>
      </c>
      <c r="W2764" s="64">
        <f t="shared" si="249"/>
        <v>0.48451671901784721</v>
      </c>
    </row>
    <row r="2765" spans="17:23">
      <c r="Q2765" s="13">
        <f t="shared" si="251"/>
        <v>2760</v>
      </c>
      <c r="R2765" s="13">
        <f t="shared" si="252"/>
        <v>1465.6142057171799</v>
      </c>
      <c r="U2765" s="43">
        <f t="shared" si="250"/>
        <v>2760</v>
      </c>
      <c r="V2765" s="43">
        <f t="shared" si="248"/>
        <v>15379.305088332178</v>
      </c>
      <c r="W2765" s="64">
        <f t="shared" si="249"/>
        <v>0.30508833217754727</v>
      </c>
    </row>
    <row r="2766" spans="17:23">
      <c r="Q2766" s="13">
        <f t="shared" si="251"/>
        <v>2761</v>
      </c>
      <c r="R2766" s="13">
        <f t="shared" si="252"/>
        <v>1463.7294832037783</v>
      </c>
      <c r="U2766" s="43">
        <f t="shared" si="250"/>
        <v>2761</v>
      </c>
      <c r="V2766" s="43">
        <f t="shared" ref="V2766:V2829" si="253">SQRT(U$1*U$1-U2766*U2766)</f>
        <v>15379.125592828741</v>
      </c>
      <c r="W2766" s="64">
        <f t="shared" si="249"/>
        <v>0.12559282874099154</v>
      </c>
    </row>
    <row r="2767" spans="17:23">
      <c r="Q2767" s="13">
        <f t="shared" si="251"/>
        <v>2762</v>
      </c>
      <c r="R2767" s="13">
        <f t="shared" si="252"/>
        <v>1461.841646690913</v>
      </c>
      <c r="U2767" s="43">
        <f t="shared" si="250"/>
        <v>2762</v>
      </c>
      <c r="V2767" s="43">
        <f t="shared" si="253"/>
        <v>15378.946030206362</v>
      </c>
      <c r="W2767" s="64">
        <f t="shared" si="249"/>
        <v>0.94603020636168367</v>
      </c>
    </row>
    <row r="2768" spans="17:23">
      <c r="Q2768" s="13">
        <f t="shared" si="251"/>
        <v>2763</v>
      </c>
      <c r="R2768" s="13">
        <f t="shared" si="252"/>
        <v>1459.9506840986103</v>
      </c>
      <c r="U2768" s="43">
        <f t="shared" si="250"/>
        <v>2763</v>
      </c>
      <c r="V2768" s="43">
        <f t="shared" si="253"/>
        <v>15378.766400462684</v>
      </c>
      <c r="W2768" s="64">
        <f t="shared" si="249"/>
        <v>0.76640046268403239</v>
      </c>
    </row>
    <row r="2769" spans="17:23">
      <c r="Q2769" s="13">
        <f t="shared" si="251"/>
        <v>2764</v>
      </c>
      <c r="R2769" s="13">
        <f t="shared" si="252"/>
        <v>1458.0565832641751</v>
      </c>
      <c r="U2769" s="43">
        <f t="shared" si="250"/>
        <v>2764</v>
      </c>
      <c r="V2769" s="43">
        <f t="shared" si="253"/>
        <v>15378.58670359536</v>
      </c>
      <c r="W2769" s="64">
        <f t="shared" si="249"/>
        <v>0.58670359535972239</v>
      </c>
    </row>
    <row r="2770" spans="17:23">
      <c r="Q2770" s="13">
        <f t="shared" si="251"/>
        <v>2765</v>
      </c>
      <c r="R2770" s="13">
        <f t="shared" si="252"/>
        <v>1456.1593319413917</v>
      </c>
      <c r="U2770" s="43">
        <f t="shared" si="250"/>
        <v>2765</v>
      </c>
      <c r="V2770" s="43">
        <f t="shared" si="253"/>
        <v>15378.406939602035</v>
      </c>
      <c r="W2770" s="64">
        <f t="shared" si="249"/>
        <v>0.40693960203498136</v>
      </c>
    </row>
    <row r="2771" spans="17:23">
      <c r="Q2771" s="13">
        <f t="shared" si="251"/>
        <v>2766</v>
      </c>
      <c r="R2771" s="13">
        <f t="shared" si="252"/>
        <v>1454.2589177997156</v>
      </c>
      <c r="U2771" s="43">
        <f t="shared" si="250"/>
        <v>2766</v>
      </c>
      <c r="V2771" s="43">
        <f t="shared" si="253"/>
        <v>15378.227108480352</v>
      </c>
      <c r="W2771" s="64">
        <f t="shared" si="249"/>
        <v>0.22710848035239906</v>
      </c>
    </row>
    <row r="2772" spans="17:23">
      <c r="Q2772" s="13">
        <f t="shared" si="251"/>
        <v>2767</v>
      </c>
      <c r="R2772" s="13">
        <f t="shared" si="252"/>
        <v>1452.3553284234545</v>
      </c>
      <c r="U2772" s="43">
        <f t="shared" si="250"/>
        <v>2767</v>
      </c>
      <c r="V2772" s="43">
        <f t="shared" si="253"/>
        <v>15378.047210227962</v>
      </c>
      <c r="W2772" s="64">
        <f t="shared" si="249"/>
        <v>4.7210227961841156E-2</v>
      </c>
    </row>
    <row r="2773" spans="17:23">
      <c r="Q2773" s="13">
        <f t="shared" si="251"/>
        <v>2768</v>
      </c>
      <c r="R2773" s="13">
        <f t="shared" si="252"/>
        <v>1450.4485513109385</v>
      </c>
      <c r="U2773" s="43">
        <f t="shared" si="250"/>
        <v>2768</v>
      </c>
      <c r="V2773" s="43">
        <f t="shared" si="253"/>
        <v>15377.867244842504</v>
      </c>
      <c r="W2773" s="64">
        <f t="shared" si="249"/>
        <v>0.86724484250407841</v>
      </c>
    </row>
    <row r="2774" spans="17:23">
      <c r="Q2774" s="13">
        <f t="shared" si="251"/>
        <v>2769</v>
      </c>
      <c r="R2774" s="13">
        <f t="shared" si="252"/>
        <v>1448.5385738736818</v>
      </c>
      <c r="U2774" s="43">
        <f t="shared" si="250"/>
        <v>2769</v>
      </c>
      <c r="V2774" s="43">
        <f t="shared" si="253"/>
        <v>15377.687212321624</v>
      </c>
      <c r="W2774" s="64">
        <f t="shared" si="249"/>
        <v>0.68721232162351953</v>
      </c>
    </row>
    <row r="2775" spans="17:23">
      <c r="Q2775" s="13">
        <f t="shared" si="251"/>
        <v>2770</v>
      </c>
      <c r="R2775" s="13">
        <f t="shared" si="252"/>
        <v>1446.6253834355321</v>
      </c>
      <c r="U2775" s="43">
        <f t="shared" si="250"/>
        <v>2770</v>
      </c>
      <c r="V2775" s="43">
        <f t="shared" si="253"/>
        <v>15377.507112662963</v>
      </c>
      <c r="W2775" s="64">
        <f t="shared" si="249"/>
        <v>0.50711266296275426</v>
      </c>
    </row>
    <row r="2776" spans="17:23">
      <c r="Q2776" s="13">
        <f t="shared" si="251"/>
        <v>2771</v>
      </c>
      <c r="R2776" s="13">
        <f t="shared" si="252"/>
        <v>1444.7089672318089</v>
      </c>
      <c r="U2776" s="43">
        <f t="shared" si="250"/>
        <v>2771</v>
      </c>
      <c r="V2776" s="43">
        <f t="shared" si="253"/>
        <v>15377.326945864161</v>
      </c>
      <c r="W2776" s="64">
        <f t="shared" si="249"/>
        <v>0.32694586416073435</v>
      </c>
    </row>
    <row r="2777" spans="17:23">
      <c r="Q2777" s="13">
        <f t="shared" si="251"/>
        <v>2772</v>
      </c>
      <c r="R2777" s="13">
        <f t="shared" si="252"/>
        <v>1442.7893124084335</v>
      </c>
      <c r="U2777" s="43">
        <f t="shared" si="250"/>
        <v>2772</v>
      </c>
      <c r="V2777" s="43">
        <f t="shared" si="253"/>
        <v>15377.14671192286</v>
      </c>
      <c r="W2777" s="64">
        <f t="shared" si="249"/>
        <v>0.14671192286004953</v>
      </c>
    </row>
    <row r="2778" spans="17:23">
      <c r="Q2778" s="13">
        <f t="shared" si="251"/>
        <v>2773</v>
      </c>
      <c r="R2778" s="13">
        <f t="shared" si="252"/>
        <v>1440.866406021044</v>
      </c>
      <c r="U2778" s="43">
        <f t="shared" si="250"/>
        <v>2773</v>
      </c>
      <c r="V2778" s="43">
        <f t="shared" si="253"/>
        <v>15376.966410836696</v>
      </c>
      <c r="W2778" s="64">
        <f t="shared" si="249"/>
        <v>0.96641083669601358</v>
      </c>
    </row>
    <row r="2779" spans="17:23">
      <c r="Q2779" s="13">
        <f t="shared" si="251"/>
        <v>2774</v>
      </c>
      <c r="R2779" s="13">
        <f t="shared" si="252"/>
        <v>1438.9402350341031</v>
      </c>
      <c r="U2779" s="43">
        <f t="shared" si="250"/>
        <v>2774</v>
      </c>
      <c r="V2779" s="43">
        <f t="shared" si="253"/>
        <v>15376.786042603311</v>
      </c>
      <c r="W2779" s="64">
        <f t="shared" si="249"/>
        <v>0.78604260331121623</v>
      </c>
    </row>
    <row r="2780" spans="17:23">
      <c r="Q2780" s="13">
        <f t="shared" si="251"/>
        <v>2775</v>
      </c>
      <c r="R2780" s="13">
        <f t="shared" si="252"/>
        <v>1437.0107863199914</v>
      </c>
      <c r="U2780" s="43">
        <f t="shared" si="250"/>
        <v>2775</v>
      </c>
      <c r="V2780" s="43">
        <f t="shared" si="253"/>
        <v>15376.605607220339</v>
      </c>
      <c r="W2780" s="64">
        <f t="shared" si="249"/>
        <v>0.60560722033915226</v>
      </c>
    </row>
    <row r="2781" spans="17:23">
      <c r="Q2781" s="13">
        <f t="shared" si="251"/>
        <v>2776</v>
      </c>
      <c r="R2781" s="13">
        <f t="shared" si="252"/>
        <v>1435.0780466580902</v>
      </c>
      <c r="U2781" s="43">
        <f t="shared" si="250"/>
        <v>2776</v>
      </c>
      <c r="V2781" s="43">
        <f t="shared" si="253"/>
        <v>15376.425104685419</v>
      </c>
      <c r="W2781" s="64">
        <f t="shared" si="249"/>
        <v>0.42510468541877344</v>
      </c>
    </row>
    <row r="2782" spans="17:23">
      <c r="Q2782" s="13">
        <f t="shared" si="251"/>
        <v>2777</v>
      </c>
      <c r="R2782" s="13">
        <f t="shared" si="252"/>
        <v>1433.1420027338534</v>
      </c>
      <c r="U2782" s="43">
        <f t="shared" si="250"/>
        <v>2777</v>
      </c>
      <c r="V2782" s="43">
        <f t="shared" si="253"/>
        <v>15376.244534996184</v>
      </c>
      <c r="W2782" s="64">
        <f t="shared" si="249"/>
        <v>0.24453499618357455</v>
      </c>
    </row>
    <row r="2783" spans="17:23">
      <c r="Q2783" s="13">
        <f t="shared" si="251"/>
        <v>2778</v>
      </c>
      <c r="R2783" s="13">
        <f t="shared" si="252"/>
        <v>1431.2026411378649</v>
      </c>
      <c r="U2783" s="43">
        <f t="shared" si="250"/>
        <v>2778</v>
      </c>
      <c r="V2783" s="43">
        <f t="shared" si="253"/>
        <v>15376.063898150267</v>
      </c>
      <c r="W2783" s="64">
        <f t="shared" si="249"/>
        <v>6.3898150267050369E-2</v>
      </c>
    </row>
    <row r="2784" spans="17:23">
      <c r="Q2784" s="13">
        <f t="shared" si="251"/>
        <v>2779</v>
      </c>
      <c r="R2784" s="13">
        <f t="shared" si="252"/>
        <v>1429.2599483648871</v>
      </c>
      <c r="U2784" s="43">
        <f t="shared" si="250"/>
        <v>2779</v>
      </c>
      <c r="V2784" s="43">
        <f t="shared" si="253"/>
        <v>15375.883194145305</v>
      </c>
      <c r="W2784" s="64">
        <f t="shared" si="249"/>
        <v>0.88319414530451468</v>
      </c>
    </row>
    <row r="2785" spans="17:23">
      <c r="Q2785" s="13">
        <f t="shared" si="251"/>
        <v>2780</v>
      </c>
      <c r="R2785" s="13">
        <f t="shared" si="252"/>
        <v>1427.3139108128946</v>
      </c>
      <c r="U2785" s="43">
        <f t="shared" si="250"/>
        <v>2780</v>
      </c>
      <c r="V2785" s="43">
        <f t="shared" si="253"/>
        <v>15375.702422978926</v>
      </c>
      <c r="W2785" s="64">
        <f t="shared" si="249"/>
        <v>0.70242297892582428</v>
      </c>
    </row>
    <row r="2786" spans="17:23">
      <c r="Q2786" s="13">
        <f t="shared" si="251"/>
        <v>2781</v>
      </c>
      <c r="R2786" s="13">
        <f t="shared" si="252"/>
        <v>1425.364514782096</v>
      </c>
      <c r="U2786" s="43">
        <f t="shared" si="250"/>
        <v>2781</v>
      </c>
      <c r="V2786" s="43">
        <f t="shared" si="253"/>
        <v>15375.521584648763</v>
      </c>
      <c r="W2786" s="64">
        <f t="shared" si="249"/>
        <v>0.52158464876265498</v>
      </c>
    </row>
    <row r="2787" spans="17:23">
      <c r="Q2787" s="13">
        <f t="shared" si="251"/>
        <v>2782</v>
      </c>
      <c r="R2787" s="13">
        <f t="shared" si="252"/>
        <v>1423.4117464739427</v>
      </c>
      <c r="U2787" s="43">
        <f t="shared" si="250"/>
        <v>2782</v>
      </c>
      <c r="V2787" s="43">
        <f t="shared" si="253"/>
        <v>15375.340679152447</v>
      </c>
      <c r="W2787" s="64">
        <f t="shared" si="249"/>
        <v>0.34067915244668256</v>
      </c>
    </row>
    <row r="2788" spans="17:23">
      <c r="Q2788" s="13">
        <f t="shared" si="251"/>
        <v>2783</v>
      </c>
      <c r="R2788" s="13">
        <f t="shared" si="252"/>
        <v>1421.4555919901261</v>
      </c>
      <c r="U2788" s="43">
        <f t="shared" si="250"/>
        <v>2783</v>
      </c>
      <c r="V2788" s="43">
        <f t="shared" si="253"/>
        <v>15375.159706487604</v>
      </c>
      <c r="W2788" s="64">
        <f t="shared" si="249"/>
        <v>0.15970648760412587</v>
      </c>
    </row>
    <row r="2789" spans="17:23">
      <c r="Q2789" s="13">
        <f t="shared" si="251"/>
        <v>2784</v>
      </c>
      <c r="R2789" s="13">
        <f t="shared" si="252"/>
        <v>1419.4960373315594</v>
      </c>
      <c r="U2789" s="43">
        <f t="shared" si="250"/>
        <v>2784</v>
      </c>
      <c r="V2789" s="43">
        <f t="shared" si="253"/>
        <v>15374.978666651867</v>
      </c>
      <c r="W2789" s="64">
        <f t="shared" si="249"/>
        <v>0.97866665186666069</v>
      </c>
    </row>
    <row r="2790" spans="17:23">
      <c r="Q2790" s="13">
        <f t="shared" si="251"/>
        <v>2785</v>
      </c>
      <c r="R2790" s="13">
        <f t="shared" si="252"/>
        <v>1417.5330683973477</v>
      </c>
      <c r="U2790" s="43">
        <f t="shared" si="250"/>
        <v>2785</v>
      </c>
      <c r="V2790" s="43">
        <f t="shared" si="253"/>
        <v>15374.797559642859</v>
      </c>
      <c r="W2790" s="64">
        <f t="shared" si="249"/>
        <v>0.79755964285868686</v>
      </c>
    </row>
    <row r="2791" spans="17:23">
      <c r="Q2791" s="13">
        <f t="shared" si="251"/>
        <v>2786</v>
      </c>
      <c r="R2791" s="13">
        <f t="shared" si="252"/>
        <v>1415.5666709837442</v>
      </c>
      <c r="U2791" s="43">
        <f t="shared" si="250"/>
        <v>2786</v>
      </c>
      <c r="V2791" s="43">
        <f t="shared" si="253"/>
        <v>15374.616385458208</v>
      </c>
      <c r="W2791" s="64">
        <f t="shared" si="249"/>
        <v>0.6163854582082422</v>
      </c>
    </row>
    <row r="2792" spans="17:23">
      <c r="Q2792" s="13">
        <f t="shared" si="251"/>
        <v>2787</v>
      </c>
      <c r="R2792" s="13">
        <f t="shared" si="252"/>
        <v>1413.5968307830915</v>
      </c>
      <c r="U2792" s="43">
        <f t="shared" si="250"/>
        <v>2787</v>
      </c>
      <c r="V2792" s="43">
        <f t="shared" si="253"/>
        <v>15374.435144095538</v>
      </c>
      <c r="W2792" s="64">
        <f t="shared" si="249"/>
        <v>0.43514409553790756</v>
      </c>
    </row>
    <row r="2793" spans="17:23">
      <c r="Q2793" s="13">
        <f t="shared" si="251"/>
        <v>2788</v>
      </c>
      <c r="R2793" s="13">
        <f t="shared" si="252"/>
        <v>1411.6235333827501</v>
      </c>
      <c r="U2793" s="43">
        <f t="shared" si="250"/>
        <v>2788</v>
      </c>
      <c r="V2793" s="43">
        <f t="shared" si="253"/>
        <v>15374.253835552476</v>
      </c>
      <c r="W2793" s="64">
        <f t="shared" si="249"/>
        <v>0.25383555247572076</v>
      </c>
    </row>
    <row r="2794" spans="17:23">
      <c r="Q2794" s="13">
        <f t="shared" si="251"/>
        <v>2789</v>
      </c>
      <c r="R2794" s="13">
        <f t="shared" si="252"/>
        <v>1409.6467642640123</v>
      </c>
      <c r="U2794" s="43">
        <f t="shared" si="250"/>
        <v>2789</v>
      </c>
      <c r="V2794" s="43">
        <f t="shared" si="253"/>
        <v>15374.072459826641</v>
      </c>
      <c r="W2794" s="64">
        <f t="shared" si="249"/>
        <v>7.2459826640624669E-2</v>
      </c>
    </row>
    <row r="2795" spans="17:23">
      <c r="Q2795" s="13">
        <f t="shared" si="251"/>
        <v>2790</v>
      </c>
      <c r="R2795" s="13">
        <f t="shared" si="252"/>
        <v>1407.6665088010016</v>
      </c>
      <c r="U2795" s="43">
        <f t="shared" si="250"/>
        <v>2790</v>
      </c>
      <c r="V2795" s="43">
        <f t="shared" si="253"/>
        <v>15373.891016915659</v>
      </c>
      <c r="W2795" s="64">
        <f t="shared" si="249"/>
        <v>0.89101691565883812</v>
      </c>
    </row>
    <row r="2796" spans="17:23">
      <c r="Q2796" s="13">
        <f t="shared" si="251"/>
        <v>2791</v>
      </c>
      <c r="R2796" s="13">
        <f t="shared" si="252"/>
        <v>1405.6827522595559</v>
      </c>
      <c r="U2796" s="43">
        <f t="shared" si="250"/>
        <v>2791</v>
      </c>
      <c r="V2796" s="43">
        <f t="shared" si="253"/>
        <v>15373.709506817149</v>
      </c>
      <c r="W2796" s="64">
        <f t="shared" si="249"/>
        <v>0.70950681714930397</v>
      </c>
    </row>
    <row r="2797" spans="17:23">
      <c r="Q2797" s="13">
        <f t="shared" si="251"/>
        <v>2792</v>
      </c>
      <c r="R2797" s="13">
        <f t="shared" si="252"/>
        <v>1403.6954797960989</v>
      </c>
      <c r="U2797" s="43">
        <f t="shared" si="250"/>
        <v>2792</v>
      </c>
      <c r="V2797" s="43">
        <f t="shared" si="253"/>
        <v>15373.527929528733</v>
      </c>
      <c r="W2797" s="64">
        <f t="shared" si="249"/>
        <v>0.52792952873278409</v>
      </c>
    </row>
    <row r="2798" spans="17:23">
      <c r="Q2798" s="13">
        <f t="shared" si="251"/>
        <v>2793</v>
      </c>
      <c r="R2798" s="13">
        <f t="shared" si="252"/>
        <v>1401.7046764564923</v>
      </c>
      <c r="U2798" s="43">
        <f t="shared" si="250"/>
        <v>2793</v>
      </c>
      <c r="V2798" s="43">
        <f t="shared" si="253"/>
        <v>15373.346285048028</v>
      </c>
      <c r="W2798" s="64">
        <f t="shared" si="249"/>
        <v>0.34628504802822135</v>
      </c>
    </row>
    <row r="2799" spans="17:23">
      <c r="Q2799" s="13">
        <f t="shared" si="251"/>
        <v>2794</v>
      </c>
      <c r="R2799" s="13">
        <f t="shared" si="252"/>
        <v>1399.7103271748765</v>
      </c>
      <c r="U2799" s="43">
        <f t="shared" si="250"/>
        <v>2794</v>
      </c>
      <c r="V2799" s="43">
        <f t="shared" si="253"/>
        <v>15373.164573372653</v>
      </c>
      <c r="W2799" s="64">
        <f t="shared" si="249"/>
        <v>0.16457337265273964</v>
      </c>
    </row>
    <row r="2800" spans="17:23">
      <c r="Q2800" s="13">
        <f t="shared" si="251"/>
        <v>2795</v>
      </c>
      <c r="R2800" s="13">
        <f t="shared" si="252"/>
        <v>1397.7124167724919</v>
      </c>
      <c r="U2800" s="43">
        <f t="shared" si="250"/>
        <v>2795</v>
      </c>
      <c r="V2800" s="43">
        <f t="shared" si="253"/>
        <v>15372.982794500227</v>
      </c>
      <c r="W2800" s="64">
        <f t="shared" si="249"/>
        <v>0.9827945002271008</v>
      </c>
    </row>
    <row r="2801" spans="17:23">
      <c r="Q2801" s="13">
        <f t="shared" si="251"/>
        <v>2796</v>
      </c>
      <c r="R2801" s="13">
        <f t="shared" si="252"/>
        <v>1395.7109299564863</v>
      </c>
      <c r="U2801" s="43">
        <f t="shared" si="250"/>
        <v>2796</v>
      </c>
      <c r="V2801" s="43">
        <f t="shared" si="253"/>
        <v>15372.800948428363</v>
      </c>
      <c r="W2801" s="64">
        <f t="shared" si="249"/>
        <v>0.80094842836297175</v>
      </c>
    </row>
    <row r="2802" spans="17:23">
      <c r="Q2802" s="13">
        <f t="shared" si="251"/>
        <v>2797</v>
      </c>
      <c r="R2802" s="13">
        <f t="shared" si="252"/>
        <v>1393.7058513187064</v>
      </c>
      <c r="U2802" s="43">
        <f t="shared" si="250"/>
        <v>2797</v>
      </c>
      <c r="V2802" s="43">
        <f t="shared" si="253"/>
        <v>15372.619035154679</v>
      </c>
      <c r="W2802" s="64">
        <f t="shared" si="249"/>
        <v>0.61903515467929537</v>
      </c>
    </row>
    <row r="2803" spans="17:23">
      <c r="Q2803" s="13">
        <f t="shared" si="251"/>
        <v>2798</v>
      </c>
      <c r="R2803" s="13">
        <f t="shared" si="252"/>
        <v>1391.6971653344704</v>
      </c>
      <c r="U2803" s="43">
        <f t="shared" si="250"/>
        <v>2798</v>
      </c>
      <c r="V2803" s="43">
        <f t="shared" si="253"/>
        <v>15372.43705467679</v>
      </c>
      <c r="W2803" s="64">
        <f t="shared" si="249"/>
        <v>0.43705467678955756</v>
      </c>
    </row>
    <row r="2804" spans="17:23">
      <c r="Q2804" s="13">
        <f t="shared" si="251"/>
        <v>2799</v>
      </c>
      <c r="R2804" s="13">
        <f t="shared" si="252"/>
        <v>1389.6848563613262</v>
      </c>
      <c r="U2804" s="43">
        <f t="shared" si="250"/>
        <v>2799</v>
      </c>
      <c r="V2804" s="43">
        <f t="shared" si="253"/>
        <v>15372.255006992305</v>
      </c>
      <c r="W2804" s="64">
        <f t="shared" si="249"/>
        <v>0.25500699230542523</v>
      </c>
    </row>
    <row r="2805" spans="17:23">
      <c r="Q2805" s="13">
        <f t="shared" si="251"/>
        <v>2800</v>
      </c>
      <c r="R2805" s="13">
        <f t="shared" si="252"/>
        <v>1387.6689086377917</v>
      </c>
      <c r="U2805" s="43">
        <f t="shared" si="250"/>
        <v>2800</v>
      </c>
      <c r="V2805" s="43">
        <f t="shared" si="253"/>
        <v>15372.07289209884</v>
      </c>
      <c r="W2805" s="64">
        <f t="shared" si="249"/>
        <v>7.2892098840384278E-2</v>
      </c>
    </row>
    <row r="2806" spans="17:23">
      <c r="Q2806" s="13">
        <f t="shared" si="251"/>
        <v>2801</v>
      </c>
      <c r="R2806" s="13">
        <f t="shared" si="252"/>
        <v>1385.6493062820766</v>
      </c>
      <c r="U2806" s="43">
        <f t="shared" si="250"/>
        <v>2801</v>
      </c>
      <c r="V2806" s="43">
        <f t="shared" si="253"/>
        <v>15371.890709994004</v>
      </c>
      <c r="W2806" s="64">
        <f t="shared" si="249"/>
        <v>0.89070999400428263</v>
      </c>
    </row>
    <row r="2807" spans="17:23">
      <c r="Q2807" s="13">
        <f t="shared" si="251"/>
        <v>2802</v>
      </c>
      <c r="R2807" s="13">
        <f t="shared" si="252"/>
        <v>1383.6260332907877</v>
      </c>
      <c r="U2807" s="43">
        <f t="shared" si="250"/>
        <v>2802</v>
      </c>
      <c r="V2807" s="43">
        <f t="shared" si="253"/>
        <v>15371.708460675411</v>
      </c>
      <c r="W2807" s="64">
        <f t="shared" si="249"/>
        <v>0.7084606754106062</v>
      </c>
    </row>
    <row r="2808" spans="17:23">
      <c r="Q2808" s="13">
        <f t="shared" si="251"/>
        <v>2803</v>
      </c>
      <c r="R2808" s="13">
        <f t="shared" si="252"/>
        <v>1381.5990735376165</v>
      </c>
      <c r="U2808" s="43">
        <f t="shared" si="250"/>
        <v>2803</v>
      </c>
      <c r="V2808" s="43">
        <f t="shared" si="253"/>
        <v>15371.526144140666</v>
      </c>
      <c r="W2808" s="64">
        <f t="shared" si="249"/>
        <v>0.52614414066556492</v>
      </c>
    </row>
    <row r="2809" spans="17:23">
      <c r="Q2809" s="13">
        <f t="shared" si="251"/>
        <v>2804</v>
      </c>
      <c r="R2809" s="13">
        <f t="shared" si="252"/>
        <v>1379.5684107720067</v>
      </c>
      <c r="U2809" s="43">
        <f t="shared" si="250"/>
        <v>2804</v>
      </c>
      <c r="V2809" s="43">
        <f t="shared" si="253"/>
        <v>15371.343760387379</v>
      </c>
      <c r="W2809" s="64">
        <f t="shared" si="249"/>
        <v>0.34376038737900672</v>
      </c>
    </row>
    <row r="2810" spans="17:23">
      <c r="Q2810" s="13">
        <f t="shared" si="251"/>
        <v>2805</v>
      </c>
      <c r="R2810" s="13">
        <f t="shared" si="252"/>
        <v>1377.5340286178052</v>
      </c>
      <c r="U2810" s="43">
        <f t="shared" si="250"/>
        <v>2805</v>
      </c>
      <c r="V2810" s="43">
        <f t="shared" si="253"/>
        <v>15371.161309413157</v>
      </c>
      <c r="W2810" s="64">
        <f t="shared" si="249"/>
        <v>0.16130941315714153</v>
      </c>
    </row>
    <row r="2811" spans="17:23">
      <c r="Q2811" s="13">
        <f t="shared" si="251"/>
        <v>2806</v>
      </c>
      <c r="R2811" s="13">
        <f t="shared" si="252"/>
        <v>1375.4959105718926</v>
      </c>
      <c r="U2811" s="43">
        <f t="shared" si="250"/>
        <v>2806</v>
      </c>
      <c r="V2811" s="43">
        <f t="shared" si="253"/>
        <v>15370.978791215606</v>
      </c>
      <c r="W2811" s="64">
        <f t="shared" si="249"/>
        <v>0.97879121560617932</v>
      </c>
    </row>
    <row r="2812" spans="17:23">
      <c r="Q2812" s="13">
        <f t="shared" si="251"/>
        <v>2807</v>
      </c>
      <c r="R2812" s="13">
        <f t="shared" si="252"/>
        <v>1373.4540400027952</v>
      </c>
      <c r="U2812" s="43">
        <f t="shared" si="250"/>
        <v>2807</v>
      </c>
      <c r="V2812" s="43">
        <f t="shared" si="253"/>
        <v>15370.796205792334</v>
      </c>
      <c r="W2812" s="64">
        <f t="shared" si="249"/>
        <v>0.79620579233414901</v>
      </c>
    </row>
    <row r="2813" spans="17:23">
      <c r="Q2813" s="13">
        <f t="shared" si="251"/>
        <v>2808</v>
      </c>
      <c r="R2813" s="13">
        <f t="shared" si="252"/>
        <v>1371.4084001492772</v>
      </c>
      <c r="U2813" s="43">
        <f t="shared" si="250"/>
        <v>2808</v>
      </c>
      <c r="V2813" s="43">
        <f t="shared" si="253"/>
        <v>15370.613553140942</v>
      </c>
      <c r="W2813" s="64">
        <f t="shared" si="249"/>
        <v>0.61355314094180358</v>
      </c>
    </row>
    <row r="2814" spans="17:23">
      <c r="Q2814" s="13">
        <f t="shared" si="251"/>
        <v>2809</v>
      </c>
      <c r="R2814" s="13">
        <f t="shared" si="252"/>
        <v>1369.3589741189123</v>
      </c>
      <c r="U2814" s="43">
        <f t="shared" si="250"/>
        <v>2809</v>
      </c>
      <c r="V2814" s="43">
        <f t="shared" si="253"/>
        <v>15370.430833259034</v>
      </c>
      <c r="W2814" s="64">
        <f t="shared" si="249"/>
        <v>0.43083325903353398</v>
      </c>
    </row>
    <row r="2815" spans="17:23">
      <c r="Q2815" s="13">
        <f t="shared" si="251"/>
        <v>2810</v>
      </c>
      <c r="R2815" s="13">
        <f t="shared" si="252"/>
        <v>1367.3057448866366</v>
      </c>
      <c r="U2815" s="43">
        <f t="shared" si="250"/>
        <v>2810</v>
      </c>
      <c r="V2815" s="43">
        <f t="shared" si="253"/>
        <v>15370.248046144214</v>
      </c>
      <c r="W2815" s="64">
        <f t="shared" si="249"/>
        <v>0.24804614421373117</v>
      </c>
    </row>
    <row r="2816" spans="17:23">
      <c r="Q2816" s="13">
        <f t="shared" si="251"/>
        <v>2811</v>
      </c>
      <c r="R2816" s="13">
        <f t="shared" si="252"/>
        <v>1365.2486952932788</v>
      </c>
      <c r="U2816" s="43">
        <f t="shared" si="250"/>
        <v>2811</v>
      </c>
      <c r="V2816" s="43">
        <f t="shared" si="253"/>
        <v>15370.06519179408</v>
      </c>
      <c r="W2816" s="64">
        <f t="shared" si="249"/>
        <v>6.5191794079510146E-2</v>
      </c>
    </row>
    <row r="2817" spans="17:23">
      <c r="Q2817" s="13">
        <f t="shared" si="251"/>
        <v>2812</v>
      </c>
      <c r="R2817" s="13">
        <f t="shared" si="252"/>
        <v>1363.1878080440713</v>
      </c>
      <c r="U2817" s="43">
        <f t="shared" si="250"/>
        <v>2812</v>
      </c>
      <c r="V2817" s="43">
        <f t="shared" si="253"/>
        <v>15369.882270206235</v>
      </c>
      <c r="W2817" s="64">
        <f t="shared" si="249"/>
        <v>0.88227020623526187</v>
      </c>
    </row>
    <row r="2818" spans="17:23">
      <c r="Q2818" s="13">
        <f t="shared" si="251"/>
        <v>2813</v>
      </c>
      <c r="R2818" s="13">
        <f t="shared" si="252"/>
        <v>1361.1230657071387</v>
      </c>
      <c r="U2818" s="43">
        <f t="shared" si="250"/>
        <v>2813</v>
      </c>
      <c r="V2818" s="43">
        <f t="shared" si="253"/>
        <v>15369.69928137828</v>
      </c>
      <c r="W2818" s="64">
        <f t="shared" si="249"/>
        <v>0.69928137827992032</v>
      </c>
    </row>
    <row r="2819" spans="17:23">
      <c r="Q2819" s="13">
        <f t="shared" si="251"/>
        <v>2814</v>
      </c>
      <c r="R2819" s="13">
        <f t="shared" si="252"/>
        <v>1359.0544507119646</v>
      </c>
      <c r="U2819" s="43">
        <f t="shared" si="250"/>
        <v>2814</v>
      </c>
      <c r="V2819" s="43">
        <f t="shared" si="253"/>
        <v>15369.516225307809</v>
      </c>
      <c r="W2819" s="64">
        <f t="shared" si="249"/>
        <v>0.51622530780878151</v>
      </c>
    </row>
    <row r="2820" spans="17:23">
      <c r="Q2820" s="13">
        <f t="shared" si="251"/>
        <v>2815</v>
      </c>
      <c r="R2820" s="13">
        <f t="shared" si="252"/>
        <v>1356.9819453478369</v>
      </c>
      <c r="U2820" s="43">
        <f t="shared" si="250"/>
        <v>2815</v>
      </c>
      <c r="V2820" s="43">
        <f t="shared" si="253"/>
        <v>15369.333101992423</v>
      </c>
      <c r="W2820" s="64">
        <f t="shared" si="249"/>
        <v>0.33310199242259841</v>
      </c>
    </row>
    <row r="2821" spans="17:23">
      <c r="Q2821" s="13">
        <f t="shared" si="251"/>
        <v>2816</v>
      </c>
      <c r="R2821" s="13">
        <f t="shared" si="252"/>
        <v>1354.9055317622701</v>
      </c>
      <c r="U2821" s="43">
        <f t="shared" si="250"/>
        <v>2816</v>
      </c>
      <c r="V2821" s="43">
        <f t="shared" si="253"/>
        <v>15369.149911429715</v>
      </c>
      <c r="W2821" s="64">
        <f t="shared" ref="W2821:W2884" si="254">MOD(V2821,INT(V2821))</f>
        <v>0.14991142971484805</v>
      </c>
    </row>
    <row r="2822" spans="17:23">
      <c r="Q2822" s="13">
        <f t="shared" si="251"/>
        <v>2817</v>
      </c>
      <c r="R2822" s="13">
        <f t="shared" si="252"/>
        <v>1352.8251919594047</v>
      </c>
      <c r="U2822" s="43">
        <f t="shared" si="250"/>
        <v>2817</v>
      </c>
      <c r="V2822" s="43">
        <f t="shared" si="253"/>
        <v>15368.966653617283</v>
      </c>
      <c r="W2822" s="64">
        <f t="shared" si="254"/>
        <v>0.96665361728264543</v>
      </c>
    </row>
    <row r="2823" spans="17:23">
      <c r="Q2823" s="13">
        <f t="shared" si="251"/>
        <v>2818</v>
      </c>
      <c r="R2823" s="13">
        <f t="shared" si="252"/>
        <v>1350.740907798383</v>
      </c>
      <c r="U2823" s="43">
        <f t="shared" ref="U2823:U2886" si="255">U2822+1</f>
        <v>2818</v>
      </c>
      <c r="V2823" s="43">
        <f t="shared" si="253"/>
        <v>15368.783328552719</v>
      </c>
      <c r="W2823" s="64">
        <f t="shared" si="254"/>
        <v>0.78332855271946755</v>
      </c>
    </row>
    <row r="2824" spans="17:23">
      <c r="Q2824" s="13">
        <f t="shared" si="251"/>
        <v>2819</v>
      </c>
      <c r="R2824" s="13">
        <f t="shared" si="252"/>
        <v>1348.6526609917025</v>
      </c>
      <c r="U2824" s="43">
        <f t="shared" si="255"/>
        <v>2819</v>
      </c>
      <c r="V2824" s="43">
        <f t="shared" si="253"/>
        <v>15368.599936233619</v>
      </c>
      <c r="W2824" s="64">
        <f t="shared" si="254"/>
        <v>0.59993623361879145</v>
      </c>
    </row>
    <row r="2825" spans="17:23">
      <c r="Q2825" s="13">
        <f t="shared" si="251"/>
        <v>2820</v>
      </c>
      <c r="R2825" s="13">
        <f t="shared" si="252"/>
        <v>1346.5604331035424</v>
      </c>
      <c r="U2825" s="43">
        <f t="shared" si="255"/>
        <v>2820</v>
      </c>
      <c r="V2825" s="43">
        <f t="shared" si="253"/>
        <v>15368.416476657574</v>
      </c>
      <c r="W2825" s="64">
        <f t="shared" si="254"/>
        <v>0.41647665757409413</v>
      </c>
    </row>
    <row r="2826" spans="17:23">
      <c r="Q2826" s="13">
        <f t="shared" si="251"/>
        <v>2821</v>
      </c>
      <c r="R2826" s="13">
        <f t="shared" si="252"/>
        <v>1344.4642055480688</v>
      </c>
      <c r="U2826" s="43">
        <f t="shared" si="255"/>
        <v>2821</v>
      </c>
      <c r="V2826" s="43">
        <f t="shared" si="253"/>
        <v>15368.232949822175</v>
      </c>
      <c r="W2826" s="64">
        <f t="shared" si="254"/>
        <v>0.23294982217521465</v>
      </c>
    </row>
    <row r="2827" spans="17:23">
      <c r="Q2827" s="13">
        <f t="shared" ref="Q2827:Q2890" si="256">Q2826+1</f>
        <v>2822</v>
      </c>
      <c r="R2827" s="13">
        <f t="shared" ref="R2827:R2890" si="257">SQRT(Q$1*Q$1-Q2827*Q2827)</f>
        <v>1342.3639595877119</v>
      </c>
      <c r="U2827" s="43">
        <f t="shared" si="255"/>
        <v>2822</v>
      </c>
      <c r="V2827" s="43">
        <f t="shared" si="253"/>
        <v>15368.049355725014</v>
      </c>
      <c r="W2827" s="64">
        <f t="shared" si="254"/>
        <v>4.9355725013811025E-2</v>
      </c>
    </row>
    <row r="2828" spans="17:23">
      <c r="Q2828" s="13">
        <f t="shared" si="256"/>
        <v>2823</v>
      </c>
      <c r="R2828" s="13">
        <f t="shared" si="257"/>
        <v>1340.2596763314191</v>
      </c>
      <c r="U2828" s="43">
        <f t="shared" si="255"/>
        <v>2823</v>
      </c>
      <c r="V2828" s="43">
        <f t="shared" si="253"/>
        <v>15367.865694363678</v>
      </c>
      <c r="W2828" s="64">
        <f t="shared" si="254"/>
        <v>0.86569436367790331</v>
      </c>
    </row>
    <row r="2829" spans="17:23">
      <c r="Q2829" s="13">
        <f t="shared" si="256"/>
        <v>2824</v>
      </c>
      <c r="R2829" s="13">
        <f t="shared" si="257"/>
        <v>1338.1513367328823</v>
      </c>
      <c r="U2829" s="43">
        <f t="shared" si="255"/>
        <v>2824</v>
      </c>
      <c r="V2829" s="43">
        <f t="shared" si="253"/>
        <v>15367.681965735756</v>
      </c>
      <c r="W2829" s="64">
        <f t="shared" si="254"/>
        <v>0.68196573575551156</v>
      </c>
    </row>
    <row r="2830" spans="17:23">
      <c r="Q2830" s="13">
        <f t="shared" si="256"/>
        <v>2825</v>
      </c>
      <c r="R2830" s="13">
        <f t="shared" si="257"/>
        <v>1336.0389215887387</v>
      </c>
      <c r="U2830" s="43">
        <f t="shared" si="255"/>
        <v>2825</v>
      </c>
      <c r="V2830" s="43">
        <f t="shared" ref="V2830:V2893" si="258">SQRT(U$1*U$1-U2830*U2830)</f>
        <v>15367.498169838836</v>
      </c>
      <c r="W2830" s="64">
        <f t="shared" si="254"/>
        <v>0.49816983883647481</v>
      </c>
    </row>
    <row r="2831" spans="17:23">
      <c r="Q2831" s="13">
        <f t="shared" si="256"/>
        <v>2826</v>
      </c>
      <c r="R2831" s="13">
        <f t="shared" si="257"/>
        <v>1333.9224115367431</v>
      </c>
      <c r="U2831" s="43">
        <f t="shared" si="255"/>
        <v>2826</v>
      </c>
      <c r="V2831" s="43">
        <f t="shared" si="258"/>
        <v>15367.314306670505</v>
      </c>
      <c r="W2831" s="64">
        <f t="shared" si="254"/>
        <v>0.31430667050517513</v>
      </c>
    </row>
    <row r="2832" spans="17:23">
      <c r="Q2832" s="13">
        <f t="shared" si="256"/>
        <v>2827</v>
      </c>
      <c r="R2832" s="13">
        <f t="shared" si="257"/>
        <v>1331.8017870539145</v>
      </c>
      <c r="U2832" s="43">
        <f t="shared" si="255"/>
        <v>2827</v>
      </c>
      <c r="V2832" s="43">
        <f t="shared" si="258"/>
        <v>15367.130376228348</v>
      </c>
      <c r="W2832" s="64">
        <f t="shared" si="254"/>
        <v>0.13037622834781359</v>
      </c>
    </row>
    <row r="2833" spans="17:23">
      <c r="Q2833" s="13">
        <f t="shared" si="256"/>
        <v>2828</v>
      </c>
      <c r="R2833" s="13">
        <f t="shared" si="257"/>
        <v>1329.6770284546544</v>
      </c>
      <c r="U2833" s="43">
        <f t="shared" si="255"/>
        <v>2828</v>
      </c>
      <c r="V2833" s="43">
        <f t="shared" si="258"/>
        <v>15366.946378509947</v>
      </c>
      <c r="W2833" s="64">
        <f t="shared" si="254"/>
        <v>0.94637850994695327</v>
      </c>
    </row>
    <row r="2834" spans="17:23">
      <c r="Q2834" s="13">
        <f t="shared" si="256"/>
        <v>2829</v>
      </c>
      <c r="R2834" s="13">
        <f t="shared" si="257"/>
        <v>1327.5481158888367</v>
      </c>
      <c r="U2834" s="43">
        <f t="shared" si="255"/>
        <v>2829</v>
      </c>
      <c r="V2834" s="43">
        <f t="shared" si="258"/>
        <v>15366.762313512889</v>
      </c>
      <c r="W2834" s="64">
        <f t="shared" si="254"/>
        <v>0.76231351288879523</v>
      </c>
    </row>
    <row r="2835" spans="17:23">
      <c r="Q2835" s="13">
        <f t="shared" si="256"/>
        <v>2830</v>
      </c>
      <c r="R2835" s="13">
        <f t="shared" si="257"/>
        <v>1325.4150293398668</v>
      </c>
      <c r="U2835" s="43">
        <f t="shared" si="255"/>
        <v>2830</v>
      </c>
      <c r="V2835" s="43">
        <f t="shared" si="258"/>
        <v>15366.578181234754</v>
      </c>
      <c r="W2835" s="64">
        <f t="shared" si="254"/>
        <v>0.57818123475408356</v>
      </c>
    </row>
    <row r="2836" spans="17:23">
      <c r="Q2836" s="13">
        <f t="shared" si="256"/>
        <v>2831</v>
      </c>
      <c r="R2836" s="13">
        <f t="shared" si="257"/>
        <v>1323.2777486227144</v>
      </c>
      <c r="U2836" s="43">
        <f t="shared" si="255"/>
        <v>2831</v>
      </c>
      <c r="V2836" s="43">
        <f t="shared" si="258"/>
        <v>15366.393981673124</v>
      </c>
      <c r="W2836" s="64">
        <f t="shared" si="254"/>
        <v>0.39398167312356236</v>
      </c>
    </row>
    <row r="2837" spans="17:23">
      <c r="Q2837" s="13">
        <f t="shared" si="256"/>
        <v>2832</v>
      </c>
      <c r="R2837" s="13">
        <f t="shared" si="257"/>
        <v>1321.1362533819138</v>
      </c>
      <c r="U2837" s="43">
        <f t="shared" si="255"/>
        <v>2832</v>
      </c>
      <c r="V2837" s="43">
        <f t="shared" si="258"/>
        <v>15366.20971482558</v>
      </c>
      <c r="W2837" s="64">
        <f t="shared" si="254"/>
        <v>0.20971482557979471</v>
      </c>
    </row>
    <row r="2838" spans="17:23">
      <c r="Q2838" s="13">
        <f t="shared" si="256"/>
        <v>2833</v>
      </c>
      <c r="R2838" s="13">
        <f t="shared" si="257"/>
        <v>1318.9905230895331</v>
      </c>
      <c r="U2838" s="43">
        <f t="shared" si="255"/>
        <v>2833</v>
      </c>
      <c r="V2838" s="43">
        <f t="shared" si="258"/>
        <v>15366.025380689698</v>
      </c>
      <c r="W2838" s="64">
        <f t="shared" si="254"/>
        <v>2.5380689698067727E-2</v>
      </c>
    </row>
    <row r="2839" spans="17:23">
      <c r="Q2839" s="13">
        <f t="shared" si="256"/>
        <v>2834</v>
      </c>
      <c r="R2839" s="13">
        <f t="shared" si="257"/>
        <v>1316.8405370431151</v>
      </c>
      <c r="U2839" s="43">
        <f t="shared" si="255"/>
        <v>2834</v>
      </c>
      <c r="V2839" s="43">
        <f t="shared" si="258"/>
        <v>15365.840979263061</v>
      </c>
      <c r="W2839" s="64">
        <f t="shared" si="254"/>
        <v>0.8409792630609445</v>
      </c>
    </row>
    <row r="2840" spans="17:23">
      <c r="Q2840" s="13">
        <f t="shared" si="256"/>
        <v>2835</v>
      </c>
      <c r="R2840" s="13">
        <f t="shared" si="257"/>
        <v>1314.6862743635836</v>
      </c>
      <c r="U2840" s="43">
        <f t="shared" si="255"/>
        <v>2835</v>
      </c>
      <c r="V2840" s="43">
        <f t="shared" si="258"/>
        <v>15365.656510543244</v>
      </c>
      <c r="W2840" s="64">
        <f t="shared" si="254"/>
        <v>0.65651054324371216</v>
      </c>
    </row>
    <row r="2841" spans="17:23">
      <c r="Q2841" s="13">
        <f t="shared" si="256"/>
        <v>2836</v>
      </c>
      <c r="R2841" s="13">
        <f t="shared" si="257"/>
        <v>1312.5277139931179</v>
      </c>
      <c r="U2841" s="43">
        <f t="shared" si="255"/>
        <v>2836</v>
      </c>
      <c r="V2841" s="43">
        <f t="shared" si="258"/>
        <v>15365.471974527825</v>
      </c>
      <c r="W2841" s="64">
        <f t="shared" si="254"/>
        <v>0.47197452782529581</v>
      </c>
    </row>
    <row r="2842" spans="17:23">
      <c r="Q2842" s="13">
        <f t="shared" si="256"/>
        <v>2837</v>
      </c>
      <c r="R2842" s="13">
        <f t="shared" si="257"/>
        <v>1310.3648346929949</v>
      </c>
      <c r="U2842" s="43">
        <f t="shared" si="255"/>
        <v>2837</v>
      </c>
      <c r="V2842" s="43">
        <f t="shared" si="258"/>
        <v>15365.287371214376</v>
      </c>
      <c r="W2842" s="64">
        <f t="shared" si="254"/>
        <v>0.2873712143755256</v>
      </c>
    </row>
    <row r="2843" spans="17:23">
      <c r="Q2843" s="13">
        <f t="shared" si="256"/>
        <v>2838</v>
      </c>
      <c r="R2843" s="13">
        <f t="shared" si="257"/>
        <v>1308.1976150413973</v>
      </c>
      <c r="U2843" s="43">
        <f t="shared" si="255"/>
        <v>2838</v>
      </c>
      <c r="V2843" s="43">
        <f t="shared" si="258"/>
        <v>15365.102700600475</v>
      </c>
      <c r="W2843" s="64">
        <f t="shared" si="254"/>
        <v>0.10270060047514562</v>
      </c>
    </row>
    <row r="2844" spans="17:23">
      <c r="Q2844" s="13">
        <f t="shared" si="256"/>
        <v>2839</v>
      </c>
      <c r="R2844" s="13">
        <f t="shared" si="257"/>
        <v>1306.026033431187</v>
      </c>
      <c r="U2844" s="43">
        <f t="shared" si="255"/>
        <v>2839</v>
      </c>
      <c r="V2844" s="43">
        <f t="shared" si="258"/>
        <v>15364.917962683692</v>
      </c>
      <c r="W2844" s="64">
        <f t="shared" si="254"/>
        <v>0.91796268369216705</v>
      </c>
    </row>
    <row r="2845" spans="17:23">
      <c r="Q2845" s="13">
        <f t="shared" si="256"/>
        <v>2840</v>
      </c>
      <c r="R2845" s="13">
        <f t="shared" si="257"/>
        <v>1303.8500680676441</v>
      </c>
      <c r="U2845" s="43">
        <f t="shared" si="255"/>
        <v>2840</v>
      </c>
      <c r="V2845" s="43">
        <f t="shared" si="258"/>
        <v>15364.733157461604</v>
      </c>
      <c r="W2845" s="64">
        <f t="shared" si="254"/>
        <v>0.73315746160369599</v>
      </c>
    </row>
    <row r="2846" spans="17:23">
      <c r="Q2846" s="13">
        <f t="shared" si="256"/>
        <v>2841</v>
      </c>
      <c r="R2846" s="13">
        <f t="shared" si="257"/>
        <v>1301.6696969661696</v>
      </c>
      <c r="U2846" s="43">
        <f t="shared" si="255"/>
        <v>2841</v>
      </c>
      <c r="V2846" s="43">
        <f t="shared" si="258"/>
        <v>15364.548284931776</v>
      </c>
      <c r="W2846" s="64">
        <f t="shared" si="254"/>
        <v>0.54828493177592463</v>
      </c>
    </row>
    <row r="2847" spans="17:23">
      <c r="Q2847" s="13">
        <f t="shared" si="256"/>
        <v>2842</v>
      </c>
      <c r="R2847" s="13">
        <f t="shared" si="257"/>
        <v>1299.4848979499532</v>
      </c>
      <c r="U2847" s="43">
        <f t="shared" si="255"/>
        <v>2842</v>
      </c>
      <c r="V2847" s="43">
        <f t="shared" si="258"/>
        <v>15364.363345091784</v>
      </c>
      <c r="W2847" s="64">
        <f t="shared" si="254"/>
        <v>0.3633450917841401</v>
      </c>
    </row>
    <row r="2848" spans="17:23">
      <c r="Q2848" s="13">
        <f t="shared" si="256"/>
        <v>2843</v>
      </c>
      <c r="R2848" s="13">
        <f t="shared" si="257"/>
        <v>1297.295648647601</v>
      </c>
      <c r="U2848" s="43">
        <f t="shared" si="255"/>
        <v>2843</v>
      </c>
      <c r="V2848" s="43">
        <f t="shared" si="258"/>
        <v>15364.178337939195</v>
      </c>
      <c r="W2848" s="64">
        <f t="shared" si="254"/>
        <v>0.17833793919453456</v>
      </c>
    </row>
    <row r="2849" spans="17:23">
      <c r="Q2849" s="13">
        <f t="shared" si="256"/>
        <v>2844</v>
      </c>
      <c r="R2849" s="13">
        <f t="shared" si="257"/>
        <v>1295.10192649073</v>
      </c>
      <c r="U2849" s="43">
        <f t="shared" si="255"/>
        <v>2844</v>
      </c>
      <c r="V2849" s="43">
        <f t="shared" si="258"/>
        <v>15363.993263471577</v>
      </c>
      <c r="W2849" s="64">
        <f t="shared" si="254"/>
        <v>0.99326347157693817</v>
      </c>
    </row>
    <row r="2850" spans="17:23">
      <c r="Q2850" s="13">
        <f t="shared" si="256"/>
        <v>2845</v>
      </c>
      <c r="R2850" s="13">
        <f t="shared" si="257"/>
        <v>1292.9037087115189</v>
      </c>
      <c r="U2850" s="43">
        <f t="shared" si="255"/>
        <v>2845</v>
      </c>
      <c r="V2850" s="43">
        <f t="shared" si="258"/>
        <v>15363.808121686498</v>
      </c>
      <c r="W2850" s="64">
        <f t="shared" si="254"/>
        <v>0.80812168649754312</v>
      </c>
    </row>
    <row r="2851" spans="17:23">
      <c r="Q2851" s="13">
        <f t="shared" si="256"/>
        <v>2846</v>
      </c>
      <c r="R2851" s="13">
        <f t="shared" si="257"/>
        <v>1290.7009723402241</v>
      </c>
      <c r="U2851" s="43">
        <f t="shared" si="255"/>
        <v>2846</v>
      </c>
      <c r="V2851" s="43">
        <f t="shared" si="258"/>
        <v>15363.622912581524</v>
      </c>
      <c r="W2851" s="64">
        <f t="shared" si="254"/>
        <v>0.62291258152436058</v>
      </c>
    </row>
    <row r="2852" spans="17:23">
      <c r="Q2852" s="13">
        <f t="shared" si="256"/>
        <v>2847</v>
      </c>
      <c r="R2852" s="13">
        <f t="shared" si="257"/>
        <v>1288.4936942026532</v>
      </c>
      <c r="U2852" s="43">
        <f t="shared" si="255"/>
        <v>2847</v>
      </c>
      <c r="V2852" s="43">
        <f t="shared" si="258"/>
        <v>15363.437636154222</v>
      </c>
      <c r="W2852" s="64">
        <f t="shared" si="254"/>
        <v>0.43763615422176372</v>
      </c>
    </row>
    <row r="2853" spans="17:23">
      <c r="Q2853" s="13">
        <f t="shared" si="256"/>
        <v>2848</v>
      </c>
      <c r="R2853" s="13">
        <f t="shared" si="257"/>
        <v>1286.2818509175972</v>
      </c>
      <c r="U2853" s="43">
        <f t="shared" si="255"/>
        <v>2848</v>
      </c>
      <c r="V2853" s="43">
        <f t="shared" si="258"/>
        <v>15363.252292402152</v>
      </c>
      <c r="W2853" s="64">
        <f t="shared" si="254"/>
        <v>0.25229240215230675</v>
      </c>
    </row>
    <row r="2854" spans="17:23">
      <c r="Q2854" s="13">
        <f t="shared" si="256"/>
        <v>2849</v>
      </c>
      <c r="R2854" s="13">
        <f t="shared" si="257"/>
        <v>1284.0654188942244</v>
      </c>
      <c r="U2854" s="43">
        <f t="shared" si="255"/>
        <v>2849</v>
      </c>
      <c r="V2854" s="43">
        <f t="shared" si="258"/>
        <v>15363.066881322882</v>
      </c>
      <c r="W2854" s="64">
        <f t="shared" si="254"/>
        <v>6.6881322882181848E-2</v>
      </c>
    </row>
    <row r="2855" spans="17:23">
      <c r="Q2855" s="13">
        <f t="shared" si="256"/>
        <v>2850</v>
      </c>
      <c r="R2855" s="13">
        <f t="shared" si="257"/>
        <v>1281.844374329427</v>
      </c>
      <c r="U2855" s="43">
        <f t="shared" si="255"/>
        <v>2850</v>
      </c>
      <c r="V2855" s="43">
        <f t="shared" si="258"/>
        <v>15362.881402913972</v>
      </c>
      <c r="W2855" s="64">
        <f t="shared" si="254"/>
        <v>0.88140291397212422</v>
      </c>
    </row>
    <row r="2856" spans="17:23">
      <c r="Q2856" s="13">
        <f t="shared" si="256"/>
        <v>2851</v>
      </c>
      <c r="R2856" s="13">
        <f t="shared" si="257"/>
        <v>1279.6186932051282</v>
      </c>
      <c r="U2856" s="43">
        <f t="shared" si="255"/>
        <v>2851</v>
      </c>
      <c r="V2856" s="43">
        <f t="shared" si="258"/>
        <v>15362.695857172985</v>
      </c>
      <c r="W2856" s="64">
        <f t="shared" si="254"/>
        <v>0.69585717298468808</v>
      </c>
    </row>
    <row r="2857" spans="17:23">
      <c r="Q2857" s="13">
        <f t="shared" si="256"/>
        <v>2852</v>
      </c>
      <c r="R2857" s="13">
        <f t="shared" si="257"/>
        <v>1277.3883512855439</v>
      </c>
      <c r="U2857" s="43">
        <f t="shared" si="255"/>
        <v>2852</v>
      </c>
      <c r="V2857" s="43">
        <f t="shared" si="258"/>
        <v>15362.510244097479</v>
      </c>
      <c r="W2857" s="64">
        <f t="shared" si="254"/>
        <v>0.51024409747878963</v>
      </c>
    </row>
    <row r="2858" spans="17:23">
      <c r="Q2858" s="13">
        <f t="shared" si="256"/>
        <v>2853</v>
      </c>
      <c r="R2858" s="13">
        <f t="shared" si="257"/>
        <v>1275.1533241143984</v>
      </c>
      <c r="U2858" s="43">
        <f t="shared" si="255"/>
        <v>2853</v>
      </c>
      <c r="V2858" s="43">
        <f t="shared" si="258"/>
        <v>15362.324563685015</v>
      </c>
      <c r="W2858" s="64">
        <f t="shared" si="254"/>
        <v>0.32456368501516408</v>
      </c>
    </row>
    <row r="2859" spans="17:23">
      <c r="Q2859" s="13">
        <f t="shared" si="256"/>
        <v>2854</v>
      </c>
      <c r="R2859" s="13">
        <f t="shared" si="257"/>
        <v>1272.9135870120956</v>
      </c>
      <c r="U2859" s="43">
        <f t="shared" si="255"/>
        <v>2854</v>
      </c>
      <c r="V2859" s="43">
        <f t="shared" si="258"/>
        <v>15362.138815933151</v>
      </c>
      <c r="W2859" s="64">
        <f t="shared" si="254"/>
        <v>0.13881593315090868</v>
      </c>
    </row>
    <row r="2860" spans="17:23">
      <c r="Q2860" s="13">
        <f t="shared" si="256"/>
        <v>2855</v>
      </c>
      <c r="R2860" s="13">
        <f t="shared" si="257"/>
        <v>1270.6691150728423</v>
      </c>
      <c r="U2860" s="43">
        <f t="shared" si="255"/>
        <v>2855</v>
      </c>
      <c r="V2860" s="43">
        <f t="shared" si="258"/>
        <v>15361.953000839445</v>
      </c>
      <c r="W2860" s="64">
        <f t="shared" si="254"/>
        <v>0.95300083944493963</v>
      </c>
    </row>
    <row r="2861" spans="17:23">
      <c r="Q2861" s="13">
        <f t="shared" si="256"/>
        <v>2856</v>
      </c>
      <c r="R2861" s="13">
        <f t="shared" si="257"/>
        <v>1268.4198831617234</v>
      </c>
      <c r="U2861" s="43">
        <f t="shared" si="255"/>
        <v>2856</v>
      </c>
      <c r="V2861" s="43">
        <f t="shared" si="258"/>
        <v>15361.767118401451</v>
      </c>
      <c r="W2861" s="64">
        <f t="shared" si="254"/>
        <v>0.76711840145071619</v>
      </c>
    </row>
    <row r="2862" spans="17:23">
      <c r="Q2862" s="13">
        <f t="shared" si="256"/>
        <v>2857</v>
      </c>
      <c r="R2862" s="13">
        <f t="shared" si="257"/>
        <v>1266.1658659117295</v>
      </c>
      <c r="U2862" s="43">
        <f t="shared" si="255"/>
        <v>2857</v>
      </c>
      <c r="V2862" s="43">
        <f t="shared" si="258"/>
        <v>15361.581168616725</v>
      </c>
      <c r="W2862" s="64">
        <f t="shared" si="254"/>
        <v>0.5811686167253356</v>
      </c>
    </row>
    <row r="2863" spans="17:23">
      <c r="Q2863" s="13">
        <f t="shared" si="256"/>
        <v>2858</v>
      </c>
      <c r="R2863" s="13">
        <f t="shared" si="257"/>
        <v>1263.9070377207336</v>
      </c>
      <c r="U2863" s="43">
        <f t="shared" si="255"/>
        <v>2858</v>
      </c>
      <c r="V2863" s="43">
        <f t="shared" si="258"/>
        <v>15361.395151482824</v>
      </c>
      <c r="W2863" s="64">
        <f t="shared" si="254"/>
        <v>0.39515148282407608</v>
      </c>
    </row>
    <row r="2864" spans="17:23">
      <c r="Q2864" s="13">
        <f t="shared" si="256"/>
        <v>2859</v>
      </c>
      <c r="R2864" s="13">
        <f t="shared" si="257"/>
        <v>1261.6433727484166</v>
      </c>
      <c r="U2864" s="43">
        <f t="shared" si="255"/>
        <v>2859</v>
      </c>
      <c r="V2864" s="43">
        <f t="shared" si="258"/>
        <v>15361.209066997299</v>
      </c>
      <c r="W2864" s="64">
        <f t="shared" si="254"/>
        <v>0.20906699729857792</v>
      </c>
    </row>
    <row r="2865" spans="17:23">
      <c r="Q2865" s="13">
        <f t="shared" si="256"/>
        <v>2860</v>
      </c>
      <c r="R2865" s="13">
        <f t="shared" si="257"/>
        <v>1259.3748449131417</v>
      </c>
      <c r="U2865" s="43">
        <f t="shared" si="255"/>
        <v>2860</v>
      </c>
      <c r="V2865" s="43">
        <f t="shared" si="258"/>
        <v>15361.0229151577</v>
      </c>
      <c r="W2865" s="64">
        <f t="shared" si="254"/>
        <v>2.2915157700481359E-2</v>
      </c>
    </row>
    <row r="2866" spans="17:23">
      <c r="Q2866" s="13">
        <f t="shared" si="256"/>
        <v>2861</v>
      </c>
      <c r="R2866" s="13">
        <f t="shared" si="257"/>
        <v>1257.1014278887762</v>
      </c>
      <c r="U2866" s="43">
        <f t="shared" si="255"/>
        <v>2861</v>
      </c>
      <c r="V2866" s="43">
        <f t="shared" si="258"/>
        <v>15360.836695961585</v>
      </c>
      <c r="W2866" s="64">
        <f t="shared" si="254"/>
        <v>0.83669596158506465</v>
      </c>
    </row>
    <row r="2867" spans="17:23">
      <c r="Q2867" s="13">
        <f t="shared" si="256"/>
        <v>2862</v>
      </c>
      <c r="R2867" s="13">
        <f t="shared" si="257"/>
        <v>1254.8230951014568</v>
      </c>
      <c r="U2867" s="43">
        <f t="shared" si="255"/>
        <v>2862</v>
      </c>
      <c r="V2867" s="43">
        <f t="shared" si="258"/>
        <v>15360.650409406497</v>
      </c>
      <c r="W2867" s="64">
        <f t="shared" si="254"/>
        <v>0.6504094064966921</v>
      </c>
    </row>
    <row r="2868" spans="17:23">
      <c r="Q2868" s="13">
        <f t="shared" si="256"/>
        <v>2863</v>
      </c>
      <c r="R2868" s="13">
        <f t="shared" si="257"/>
        <v>1252.5398197263032</v>
      </c>
      <c r="U2868" s="43">
        <f t="shared" si="255"/>
        <v>2863</v>
      </c>
      <c r="V2868" s="43">
        <f t="shared" si="258"/>
        <v>15360.464055489991</v>
      </c>
      <c r="W2868" s="64">
        <f t="shared" si="254"/>
        <v>0.46405548999064195</v>
      </c>
    </row>
    <row r="2869" spans="17:23">
      <c r="Q2869" s="13">
        <f t="shared" si="256"/>
        <v>2864</v>
      </c>
      <c r="R2869" s="13">
        <f t="shared" si="257"/>
        <v>1250.2515746840713</v>
      </c>
      <c r="U2869" s="43">
        <f t="shared" si="255"/>
        <v>2864</v>
      </c>
      <c r="V2869" s="43">
        <f t="shared" si="258"/>
        <v>15360.277634209611</v>
      </c>
      <c r="W2869" s="64">
        <f t="shared" si="254"/>
        <v>0.27763420961127849</v>
      </c>
    </row>
    <row r="2870" spans="17:23">
      <c r="Q2870" s="13">
        <f t="shared" si="256"/>
        <v>2865</v>
      </c>
      <c r="R2870" s="13">
        <f t="shared" si="257"/>
        <v>1247.9583326377528</v>
      </c>
      <c r="U2870" s="43">
        <f t="shared" si="255"/>
        <v>2865</v>
      </c>
      <c r="V2870" s="43">
        <f t="shared" si="258"/>
        <v>15360.091145562907</v>
      </c>
      <c r="W2870" s="64">
        <f t="shared" si="254"/>
        <v>9.1145562906604027E-2</v>
      </c>
    </row>
    <row r="2871" spans="17:23">
      <c r="Q2871" s="13">
        <f t="shared" si="256"/>
        <v>2866</v>
      </c>
      <c r="R2871" s="13">
        <f t="shared" si="257"/>
        <v>1245.6600659891124</v>
      </c>
      <c r="U2871" s="43">
        <f t="shared" si="255"/>
        <v>2866</v>
      </c>
      <c r="V2871" s="43">
        <f t="shared" si="258"/>
        <v>15359.904589547423</v>
      </c>
      <c r="W2871" s="64">
        <f t="shared" si="254"/>
        <v>0.90458954742280184</v>
      </c>
    </row>
    <row r="2872" spans="17:23">
      <c r="Q2872" s="13">
        <f t="shared" si="256"/>
        <v>2867</v>
      </c>
      <c r="R2872" s="13">
        <f t="shared" si="257"/>
        <v>1243.3567468751678</v>
      </c>
      <c r="U2872" s="43">
        <f t="shared" si="255"/>
        <v>2867</v>
      </c>
      <c r="V2872" s="43">
        <f t="shared" si="258"/>
        <v>15359.717966160706</v>
      </c>
      <c r="W2872" s="64">
        <f t="shared" si="254"/>
        <v>0.71796616070605523</v>
      </c>
    </row>
    <row r="2873" spans="17:23">
      <c r="Q2873" s="13">
        <f t="shared" si="256"/>
        <v>2868</v>
      </c>
      <c r="R2873" s="13">
        <f t="shared" si="257"/>
        <v>1241.0483471646057</v>
      </c>
      <c r="U2873" s="43">
        <f t="shared" si="255"/>
        <v>2868</v>
      </c>
      <c r="V2873" s="43">
        <f t="shared" si="258"/>
        <v>15359.531275400301</v>
      </c>
      <c r="W2873" s="64">
        <f t="shared" si="254"/>
        <v>0.53127540030072851</v>
      </c>
    </row>
    <row r="2874" spans="17:23">
      <c r="Q2874" s="13">
        <f t="shared" si="256"/>
        <v>2869</v>
      </c>
      <c r="R2874" s="13">
        <f t="shared" si="257"/>
        <v>1238.7348384541383</v>
      </c>
      <c r="U2874" s="43">
        <f t="shared" si="255"/>
        <v>2869</v>
      </c>
      <c r="V2874" s="43">
        <f t="shared" si="258"/>
        <v>15359.344517263749</v>
      </c>
      <c r="W2874" s="64">
        <f t="shared" si="254"/>
        <v>0.34451726374936698</v>
      </c>
    </row>
    <row r="2875" spans="17:23">
      <c r="Q2875" s="13">
        <f t="shared" si="256"/>
        <v>2870</v>
      </c>
      <c r="R2875" s="13">
        <f t="shared" si="257"/>
        <v>1236.4161920647919</v>
      </c>
      <c r="U2875" s="43">
        <f t="shared" si="255"/>
        <v>2870</v>
      </c>
      <c r="V2875" s="43">
        <f t="shared" si="258"/>
        <v>15359.157691748595</v>
      </c>
      <c r="W2875" s="64">
        <f t="shared" si="254"/>
        <v>0.15769174859451596</v>
      </c>
    </row>
    <row r="2876" spans="17:23">
      <c r="Q2876" s="13">
        <f t="shared" si="256"/>
        <v>2871</v>
      </c>
      <c r="R2876" s="13">
        <f t="shared" si="257"/>
        <v>1234.0923790381335</v>
      </c>
      <c r="U2876" s="43">
        <f t="shared" si="255"/>
        <v>2871</v>
      </c>
      <c r="V2876" s="43">
        <f t="shared" si="258"/>
        <v>15358.970798852377</v>
      </c>
      <c r="W2876" s="64">
        <f t="shared" si="254"/>
        <v>0.97079885237690178</v>
      </c>
    </row>
    <row r="2877" spans="17:23">
      <c r="Q2877" s="13">
        <f t="shared" si="256"/>
        <v>2872</v>
      </c>
      <c r="R2877" s="13">
        <f t="shared" si="257"/>
        <v>1231.7633701324294</v>
      </c>
      <c r="U2877" s="43">
        <f t="shared" si="255"/>
        <v>2872</v>
      </c>
      <c r="V2877" s="43">
        <f t="shared" si="258"/>
        <v>15358.783838572635</v>
      </c>
      <c r="W2877" s="64">
        <f t="shared" si="254"/>
        <v>0.78383857263543177</v>
      </c>
    </row>
    <row r="2878" spans="17:23">
      <c r="Q2878" s="13">
        <f t="shared" si="256"/>
        <v>2873</v>
      </c>
      <c r="R2878" s="13">
        <f t="shared" si="257"/>
        <v>1229.4291358187343</v>
      </c>
      <c r="U2878" s="43">
        <f t="shared" si="255"/>
        <v>2873</v>
      </c>
      <c r="V2878" s="43">
        <f t="shared" si="258"/>
        <v>15358.596810906913</v>
      </c>
      <c r="W2878" s="64">
        <f t="shared" si="254"/>
        <v>0.59681090691265126</v>
      </c>
    </row>
    <row r="2879" spans="17:23">
      <c r="Q2879" s="13">
        <f t="shared" si="256"/>
        <v>2874</v>
      </c>
      <c r="R2879" s="13">
        <f t="shared" si="257"/>
        <v>1227.0896462769133</v>
      </c>
      <c r="U2879" s="43">
        <f t="shared" si="255"/>
        <v>2874</v>
      </c>
      <c r="V2879" s="43">
        <f t="shared" si="258"/>
        <v>15358.409715852746</v>
      </c>
      <c r="W2879" s="64">
        <f t="shared" si="254"/>
        <v>0.40971585274564859</v>
      </c>
    </row>
    <row r="2880" spans="17:23">
      <c r="Q2880" s="13">
        <f t="shared" si="256"/>
        <v>2875</v>
      </c>
      <c r="R2880" s="13">
        <f t="shared" si="257"/>
        <v>1224.744871391589</v>
      </c>
      <c r="U2880" s="43">
        <f t="shared" si="255"/>
        <v>2875</v>
      </c>
      <c r="V2880" s="43">
        <f t="shared" si="258"/>
        <v>15358.22255340767</v>
      </c>
      <c r="W2880" s="64">
        <f t="shared" si="254"/>
        <v>0.22255340766969312</v>
      </c>
    </row>
    <row r="2881" spans="17:23">
      <c r="Q2881" s="13">
        <f t="shared" si="256"/>
        <v>2876</v>
      </c>
      <c r="R2881" s="13">
        <f t="shared" si="257"/>
        <v>1222.3947807480201</v>
      </c>
      <c r="U2881" s="43">
        <f t="shared" si="255"/>
        <v>2876</v>
      </c>
      <c r="V2881" s="43">
        <f t="shared" si="258"/>
        <v>15358.035323569222</v>
      </c>
      <c r="W2881" s="64">
        <f t="shared" si="254"/>
        <v>3.5323569221873186E-2</v>
      </c>
    </row>
    <row r="2882" spans="17:23">
      <c r="Q2882" s="13">
        <f t="shared" si="256"/>
        <v>2877</v>
      </c>
      <c r="R2882" s="13">
        <f t="shared" si="257"/>
        <v>1220.0393436279012</v>
      </c>
      <c r="U2882" s="43">
        <f t="shared" si="255"/>
        <v>2877</v>
      </c>
      <c r="V2882" s="43">
        <f t="shared" si="258"/>
        <v>15357.848026334939</v>
      </c>
      <c r="W2882" s="64">
        <f t="shared" si="254"/>
        <v>0.84802633493927715</v>
      </c>
    </row>
    <row r="2883" spans="17:23">
      <c r="Q2883" s="13">
        <f t="shared" si="256"/>
        <v>2878</v>
      </c>
      <c r="R2883" s="13">
        <f t="shared" si="257"/>
        <v>1217.67852900509</v>
      </c>
      <c r="U2883" s="43">
        <f t="shared" si="255"/>
        <v>2878</v>
      </c>
      <c r="V2883" s="43">
        <f t="shared" si="258"/>
        <v>15357.660661702355</v>
      </c>
      <c r="W2883" s="64">
        <f t="shared" si="254"/>
        <v>0.66066170235535537</v>
      </c>
    </row>
    <row r="2884" spans="17:23">
      <c r="Q2884" s="13">
        <f t="shared" si="256"/>
        <v>2879</v>
      </c>
      <c r="R2884" s="13">
        <f t="shared" si="257"/>
        <v>1215.3123055412548</v>
      </c>
      <c r="U2884" s="43">
        <f t="shared" si="255"/>
        <v>2879</v>
      </c>
      <c r="V2884" s="43">
        <f t="shared" si="258"/>
        <v>15357.473229669</v>
      </c>
      <c r="W2884" s="64">
        <f t="shared" si="254"/>
        <v>0.47322966899992025</v>
      </c>
    </row>
    <row r="2885" spans="17:23">
      <c r="Q2885" s="13">
        <f t="shared" si="256"/>
        <v>2880</v>
      </c>
      <c r="R2885" s="13">
        <f t="shared" si="257"/>
        <v>1212.9406415814419</v>
      </c>
      <c r="U2885" s="43">
        <f t="shared" si="255"/>
        <v>2880</v>
      </c>
      <c r="V2885" s="43">
        <f t="shared" si="258"/>
        <v>15357.28573023241</v>
      </c>
      <c r="W2885" s="64">
        <f t="shared" ref="W2885:W2948" si="259">MOD(V2885,INT(V2885))</f>
        <v>0.28573023241006013</v>
      </c>
    </row>
    <row r="2886" spans="17:23">
      <c r="Q2886" s="13">
        <f t="shared" si="256"/>
        <v>2881</v>
      </c>
      <c r="R2886" s="13">
        <f t="shared" si="257"/>
        <v>1210.5635051495647</v>
      </c>
      <c r="U2886" s="43">
        <f t="shared" si="255"/>
        <v>2881</v>
      </c>
      <c r="V2886" s="43">
        <f t="shared" si="258"/>
        <v>15357.098163390114</v>
      </c>
      <c r="W2886" s="64">
        <f t="shared" si="259"/>
        <v>9.8163390113768401E-2</v>
      </c>
    </row>
    <row r="2887" spans="17:23">
      <c r="Q2887" s="13">
        <f t="shared" si="256"/>
        <v>2882</v>
      </c>
      <c r="R2887" s="13">
        <f t="shared" si="257"/>
        <v>1208.1808639438054</v>
      </c>
      <c r="U2887" s="43">
        <f t="shared" ref="U2887:U2950" si="260">U2886+1</f>
        <v>2882</v>
      </c>
      <c r="V2887" s="43">
        <f t="shared" si="258"/>
        <v>15356.910529139643</v>
      </c>
      <c r="W2887" s="64">
        <f t="shared" si="259"/>
        <v>0.91052913964267645</v>
      </c>
    </row>
    <row r="2888" spans="17:23">
      <c r="Q2888" s="13">
        <f t="shared" si="256"/>
        <v>2883</v>
      </c>
      <c r="R2888" s="13">
        <f t="shared" si="257"/>
        <v>1205.7926853319354</v>
      </c>
      <c r="U2888" s="43">
        <f t="shared" si="260"/>
        <v>2883</v>
      </c>
      <c r="V2888" s="43">
        <f t="shared" si="258"/>
        <v>15356.722827478525</v>
      </c>
      <c r="W2888" s="64">
        <f t="shared" si="259"/>
        <v>0.72282747852477769</v>
      </c>
    </row>
    <row r="2889" spans="17:23">
      <c r="Q2889" s="13">
        <f t="shared" si="256"/>
        <v>2884</v>
      </c>
      <c r="R2889" s="13">
        <f t="shared" si="257"/>
        <v>1203.3989363465466</v>
      </c>
      <c r="U2889" s="43">
        <f t="shared" si="260"/>
        <v>2884</v>
      </c>
      <c r="V2889" s="43">
        <f t="shared" si="258"/>
        <v>15356.535058404288</v>
      </c>
      <c r="W2889" s="64">
        <f t="shared" si="259"/>
        <v>0.5350584042880655</v>
      </c>
    </row>
    <row r="2890" spans="17:23">
      <c r="Q2890" s="13">
        <f t="shared" si="256"/>
        <v>2885</v>
      </c>
      <c r="R2890" s="13">
        <f t="shared" si="257"/>
        <v>1200.9995836801943</v>
      </c>
      <c r="U2890" s="43">
        <f t="shared" si="260"/>
        <v>2885</v>
      </c>
      <c r="V2890" s="43">
        <f t="shared" si="258"/>
        <v>15356.347221914462</v>
      </c>
      <c r="W2890" s="64">
        <f t="shared" si="259"/>
        <v>0.34722191446235229</v>
      </c>
    </row>
    <row r="2891" spans="17:23">
      <c r="Q2891" s="13">
        <f t="shared" ref="Q2891:Q2954" si="261">Q2890+1</f>
        <v>2886</v>
      </c>
      <c r="R2891" s="13">
        <f t="shared" ref="R2891:R2954" si="262">SQRT(Q$1*Q$1-Q2891*Q2891)</f>
        <v>1198.5945936804487</v>
      </c>
      <c r="U2891" s="43">
        <f t="shared" si="260"/>
        <v>2886</v>
      </c>
      <c r="V2891" s="43">
        <f t="shared" si="258"/>
        <v>15356.15931800657</v>
      </c>
      <c r="W2891" s="64">
        <f t="shared" si="259"/>
        <v>0.15931800657017448</v>
      </c>
    </row>
    <row r="2892" spans="17:23">
      <c r="Q2892" s="13">
        <f t="shared" si="261"/>
        <v>2887</v>
      </c>
      <c r="R2892" s="13">
        <f t="shared" si="262"/>
        <v>1196.1839323448548</v>
      </c>
      <c r="U2892" s="43">
        <f t="shared" si="260"/>
        <v>2887</v>
      </c>
      <c r="V2892" s="43">
        <f t="shared" si="258"/>
        <v>15355.971346678138</v>
      </c>
      <c r="W2892" s="64">
        <f t="shared" si="259"/>
        <v>0.97134667813770648</v>
      </c>
    </row>
    <row r="2893" spans="17:23">
      <c r="Q2893" s="13">
        <f t="shared" si="261"/>
        <v>2888</v>
      </c>
      <c r="R2893" s="13">
        <f t="shared" si="262"/>
        <v>1193.7675653157946</v>
      </c>
      <c r="U2893" s="43">
        <f t="shared" si="260"/>
        <v>2888</v>
      </c>
      <c r="V2893" s="43">
        <f t="shared" si="258"/>
        <v>15355.783307926691</v>
      </c>
      <c r="W2893" s="64">
        <f t="shared" si="259"/>
        <v>0.7833079266911227</v>
      </c>
    </row>
    <row r="2894" spans="17:23">
      <c r="Q2894" s="13">
        <f t="shared" si="261"/>
        <v>2889</v>
      </c>
      <c r="R2894" s="13">
        <f t="shared" si="262"/>
        <v>1191.3454578752546</v>
      </c>
      <c r="U2894" s="43">
        <f t="shared" si="260"/>
        <v>2889</v>
      </c>
      <c r="V2894" s="43">
        <f t="shared" ref="V2894:V2957" si="263">SQRT(U$1*U$1-U2894*U2894)</f>
        <v>15355.595201749751</v>
      </c>
      <c r="W2894" s="64">
        <f t="shared" si="259"/>
        <v>0.5952017497511406</v>
      </c>
    </row>
    <row r="2895" spans="17:23">
      <c r="Q2895" s="13">
        <f t="shared" si="261"/>
        <v>2890</v>
      </c>
      <c r="R2895" s="13">
        <f t="shared" si="262"/>
        <v>1188.9175749394908</v>
      </c>
      <c r="U2895" s="43">
        <f t="shared" si="260"/>
        <v>2890</v>
      </c>
      <c r="V2895" s="43">
        <f t="shared" si="263"/>
        <v>15355.407028144842</v>
      </c>
      <c r="W2895" s="64">
        <f t="shared" si="259"/>
        <v>0.40702814484211558</v>
      </c>
    </row>
    <row r="2896" spans="17:23">
      <c r="Q2896" s="13">
        <f t="shared" si="261"/>
        <v>2891</v>
      </c>
      <c r="R2896" s="13">
        <f t="shared" si="262"/>
        <v>1186.4838810535944</v>
      </c>
      <c r="U2896" s="43">
        <f t="shared" si="260"/>
        <v>2891</v>
      </c>
      <c r="V2896" s="43">
        <f t="shared" si="263"/>
        <v>15355.218787109483</v>
      </c>
      <c r="W2896" s="64">
        <f t="shared" si="259"/>
        <v>0.21878710948294611</v>
      </c>
    </row>
    <row r="2897" spans="17:23">
      <c r="Q2897" s="13">
        <f t="shared" si="261"/>
        <v>2892</v>
      </c>
      <c r="R2897" s="13">
        <f t="shared" si="262"/>
        <v>1184.0443403859501</v>
      </c>
      <c r="U2897" s="43">
        <f t="shared" si="260"/>
        <v>2892</v>
      </c>
      <c r="V2897" s="43">
        <f t="shared" si="263"/>
        <v>15355.030478641194</v>
      </c>
      <c r="W2897" s="64">
        <f t="shared" si="259"/>
        <v>3.047864119434962E-2</v>
      </c>
    </row>
    <row r="2898" spans="17:23">
      <c r="Q2898" s="13">
        <f t="shared" si="261"/>
        <v>2893</v>
      </c>
      <c r="R2898" s="13">
        <f t="shared" si="262"/>
        <v>1181.5989167225907</v>
      </c>
      <c r="U2898" s="43">
        <f t="shared" si="260"/>
        <v>2893</v>
      </c>
      <c r="V2898" s="43">
        <f t="shared" si="263"/>
        <v>15354.842102737495</v>
      </c>
      <c r="W2898" s="64">
        <f t="shared" si="259"/>
        <v>0.84210273749522457</v>
      </c>
    </row>
    <row r="2899" spans="17:23">
      <c r="Q2899" s="13">
        <f t="shared" si="261"/>
        <v>2894</v>
      </c>
      <c r="R2899" s="13">
        <f t="shared" si="262"/>
        <v>1179.1475734614392</v>
      </c>
      <c r="U2899" s="43">
        <f t="shared" si="260"/>
        <v>2894</v>
      </c>
      <c r="V2899" s="43">
        <f t="shared" si="263"/>
        <v>15354.653659395903</v>
      </c>
      <c r="W2899" s="64">
        <f t="shared" si="259"/>
        <v>0.65365939590265043</v>
      </c>
    </row>
    <row r="2900" spans="17:23">
      <c r="Q2900" s="13">
        <f t="shared" si="261"/>
        <v>2895</v>
      </c>
      <c r="R2900" s="13">
        <f t="shared" si="262"/>
        <v>1176.6902736064405</v>
      </c>
      <c r="U2900" s="43">
        <f t="shared" si="260"/>
        <v>2895</v>
      </c>
      <c r="V2900" s="43">
        <f t="shared" si="263"/>
        <v>15354.465148613937</v>
      </c>
      <c r="W2900" s="64">
        <f t="shared" si="259"/>
        <v>0.46514861393734463</v>
      </c>
    </row>
    <row r="2901" spans="17:23">
      <c r="Q2901" s="13">
        <f t="shared" si="261"/>
        <v>2896</v>
      </c>
      <c r="R2901" s="13">
        <f t="shared" si="262"/>
        <v>1174.2269797615791</v>
      </c>
      <c r="U2901" s="43">
        <f t="shared" si="260"/>
        <v>2896</v>
      </c>
      <c r="V2901" s="43">
        <f t="shared" si="263"/>
        <v>15354.276570389111</v>
      </c>
      <c r="W2901" s="64">
        <f t="shared" si="259"/>
        <v>0.27657038911092968</v>
      </c>
    </row>
    <row r="2902" spans="17:23">
      <c r="Q2902" s="13">
        <f t="shared" si="261"/>
        <v>2897</v>
      </c>
      <c r="R2902" s="13">
        <f t="shared" si="262"/>
        <v>1171.7576541247768</v>
      </c>
      <c r="U2902" s="43">
        <f t="shared" si="260"/>
        <v>2897</v>
      </c>
      <c r="V2902" s="43">
        <f t="shared" si="263"/>
        <v>15354.08792471894</v>
      </c>
      <c r="W2902" s="64">
        <f t="shared" si="259"/>
        <v>8.7924718940485036E-2</v>
      </c>
    </row>
    <row r="2903" spans="17:23">
      <c r="Q2903" s="13">
        <f t="shared" si="261"/>
        <v>2898</v>
      </c>
      <c r="R2903" s="13">
        <f t="shared" si="262"/>
        <v>1169.2822584816722</v>
      </c>
      <c r="U2903" s="43">
        <f t="shared" si="260"/>
        <v>2898</v>
      </c>
      <c r="V2903" s="43">
        <f t="shared" si="263"/>
        <v>15353.899211600941</v>
      </c>
      <c r="W2903" s="64">
        <f t="shared" si="259"/>
        <v>0.89921160094127117</v>
      </c>
    </row>
    <row r="2904" spans="17:23">
      <c r="Q2904" s="13">
        <f t="shared" si="261"/>
        <v>2899</v>
      </c>
      <c r="R2904" s="13">
        <f t="shared" si="262"/>
        <v>1166.8007541992763</v>
      </c>
      <c r="U2904" s="43">
        <f t="shared" si="260"/>
        <v>2899</v>
      </c>
      <c r="V2904" s="43">
        <f t="shared" si="263"/>
        <v>15353.710431032623</v>
      </c>
      <c r="W2904" s="64">
        <f t="shared" si="259"/>
        <v>0.7104310326230916</v>
      </c>
    </row>
    <row r="2905" spans="17:23">
      <c r="Q2905" s="13">
        <f t="shared" si="261"/>
        <v>2900</v>
      </c>
      <c r="R2905" s="13">
        <f t="shared" si="262"/>
        <v>1164.3131022195018</v>
      </c>
      <c r="U2905" s="43">
        <f t="shared" si="260"/>
        <v>2900</v>
      </c>
      <c r="V2905" s="43">
        <f t="shared" si="263"/>
        <v>15353.521583011501</v>
      </c>
      <c r="W2905" s="64">
        <f t="shared" si="259"/>
        <v>0.52158301150120678</v>
      </c>
    </row>
    <row r="2906" spans="17:23">
      <c r="Q2906" s="13">
        <f t="shared" si="261"/>
        <v>2901</v>
      </c>
      <c r="R2906" s="13">
        <f t="shared" si="262"/>
        <v>1161.8192630525627</v>
      </c>
      <c r="U2906" s="43">
        <f t="shared" si="260"/>
        <v>2901</v>
      </c>
      <c r="V2906" s="43">
        <f t="shared" si="263"/>
        <v>15353.332667535085</v>
      </c>
      <c r="W2906" s="64">
        <f t="shared" si="259"/>
        <v>0.33266753508542024</v>
      </c>
    </row>
    <row r="2907" spans="17:23">
      <c r="Q2907" s="13">
        <f t="shared" si="261"/>
        <v>2902</v>
      </c>
      <c r="R2907" s="13">
        <f t="shared" si="262"/>
        <v>1159.3191967702423</v>
      </c>
      <c r="U2907" s="43">
        <f t="shared" si="260"/>
        <v>2902</v>
      </c>
      <c r="V2907" s="43">
        <f t="shared" si="263"/>
        <v>15353.143684600884</v>
      </c>
      <c r="W2907" s="64">
        <f t="shared" si="259"/>
        <v>0.14368460088371648</v>
      </c>
    </row>
    <row r="2908" spans="17:23">
      <c r="Q2908" s="13">
        <f t="shared" si="261"/>
        <v>2903</v>
      </c>
      <c r="R2908" s="13">
        <f t="shared" si="262"/>
        <v>1156.8128629990247</v>
      </c>
      <c r="U2908" s="43">
        <f t="shared" si="260"/>
        <v>2903</v>
      </c>
      <c r="V2908" s="43">
        <f t="shared" si="263"/>
        <v>15352.954634206408</v>
      </c>
      <c r="W2908" s="64">
        <f t="shared" si="259"/>
        <v>0.95463420640771801</v>
      </c>
    </row>
    <row r="2909" spans="17:23">
      <c r="Q2909" s="13">
        <f t="shared" si="261"/>
        <v>2904</v>
      </c>
      <c r="R2909" s="13">
        <f t="shared" si="262"/>
        <v>1154.3002209130864</v>
      </c>
      <c r="U2909" s="43">
        <f t="shared" si="260"/>
        <v>2904</v>
      </c>
      <c r="V2909" s="43">
        <f t="shared" si="263"/>
        <v>15352.765516349164</v>
      </c>
      <c r="W2909" s="64">
        <f t="shared" si="259"/>
        <v>0.76551634916359035</v>
      </c>
    </row>
    <row r="2910" spans="17:23">
      <c r="Q2910" s="13">
        <f t="shared" si="261"/>
        <v>2905</v>
      </c>
      <c r="R2910" s="13">
        <f t="shared" si="262"/>
        <v>1151.7812292271481</v>
      </c>
      <c r="U2910" s="43">
        <f t="shared" si="260"/>
        <v>2905</v>
      </c>
      <c r="V2910" s="43">
        <f t="shared" si="263"/>
        <v>15352.576331026659</v>
      </c>
      <c r="W2910" s="64">
        <f t="shared" si="259"/>
        <v>0.57633102665931801</v>
      </c>
    </row>
    <row r="2911" spans="17:23">
      <c r="Q2911" s="13">
        <f t="shared" si="261"/>
        <v>2906</v>
      </c>
      <c r="R2911" s="13">
        <f t="shared" si="262"/>
        <v>1149.2558461891765</v>
      </c>
      <c r="U2911" s="43">
        <f t="shared" si="260"/>
        <v>2906</v>
      </c>
      <c r="V2911" s="43">
        <f t="shared" si="263"/>
        <v>15352.387078236401</v>
      </c>
      <c r="W2911" s="64">
        <f t="shared" si="259"/>
        <v>0.38707823640106653</v>
      </c>
    </row>
    <row r="2912" spans="17:23">
      <c r="Q2912" s="13">
        <f t="shared" si="261"/>
        <v>2907</v>
      </c>
      <c r="R2912" s="13">
        <f t="shared" si="262"/>
        <v>1146.7240295729396</v>
      </c>
      <c r="U2912" s="43">
        <f t="shared" si="260"/>
        <v>2907</v>
      </c>
      <c r="V2912" s="43">
        <f t="shared" si="263"/>
        <v>15352.197757975891</v>
      </c>
      <c r="W2912" s="64">
        <f t="shared" si="259"/>
        <v>0.19775797589136346</v>
      </c>
    </row>
    <row r="2913" spans="17:23">
      <c r="Q2913" s="13">
        <f t="shared" si="261"/>
        <v>2908</v>
      </c>
      <c r="R2913" s="13">
        <f t="shared" si="262"/>
        <v>1144.1857366704062</v>
      </c>
      <c r="U2913" s="43">
        <f t="shared" si="260"/>
        <v>2908</v>
      </c>
      <c r="V2913" s="43">
        <f t="shared" si="263"/>
        <v>15352.008370242638</v>
      </c>
      <c r="W2913" s="64">
        <f t="shared" si="259"/>
        <v>8.3702426381933037E-3</v>
      </c>
    </row>
    <row r="2914" spans="17:23">
      <c r="Q2914" s="13">
        <f t="shared" si="261"/>
        <v>2909</v>
      </c>
      <c r="R2914" s="13">
        <f t="shared" si="262"/>
        <v>1141.6409242839886</v>
      </c>
      <c r="U2914" s="43">
        <f t="shared" si="260"/>
        <v>2909</v>
      </c>
      <c r="V2914" s="43">
        <f t="shared" si="263"/>
        <v>15351.81891503414</v>
      </c>
      <c r="W2914" s="64">
        <f t="shared" si="259"/>
        <v>0.81891503414044564</v>
      </c>
    </row>
    <row r="2915" spans="17:23">
      <c r="Q2915" s="13">
        <f t="shared" si="261"/>
        <v>2910</v>
      </c>
      <c r="R2915" s="13">
        <f t="shared" si="262"/>
        <v>1139.0895487186247</v>
      </c>
      <c r="U2915" s="43">
        <f t="shared" si="260"/>
        <v>2910</v>
      </c>
      <c r="V2915" s="43">
        <f t="shared" si="263"/>
        <v>15351.629392347901</v>
      </c>
      <c r="W2915" s="64">
        <f t="shared" si="259"/>
        <v>0.62939234790064802</v>
      </c>
    </row>
    <row r="2916" spans="17:23">
      <c r="Q2916" s="13">
        <f t="shared" si="261"/>
        <v>2911</v>
      </c>
      <c r="R2916" s="13">
        <f t="shared" si="262"/>
        <v>1136.5315657736919</v>
      </c>
      <c r="U2916" s="43">
        <f t="shared" si="260"/>
        <v>2911</v>
      </c>
      <c r="V2916" s="43">
        <f t="shared" si="263"/>
        <v>15351.439802181423</v>
      </c>
      <c r="W2916" s="64">
        <f t="shared" si="259"/>
        <v>0.43980218142314698</v>
      </c>
    </row>
    <row r="2917" spans="17:23">
      <c r="Q2917" s="13">
        <f t="shared" si="261"/>
        <v>2912</v>
      </c>
      <c r="R2917" s="13">
        <f t="shared" si="262"/>
        <v>1133.9669307347547</v>
      </c>
      <c r="U2917" s="43">
        <f t="shared" si="260"/>
        <v>2912</v>
      </c>
      <c r="V2917" s="43">
        <f t="shared" si="263"/>
        <v>15351.250144532203</v>
      </c>
      <c r="W2917" s="64">
        <f t="shared" si="259"/>
        <v>0.2501445322031941</v>
      </c>
    </row>
    <row r="2918" spans="17:23">
      <c r="Q2918" s="13">
        <f t="shared" si="261"/>
        <v>2913</v>
      </c>
      <c r="R2918" s="13">
        <f t="shared" si="262"/>
        <v>1131.3955983651342</v>
      </c>
      <c r="U2918" s="43">
        <f t="shared" si="260"/>
        <v>2913</v>
      </c>
      <c r="V2918" s="43">
        <f t="shared" si="263"/>
        <v>15351.060419397743</v>
      </c>
      <c r="W2918" s="64">
        <f t="shared" si="259"/>
        <v>6.0419397743316949E-2</v>
      </c>
    </row>
    <row r="2919" spans="17:23">
      <c r="Q2919" s="13">
        <f t="shared" si="261"/>
        <v>2914</v>
      </c>
      <c r="R2919" s="13">
        <f t="shared" si="262"/>
        <v>1128.8175228973016</v>
      </c>
      <c r="U2919" s="43">
        <f t="shared" si="260"/>
        <v>2914</v>
      </c>
      <c r="V2919" s="43">
        <f t="shared" si="263"/>
        <v>15350.870626775539</v>
      </c>
      <c r="W2919" s="64">
        <f t="shared" si="259"/>
        <v>0.87062677553876711</v>
      </c>
    </row>
    <row r="2920" spans="17:23">
      <c r="Q2920" s="13">
        <f t="shared" si="261"/>
        <v>2915</v>
      </c>
      <c r="R2920" s="13">
        <f t="shared" si="262"/>
        <v>1126.232658024087</v>
      </c>
      <c r="U2920" s="43">
        <f t="shared" si="260"/>
        <v>2915</v>
      </c>
      <c r="V2920" s="43">
        <f t="shared" si="263"/>
        <v>15350.680766663087</v>
      </c>
      <c r="W2920" s="64">
        <f t="shared" si="259"/>
        <v>0.68076666308661515</v>
      </c>
    </row>
    <row r="2921" spans="17:23">
      <c r="Q2921" s="13">
        <f t="shared" si="261"/>
        <v>2916</v>
      </c>
      <c r="R2921" s="13">
        <f t="shared" si="262"/>
        <v>1123.6409568896997</v>
      </c>
      <c r="U2921" s="43">
        <f t="shared" si="260"/>
        <v>2916</v>
      </c>
      <c r="V2921" s="43">
        <f t="shared" si="263"/>
        <v>15350.490839057884</v>
      </c>
      <c r="W2921" s="64">
        <f t="shared" si="259"/>
        <v>0.49083905788393167</v>
      </c>
    </row>
    <row r="2922" spans="17:23">
      <c r="Q2922" s="13">
        <f t="shared" si="261"/>
        <v>2917</v>
      </c>
      <c r="R2922" s="13">
        <f t="shared" si="262"/>
        <v>1121.0423720805561</v>
      </c>
      <c r="U2922" s="43">
        <f t="shared" si="260"/>
        <v>2917</v>
      </c>
      <c r="V2922" s="43">
        <f t="shared" si="263"/>
        <v>15350.300843957424</v>
      </c>
      <c r="W2922" s="64">
        <f t="shared" si="259"/>
        <v>0.30084395742414927</v>
      </c>
    </row>
    <row r="2923" spans="17:23">
      <c r="Q2923" s="13">
        <f t="shared" si="261"/>
        <v>2918</v>
      </c>
      <c r="R2923" s="13">
        <f t="shared" si="262"/>
        <v>1118.4368556159081</v>
      </c>
      <c r="U2923" s="43">
        <f t="shared" si="260"/>
        <v>2918</v>
      </c>
      <c r="V2923" s="43">
        <f t="shared" si="263"/>
        <v>15350.110781359203</v>
      </c>
      <c r="W2923" s="64">
        <f t="shared" si="259"/>
        <v>0.11078135920251952</v>
      </c>
    </row>
    <row r="2924" spans="17:23">
      <c r="Q2924" s="13">
        <f t="shared" si="261"/>
        <v>2919</v>
      </c>
      <c r="R2924" s="13">
        <f t="shared" si="262"/>
        <v>1115.8243589382694</v>
      </c>
      <c r="U2924" s="43">
        <f t="shared" si="260"/>
        <v>2919</v>
      </c>
      <c r="V2924" s="43">
        <f t="shared" si="263"/>
        <v>15349.920651260709</v>
      </c>
      <c r="W2924" s="64">
        <f t="shared" si="259"/>
        <v>0.92065126070883707</v>
      </c>
    </row>
    <row r="2925" spans="17:23">
      <c r="Q2925" s="13">
        <f t="shared" si="261"/>
        <v>2920</v>
      </c>
      <c r="R2925" s="13">
        <f t="shared" si="262"/>
        <v>1113.2048329036306</v>
      </c>
      <c r="U2925" s="43">
        <f t="shared" si="260"/>
        <v>2920</v>
      </c>
      <c r="V2925" s="43">
        <f t="shared" si="263"/>
        <v>15349.730453659438</v>
      </c>
      <c r="W2925" s="64">
        <f t="shared" si="259"/>
        <v>0.7304536594383535</v>
      </c>
    </row>
    <row r="2926" spans="17:23">
      <c r="Q2926" s="13">
        <f t="shared" si="261"/>
        <v>2921</v>
      </c>
      <c r="R2926" s="13">
        <f t="shared" si="262"/>
        <v>1110.5782277714613</v>
      </c>
      <c r="U2926" s="43">
        <f t="shared" si="260"/>
        <v>2921</v>
      </c>
      <c r="V2926" s="43">
        <f t="shared" si="263"/>
        <v>15349.540188552881</v>
      </c>
      <c r="W2926" s="64">
        <f t="shared" si="259"/>
        <v>0.54018855288086343</v>
      </c>
    </row>
    <row r="2927" spans="17:23">
      <c r="Q2927" s="13">
        <f t="shared" si="261"/>
        <v>2922</v>
      </c>
      <c r="R2927" s="13">
        <f t="shared" si="262"/>
        <v>1107.9444931944922</v>
      </c>
      <c r="U2927" s="43">
        <f t="shared" si="260"/>
        <v>2922</v>
      </c>
      <c r="V2927" s="43">
        <f t="shared" si="263"/>
        <v>15349.349855938524</v>
      </c>
      <c r="W2927" s="64">
        <f t="shared" si="259"/>
        <v>0.34985593852434249</v>
      </c>
    </row>
    <row r="2928" spans="17:23">
      <c r="Q2928" s="13">
        <f t="shared" si="261"/>
        <v>2923</v>
      </c>
      <c r="R2928" s="13">
        <f t="shared" si="262"/>
        <v>1105.3035782082677</v>
      </c>
      <c r="S2928">
        <f>Q2930-Q2640</f>
        <v>290</v>
      </c>
      <c r="U2928" s="43">
        <f t="shared" si="260"/>
        <v>2923</v>
      </c>
      <c r="V2928" s="43">
        <f t="shared" si="263"/>
        <v>15349.159455813859</v>
      </c>
      <c r="W2928" s="64">
        <f t="shared" si="259"/>
        <v>0.15945581385858532</v>
      </c>
    </row>
    <row r="2929" spans="17:23">
      <c r="Q2929" s="13">
        <f t="shared" si="261"/>
        <v>2924</v>
      </c>
      <c r="R2929" s="13">
        <f t="shared" si="262"/>
        <v>1102.6554312204696</v>
      </c>
      <c r="S2929">
        <f>R2640-R2930</f>
        <v>580</v>
      </c>
      <c r="U2929" s="43">
        <f t="shared" si="260"/>
        <v>2924</v>
      </c>
      <c r="V2929" s="43">
        <f t="shared" si="263"/>
        <v>15348.968988176372</v>
      </c>
      <c r="W2929" s="64">
        <f t="shared" si="259"/>
        <v>0.96898817637156753</v>
      </c>
    </row>
    <row r="2930" spans="17:23">
      <c r="Q2930" s="15">
        <f t="shared" si="261"/>
        <v>2925</v>
      </c>
      <c r="R2930" s="15">
        <f t="shared" si="262"/>
        <v>1100</v>
      </c>
      <c r="S2930">
        <f>S2928*S2928+S2929*S2929</f>
        <v>420500</v>
      </c>
      <c r="U2930" s="43">
        <f t="shared" si="260"/>
        <v>2925</v>
      </c>
      <c r="V2930" s="43">
        <f t="shared" si="263"/>
        <v>15348.778453023549</v>
      </c>
      <c r="W2930" s="64">
        <f t="shared" si="259"/>
        <v>0.77845302354944579</v>
      </c>
    </row>
    <row r="2931" spans="17:23">
      <c r="Q2931" s="13">
        <f t="shared" si="261"/>
        <v>2926</v>
      </c>
      <c r="R2931" s="13">
        <f t="shared" si="262"/>
        <v>1097.3372316658174</v>
      </c>
      <c r="U2931" s="43">
        <f t="shared" si="260"/>
        <v>2926</v>
      </c>
      <c r="V2931" s="43">
        <f t="shared" si="263"/>
        <v>15348.587850352878</v>
      </c>
      <c r="W2931" s="64">
        <f t="shared" si="259"/>
        <v>0.58785035287837673</v>
      </c>
    </row>
    <row r="2932" spans="17:23">
      <c r="Q2932" s="13">
        <f t="shared" si="261"/>
        <v>2927</v>
      </c>
      <c r="R2932" s="13">
        <f t="shared" si="262"/>
        <v>1094.6670726755235</v>
      </c>
      <c r="U2932" s="43">
        <f t="shared" si="260"/>
        <v>2927</v>
      </c>
      <c r="V2932" s="43">
        <f t="shared" si="263"/>
        <v>15348.397180161843</v>
      </c>
      <c r="W2932" s="64">
        <f t="shared" si="259"/>
        <v>0.397180161842698</v>
      </c>
    </row>
    <row r="2933" spans="17:23">
      <c r="Q2933" s="13">
        <f t="shared" si="261"/>
        <v>2928</v>
      </c>
      <c r="R2933" s="13">
        <f t="shared" si="262"/>
        <v>1091.9894688136878</v>
      </c>
      <c r="U2933" s="43">
        <f t="shared" si="260"/>
        <v>2928</v>
      </c>
      <c r="V2933" s="43">
        <f t="shared" si="263"/>
        <v>15348.206442447925</v>
      </c>
      <c r="W2933" s="64">
        <f t="shared" si="259"/>
        <v>0.20644244792492827</v>
      </c>
    </row>
    <row r="2934" spans="17:23">
      <c r="Q2934" s="13">
        <f t="shared" si="261"/>
        <v>2929</v>
      </c>
      <c r="R2934" s="13">
        <f t="shared" si="262"/>
        <v>1089.3043651799069</v>
      </c>
      <c r="U2934" s="43">
        <f t="shared" si="260"/>
        <v>2929</v>
      </c>
      <c r="V2934" s="43">
        <f t="shared" si="263"/>
        <v>15348.015637208609</v>
      </c>
      <c r="W2934" s="64">
        <f t="shared" si="259"/>
        <v>1.5637208609405207E-2</v>
      </c>
    </row>
    <row r="2935" spans="17:23">
      <c r="Q2935" s="13">
        <f t="shared" si="261"/>
        <v>2930</v>
      </c>
      <c r="R2935" s="13">
        <f t="shared" si="262"/>
        <v>1086.6117061765901</v>
      </c>
      <c r="U2935" s="43">
        <f t="shared" si="260"/>
        <v>2930</v>
      </c>
      <c r="V2935" s="43">
        <f t="shared" si="263"/>
        <v>15347.824764441377</v>
      </c>
      <c r="W2935" s="64">
        <f t="shared" si="259"/>
        <v>0.82476444137682847</v>
      </c>
    </row>
    <row r="2936" spans="17:23">
      <c r="Q2936" s="13">
        <f t="shared" si="261"/>
        <v>2931</v>
      </c>
      <c r="R2936" s="13">
        <f t="shared" si="262"/>
        <v>1083.9114354964615</v>
      </c>
      <c r="U2936" s="43">
        <f t="shared" si="260"/>
        <v>2931</v>
      </c>
      <c r="V2936" s="43">
        <f t="shared" si="263"/>
        <v>15347.633824143708</v>
      </c>
      <c r="W2936" s="64">
        <f t="shared" si="259"/>
        <v>0.63382414370789775</v>
      </c>
    </row>
    <row r="2937" spans="17:23">
      <c r="Q2937" s="13">
        <f t="shared" si="261"/>
        <v>2932</v>
      </c>
      <c r="R2937" s="13">
        <f t="shared" si="262"/>
        <v>1081.203496109775</v>
      </c>
      <c r="U2937" s="43">
        <f t="shared" si="260"/>
        <v>2932</v>
      </c>
      <c r="V2937" s="43">
        <f t="shared" si="263"/>
        <v>15347.442816313081</v>
      </c>
      <c r="W2937" s="64">
        <f t="shared" si="259"/>
        <v>0.44281631308149372</v>
      </c>
    </row>
    <row r="2938" spans="17:23">
      <c r="Q2938" s="13">
        <f t="shared" si="261"/>
        <v>2933</v>
      </c>
      <c r="R2938" s="13">
        <f t="shared" si="262"/>
        <v>1078.4878302512273</v>
      </c>
      <c r="U2938" s="43">
        <f t="shared" si="260"/>
        <v>2933</v>
      </c>
      <c r="V2938" s="43">
        <f t="shared" si="263"/>
        <v>15347.251740946976</v>
      </c>
      <c r="W2938" s="64">
        <f t="shared" si="259"/>
        <v>0.25174094697649707</v>
      </c>
    </row>
    <row r="2939" spans="17:23">
      <c r="Q2939" s="13">
        <f t="shared" si="261"/>
        <v>2934</v>
      </c>
      <c r="R2939" s="13">
        <f t="shared" si="262"/>
        <v>1075.7643794065687</v>
      </c>
      <c r="U2939" s="43">
        <f t="shared" si="260"/>
        <v>2934</v>
      </c>
      <c r="V2939" s="43">
        <f t="shared" si="263"/>
        <v>15347.06059804287</v>
      </c>
      <c r="W2939" s="64">
        <f t="shared" si="259"/>
        <v>6.0598042869969504E-2</v>
      </c>
    </row>
    <row r="2940" spans="17:23">
      <c r="Q2940" s="13">
        <f t="shared" si="261"/>
        <v>2935</v>
      </c>
      <c r="R2940" s="13">
        <f t="shared" si="262"/>
        <v>1073.0330842988951</v>
      </c>
      <c r="U2940" s="43">
        <f t="shared" si="260"/>
        <v>2935</v>
      </c>
      <c r="V2940" s="43">
        <f t="shared" si="263"/>
        <v>15346.869387598241</v>
      </c>
      <c r="W2940" s="64">
        <f t="shared" si="259"/>
        <v>0.8693875982407917</v>
      </c>
    </row>
    <row r="2941" spans="17:23">
      <c r="Q2941" s="13">
        <f t="shared" si="261"/>
        <v>2936</v>
      </c>
      <c r="R2941" s="13">
        <f t="shared" si="262"/>
        <v>1070.2938848746171</v>
      </c>
      <c r="U2941" s="43">
        <f t="shared" si="260"/>
        <v>2936</v>
      </c>
      <c r="V2941" s="43">
        <f t="shared" si="263"/>
        <v>15346.678109610562</v>
      </c>
      <c r="W2941" s="64">
        <f t="shared" si="259"/>
        <v>0.67810961056238739</v>
      </c>
    </row>
    <row r="2942" spans="17:23">
      <c r="Q2942" s="13">
        <f t="shared" si="261"/>
        <v>2937</v>
      </c>
      <c r="R2942" s="13">
        <f t="shared" si="262"/>
        <v>1067.5467202890934</v>
      </c>
      <c r="U2942" s="43">
        <f t="shared" si="260"/>
        <v>2937</v>
      </c>
      <c r="V2942" s="43">
        <f t="shared" si="263"/>
        <v>15346.486764077308</v>
      </c>
      <c r="W2942" s="64">
        <f t="shared" si="259"/>
        <v>0.48676407730818028</v>
      </c>
    </row>
    <row r="2943" spans="17:23">
      <c r="Q2943" s="13">
        <f t="shared" si="261"/>
        <v>2938</v>
      </c>
      <c r="R2943" s="13">
        <f t="shared" si="262"/>
        <v>1064.7915288919235</v>
      </c>
      <c r="U2943" s="43">
        <f t="shared" si="260"/>
        <v>2938</v>
      </c>
      <c r="V2943" s="43">
        <f t="shared" si="263"/>
        <v>15346.295350995953</v>
      </c>
      <c r="W2943" s="64">
        <f t="shared" si="259"/>
        <v>0.29535099595341308</v>
      </c>
    </row>
    <row r="2944" spans="17:23">
      <c r="Q2944" s="13">
        <f t="shared" si="261"/>
        <v>2939</v>
      </c>
      <c r="R2944" s="13">
        <f t="shared" si="262"/>
        <v>1062.0282482118826</v>
      </c>
      <c r="U2944" s="43">
        <f t="shared" si="260"/>
        <v>2939</v>
      </c>
      <c r="V2944" s="43">
        <f t="shared" si="263"/>
        <v>15346.10387036397</v>
      </c>
      <c r="W2944" s="64">
        <f t="shared" si="259"/>
        <v>0.10387036396969052</v>
      </c>
    </row>
    <row r="2945" spans="17:23">
      <c r="Q2945" s="13">
        <f t="shared" si="261"/>
        <v>2940</v>
      </c>
      <c r="R2945" s="13">
        <f t="shared" si="262"/>
        <v>1059.2568149414947</v>
      </c>
      <c r="U2945" s="43">
        <f t="shared" si="260"/>
        <v>2940</v>
      </c>
      <c r="V2945" s="43">
        <f t="shared" si="263"/>
        <v>15345.912322178829</v>
      </c>
      <c r="W2945" s="64">
        <f t="shared" si="259"/>
        <v>0.91232217882861733</v>
      </c>
    </row>
    <row r="2946" spans="17:23">
      <c r="Q2946" s="13">
        <f t="shared" si="261"/>
        <v>2941</v>
      </c>
      <c r="R2946" s="13">
        <f t="shared" si="262"/>
        <v>1056.47716492123</v>
      </c>
      <c r="U2946" s="43">
        <f t="shared" si="260"/>
        <v>2941</v>
      </c>
      <c r="V2946" s="43">
        <f t="shared" si="263"/>
        <v>15345.720706438</v>
      </c>
      <c r="W2946" s="64">
        <f t="shared" si="259"/>
        <v>0.72070643799997924</v>
      </c>
    </row>
    <row r="2947" spans="17:23">
      <c r="Q2947" s="13">
        <f t="shared" si="261"/>
        <v>2942</v>
      </c>
      <c r="R2947" s="13">
        <f t="shared" si="262"/>
        <v>1053.6892331233153</v>
      </c>
      <c r="U2947" s="43">
        <f t="shared" si="260"/>
        <v>2942</v>
      </c>
      <c r="V2947" s="43">
        <f t="shared" si="263"/>
        <v>15345.529023138955</v>
      </c>
      <c r="W2947" s="64">
        <f t="shared" si="259"/>
        <v>0.529023138955381</v>
      </c>
    </row>
    <row r="2948" spans="17:23">
      <c r="Q2948" s="13">
        <f t="shared" si="261"/>
        <v>2943</v>
      </c>
      <c r="R2948" s="13">
        <f t="shared" si="262"/>
        <v>1050.8929536351454</v>
      </c>
      <c r="U2948" s="43">
        <f t="shared" si="260"/>
        <v>2943</v>
      </c>
      <c r="V2948" s="43">
        <f t="shared" si="263"/>
        <v>15345.337272279159</v>
      </c>
      <c r="W2948" s="64">
        <f t="shared" si="259"/>
        <v>0.33727227915915137</v>
      </c>
    </row>
    <row r="2949" spans="17:23">
      <c r="Q2949" s="13">
        <f t="shared" si="261"/>
        <v>2944</v>
      </c>
      <c r="R2949" s="13">
        <f t="shared" si="262"/>
        <v>1048.088259642288</v>
      </c>
      <c r="U2949" s="43">
        <f t="shared" si="260"/>
        <v>2944</v>
      </c>
      <c r="V2949" s="43">
        <f t="shared" si="263"/>
        <v>15345.145453856083</v>
      </c>
      <c r="W2949" s="64">
        <f t="shared" ref="W2949:W3012" si="264">MOD(V2949,INT(V2949))</f>
        <v>0.14545385608289507</v>
      </c>
    </row>
    <row r="2950" spans="17:23">
      <c r="Q2950" s="13">
        <f t="shared" si="261"/>
        <v>2945</v>
      </c>
      <c r="R2950" s="13">
        <f t="shared" si="262"/>
        <v>1045.2750834110607</v>
      </c>
      <c r="U2950" s="43">
        <f t="shared" si="260"/>
        <v>2945</v>
      </c>
      <c r="V2950" s="43">
        <f t="shared" si="263"/>
        <v>15344.953567867189</v>
      </c>
      <c r="W2950" s="64">
        <f t="shared" si="264"/>
        <v>0.9535678671891219</v>
      </c>
    </row>
    <row r="2951" spans="17:23">
      <c r="Q2951" s="13">
        <f t="shared" si="261"/>
        <v>2946</v>
      </c>
      <c r="R2951" s="13">
        <f t="shared" si="262"/>
        <v>1042.4533562706774</v>
      </c>
      <c r="U2951" s="43">
        <f t="shared" ref="U2951:U3014" si="265">U2950+1</f>
        <v>2946</v>
      </c>
      <c r="V2951" s="43">
        <f t="shared" si="263"/>
        <v>15344.761614309946</v>
      </c>
      <c r="W2951" s="64">
        <f t="shared" si="264"/>
        <v>0.7616143099457986</v>
      </c>
    </row>
    <row r="2952" spans="17:23">
      <c r="Q2952" s="13">
        <f t="shared" si="261"/>
        <v>2947</v>
      </c>
      <c r="R2952" s="13">
        <f t="shared" si="262"/>
        <v>1039.6230085949426</v>
      </c>
      <c r="U2952" s="43">
        <f t="shared" si="265"/>
        <v>2947</v>
      </c>
      <c r="V2952" s="43">
        <f t="shared" si="263"/>
        <v>15344.569593181817</v>
      </c>
      <c r="W2952" s="64">
        <f t="shared" si="264"/>
        <v>0.56959318181725394</v>
      </c>
    </row>
    <row r="2953" spans="17:23">
      <c r="Q2953" s="13">
        <f t="shared" si="261"/>
        <v>2948</v>
      </c>
      <c r="R2953" s="13">
        <f t="shared" si="262"/>
        <v>1036.7839697834838</v>
      </c>
      <c r="U2953" s="43">
        <f t="shared" si="265"/>
        <v>2948</v>
      </c>
      <c r="V2953" s="43">
        <f t="shared" si="263"/>
        <v>15344.377504480264</v>
      </c>
      <c r="W2953" s="64">
        <f t="shared" si="264"/>
        <v>0.37750448026417871</v>
      </c>
    </row>
    <row r="2954" spans="17:23">
      <c r="Q2954" s="13">
        <f t="shared" si="261"/>
        <v>2949</v>
      </c>
      <c r="R2954" s="13">
        <f t="shared" si="262"/>
        <v>1033.9361682425081</v>
      </c>
      <c r="U2954" s="43">
        <f t="shared" si="265"/>
        <v>2949</v>
      </c>
      <c r="V2954" s="43">
        <f t="shared" si="263"/>
        <v>15344.185348202751</v>
      </c>
      <c r="W2954" s="64">
        <f t="shared" si="264"/>
        <v>0.18534820275090169</v>
      </c>
    </row>
    <row r="2955" spans="17:23">
      <c r="Q2955" s="13">
        <f t="shared" ref="Q2955:Q3018" si="266">Q2954+1</f>
        <v>2950</v>
      </c>
      <c r="R2955" s="13">
        <f t="shared" ref="R2955:R3018" si="267">SQRT(Q$1*Q$1-Q2955*Q2955)</f>
        <v>1031.079531365064</v>
      </c>
      <c r="U2955" s="43">
        <f t="shared" si="265"/>
        <v>2950</v>
      </c>
      <c r="V2955" s="43">
        <f t="shared" si="263"/>
        <v>15343.993124346738</v>
      </c>
      <c r="W2955" s="64">
        <f t="shared" si="264"/>
        <v>0.99312434673811367</v>
      </c>
    </row>
    <row r="2956" spans="17:23">
      <c r="Q2956" s="13">
        <f t="shared" si="266"/>
        <v>2951</v>
      </c>
      <c r="R2956" s="13">
        <f t="shared" si="267"/>
        <v>1028.2139855107982</v>
      </c>
      <c r="U2956" s="43">
        <f t="shared" si="265"/>
        <v>2951</v>
      </c>
      <c r="V2956" s="43">
        <f t="shared" si="263"/>
        <v>15343.800832909687</v>
      </c>
      <c r="W2956" s="64">
        <f t="shared" si="264"/>
        <v>0.80083290968650545</v>
      </c>
    </row>
    <row r="2957" spans="17:23">
      <c r="Q2957" s="13">
        <f t="shared" si="266"/>
        <v>2952</v>
      </c>
      <c r="R2957" s="13">
        <f t="shared" si="267"/>
        <v>1025.3394559851874</v>
      </c>
      <c r="U2957" s="43">
        <f t="shared" si="265"/>
        <v>2952</v>
      </c>
      <c r="V2957" s="43">
        <f t="shared" si="263"/>
        <v>15343.608473889055</v>
      </c>
      <c r="W2957" s="64">
        <f t="shared" si="264"/>
        <v>0.60847388905494881</v>
      </c>
    </row>
    <row r="2958" spans="17:23">
      <c r="Q2958" s="13">
        <f t="shared" si="266"/>
        <v>2953</v>
      </c>
      <c r="R2958" s="13">
        <f t="shared" si="267"/>
        <v>1022.4558670182298</v>
      </c>
      <c r="U2958" s="43">
        <f t="shared" si="265"/>
        <v>2953</v>
      </c>
      <c r="V2958" s="43">
        <f t="shared" ref="V2958:V3021" si="268">SQRT(U$1*U$1-U2958*U2958)</f>
        <v>15343.4160472823</v>
      </c>
      <c r="W2958" s="64">
        <f t="shared" si="264"/>
        <v>0.41604728230049659</v>
      </c>
    </row>
    <row r="2959" spans="17:23">
      <c r="Q2959" s="13">
        <f t="shared" si="266"/>
        <v>2954</v>
      </c>
      <c r="R2959" s="13">
        <f t="shared" si="267"/>
        <v>1019.5631417425799</v>
      </c>
      <c r="U2959" s="43">
        <f t="shared" si="265"/>
        <v>2954</v>
      </c>
      <c r="V2959" s="43">
        <f t="shared" si="268"/>
        <v>15343.22355308688</v>
      </c>
      <c r="W2959" s="64">
        <f t="shared" si="264"/>
        <v>0.22355308688020159</v>
      </c>
    </row>
    <row r="2960" spans="17:23">
      <c r="Q2960" s="13">
        <f t="shared" si="266"/>
        <v>2955</v>
      </c>
      <c r="R2960" s="13">
        <f t="shared" si="267"/>
        <v>1016.6612021711068</v>
      </c>
      <c r="U2960" s="43">
        <f t="shared" si="265"/>
        <v>2955</v>
      </c>
      <c r="V2960" s="43">
        <f t="shared" si="268"/>
        <v>15343.030991300253</v>
      </c>
      <c r="W2960" s="64">
        <f t="shared" si="264"/>
        <v>3.0991300252935616E-2</v>
      </c>
    </row>
    <row r="2961" spans="17:23">
      <c r="Q2961" s="13">
        <f t="shared" si="266"/>
        <v>2956</v>
      </c>
      <c r="R2961" s="13">
        <f t="shared" si="267"/>
        <v>1013.749969173859</v>
      </c>
      <c r="U2961" s="43">
        <f t="shared" si="265"/>
        <v>2956</v>
      </c>
      <c r="V2961" s="43">
        <f t="shared" si="268"/>
        <v>15342.83836191987</v>
      </c>
      <c r="W2961" s="64">
        <f t="shared" si="264"/>
        <v>0.83836191987029451</v>
      </c>
    </row>
    <row r="2962" spans="17:23">
      <c r="Q2962" s="13">
        <f t="shared" si="266"/>
        <v>2957</v>
      </c>
      <c r="R2962" s="13">
        <f t="shared" si="267"/>
        <v>1010.8293624544154</v>
      </c>
      <c r="U2962" s="43">
        <f t="shared" si="265"/>
        <v>2957</v>
      </c>
      <c r="V2962" s="43">
        <f t="shared" si="268"/>
        <v>15342.645664943188</v>
      </c>
      <c r="W2962" s="64">
        <f t="shared" si="264"/>
        <v>0.64566494318751211</v>
      </c>
    </row>
    <row r="2963" spans="17:23">
      <c r="Q2963" s="13">
        <f t="shared" si="266"/>
        <v>2958</v>
      </c>
      <c r="R2963" s="13">
        <f t="shared" si="267"/>
        <v>1007.8993005256031</v>
      </c>
      <c r="U2963" s="43">
        <f t="shared" si="265"/>
        <v>2958</v>
      </c>
      <c r="V2963" s="43">
        <f t="shared" si="268"/>
        <v>15342.45290036766</v>
      </c>
      <c r="W2963" s="64">
        <f t="shared" si="264"/>
        <v>0.45290036765982222</v>
      </c>
    </row>
    <row r="2964" spans="17:23">
      <c r="Q2964" s="13">
        <f t="shared" si="266"/>
        <v>2959</v>
      </c>
      <c r="R2964" s="13">
        <f t="shared" si="267"/>
        <v>1004.9597006845598</v>
      </c>
      <c r="U2964" s="43">
        <f t="shared" si="265"/>
        <v>2959</v>
      </c>
      <c r="V2964" s="43">
        <f t="shared" si="268"/>
        <v>15342.260068190735</v>
      </c>
      <c r="W2964" s="64">
        <f t="shared" si="264"/>
        <v>0.26006819073518272</v>
      </c>
    </row>
    <row r="2965" spans="17:23">
      <c r="Q2965" s="13">
        <f t="shared" si="266"/>
        <v>2960</v>
      </c>
      <c r="R2965" s="13">
        <f t="shared" si="267"/>
        <v>1002.0104789871211</v>
      </c>
      <c r="U2965" s="43">
        <f t="shared" si="265"/>
        <v>2960</v>
      </c>
      <c r="V2965" s="43">
        <f t="shared" si="268"/>
        <v>15342.067168409869</v>
      </c>
      <c r="W2965" s="64">
        <f t="shared" si="264"/>
        <v>6.7168409868827439E-2</v>
      </c>
    </row>
    <row r="2966" spans="17:23">
      <c r="Q2966" s="13">
        <f t="shared" si="266"/>
        <v>2961</v>
      </c>
      <c r="R2966" s="13">
        <f t="shared" si="267"/>
        <v>999.05155022150882</v>
      </c>
      <c r="U2966" s="43">
        <f t="shared" si="265"/>
        <v>2961</v>
      </c>
      <c r="V2966" s="43">
        <f t="shared" si="268"/>
        <v>15341.874201022507</v>
      </c>
      <c r="W2966" s="64">
        <f t="shared" si="264"/>
        <v>0.87420102250689524</v>
      </c>
    </row>
    <row r="2967" spans="17:23">
      <c r="Q2967" s="13">
        <f t="shared" si="266"/>
        <v>2962</v>
      </c>
      <c r="R2967" s="13">
        <f t="shared" si="267"/>
        <v>996.08282788129623</v>
      </c>
      <c r="U2967" s="43">
        <f t="shared" si="265"/>
        <v>2962</v>
      </c>
      <c r="V2967" s="43">
        <f t="shared" si="268"/>
        <v>15341.681166026101</v>
      </c>
      <c r="W2967" s="64">
        <f t="shared" si="264"/>
        <v>0.68116602610098198</v>
      </c>
    </row>
    <row r="2968" spans="17:23">
      <c r="Q2968" s="13">
        <f t="shared" si="266"/>
        <v>2963</v>
      </c>
      <c r="R2968" s="13">
        <f t="shared" si="267"/>
        <v>993.10422413762797</v>
      </c>
      <c r="U2968" s="43">
        <f t="shared" si="265"/>
        <v>2963</v>
      </c>
      <c r="V2968" s="43">
        <f t="shared" si="268"/>
        <v>15341.488063418099</v>
      </c>
      <c r="W2968" s="64">
        <f t="shared" si="264"/>
        <v>0.48806341809904552</v>
      </c>
    </row>
    <row r="2969" spans="17:23">
      <c r="Q2969" s="13">
        <f t="shared" si="266"/>
        <v>2964</v>
      </c>
      <c r="R2969" s="13">
        <f t="shared" si="267"/>
        <v>990.11564981066726</v>
      </c>
      <c r="U2969" s="43">
        <f t="shared" si="265"/>
        <v>2964</v>
      </c>
      <c r="V2969" s="43">
        <f t="shared" si="268"/>
        <v>15341.294893195945</v>
      </c>
      <c r="W2969" s="64">
        <f t="shared" si="264"/>
        <v>0.29489319594540575</v>
      </c>
    </row>
    <row r="2970" spans="17:23">
      <c r="Q2970" s="13">
        <f t="shared" si="266"/>
        <v>2965</v>
      </c>
      <c r="R2970" s="13">
        <f t="shared" si="267"/>
        <v>987.1170143402453</v>
      </c>
      <c r="U2970" s="43">
        <f t="shared" si="265"/>
        <v>2965</v>
      </c>
      <c r="V2970" s="43">
        <f t="shared" si="268"/>
        <v>15341.101655357088</v>
      </c>
      <c r="W2970" s="64">
        <f t="shared" si="264"/>
        <v>0.10165535708802054</v>
      </c>
    </row>
    <row r="2971" spans="17:23">
      <c r="Q2971" s="13">
        <f t="shared" si="266"/>
        <v>2966</v>
      </c>
      <c r="R2971" s="13">
        <f t="shared" si="267"/>
        <v>984.10822575568386</v>
      </c>
      <c r="U2971" s="43">
        <f t="shared" si="265"/>
        <v>2966</v>
      </c>
      <c r="V2971" s="43">
        <f t="shared" si="268"/>
        <v>15340.908349898971</v>
      </c>
      <c r="W2971" s="64">
        <f t="shared" si="264"/>
        <v>0.90834989897120977</v>
      </c>
    </row>
    <row r="2972" spans="17:23">
      <c r="Q2972" s="13">
        <f t="shared" si="266"/>
        <v>2967</v>
      </c>
      <c r="R2972" s="13">
        <f t="shared" si="267"/>
        <v>981.08919064476493</v>
      </c>
      <c r="U2972" s="43">
        <f t="shared" si="265"/>
        <v>2967</v>
      </c>
      <c r="V2972" s="43">
        <f t="shared" si="268"/>
        <v>15340.714976819039</v>
      </c>
      <c r="W2972" s="64">
        <f t="shared" si="264"/>
        <v>0.71497681903929333</v>
      </c>
    </row>
    <row r="2973" spans="17:23">
      <c r="Q2973" s="13">
        <f t="shared" si="266"/>
        <v>2968</v>
      </c>
      <c r="R2973" s="13">
        <f t="shared" si="267"/>
        <v>978.05981412181541</v>
      </c>
      <c r="U2973" s="43">
        <f t="shared" si="265"/>
        <v>2968</v>
      </c>
      <c r="V2973" s="43">
        <f t="shared" si="268"/>
        <v>15340.521536114735</v>
      </c>
      <c r="W2973" s="64">
        <f t="shared" si="264"/>
        <v>0.52153611473477213</v>
      </c>
    </row>
    <row r="2974" spans="17:23">
      <c r="Q2974" s="13">
        <f t="shared" si="266"/>
        <v>2969</v>
      </c>
      <c r="R2974" s="13">
        <f t="shared" si="267"/>
        <v>975.01999979487596</v>
      </c>
      <c r="U2974" s="43">
        <f t="shared" si="265"/>
        <v>2969</v>
      </c>
      <c r="V2974" s="43">
        <f t="shared" si="268"/>
        <v>15340.3280277835</v>
      </c>
      <c r="W2974" s="64">
        <f t="shared" si="264"/>
        <v>0.32802778350014705</v>
      </c>
    </row>
    <row r="2975" spans="17:23">
      <c r="Q2975" s="13">
        <f t="shared" si="266"/>
        <v>2970</v>
      </c>
      <c r="R2975" s="13">
        <f t="shared" si="267"/>
        <v>971.96964973192451</v>
      </c>
      <c r="U2975" s="43">
        <f t="shared" si="265"/>
        <v>2970</v>
      </c>
      <c r="V2975" s="43">
        <f t="shared" si="268"/>
        <v>15340.134451822774</v>
      </c>
      <c r="W2975" s="64">
        <f t="shared" si="264"/>
        <v>0.13445182277428103</v>
      </c>
    </row>
    <row r="2976" spans="17:23">
      <c r="Q2976" s="13">
        <f t="shared" si="266"/>
        <v>2971</v>
      </c>
      <c r="R2976" s="13">
        <f t="shared" si="267"/>
        <v>968.90866442611605</v>
      </c>
      <c r="U2976" s="43">
        <f t="shared" si="265"/>
        <v>2971</v>
      </c>
      <c r="V2976" s="43">
        <f t="shared" si="268"/>
        <v>15339.940808229998</v>
      </c>
      <c r="W2976" s="64">
        <f t="shared" si="264"/>
        <v>0.94080822999785596</v>
      </c>
    </row>
    <row r="2977" spans="17:23">
      <c r="Q2977" s="13">
        <f t="shared" si="266"/>
        <v>2972</v>
      </c>
      <c r="R2977" s="13">
        <f t="shared" si="267"/>
        <v>965.83694276000858</v>
      </c>
      <c r="U2977" s="43">
        <f t="shared" si="265"/>
        <v>2972</v>
      </c>
      <c r="V2977" s="43">
        <f t="shared" si="268"/>
        <v>15339.74709700261</v>
      </c>
      <c r="W2977" s="64">
        <f t="shared" si="264"/>
        <v>0.74709700260973477</v>
      </c>
    </row>
    <row r="2978" spans="17:23">
      <c r="Q2978" s="13">
        <f t="shared" si="266"/>
        <v>2973</v>
      </c>
      <c r="R2978" s="13">
        <f t="shared" si="267"/>
        <v>962.75438196873449</v>
      </c>
      <c r="U2978" s="43">
        <f t="shared" si="265"/>
        <v>2973</v>
      </c>
      <c r="V2978" s="43">
        <f t="shared" si="268"/>
        <v>15339.553318138049</v>
      </c>
      <c r="W2978" s="64">
        <f t="shared" si="264"/>
        <v>0.55331813804878038</v>
      </c>
    </row>
    <row r="2979" spans="17:23">
      <c r="Q2979" s="13">
        <f t="shared" si="266"/>
        <v>2974</v>
      </c>
      <c r="R2979" s="13">
        <f t="shared" si="267"/>
        <v>959.66087760208291</v>
      </c>
      <c r="U2979" s="43">
        <f t="shared" si="265"/>
        <v>2974</v>
      </c>
      <c r="V2979" s="43">
        <f t="shared" si="268"/>
        <v>15339.359471633748</v>
      </c>
      <c r="W2979" s="64">
        <f t="shared" si="264"/>
        <v>0.35947163374839874</v>
      </c>
    </row>
    <row r="2980" spans="17:23">
      <c r="Q2980" s="13">
        <f t="shared" si="266"/>
        <v>2975</v>
      </c>
      <c r="R2980" s="13">
        <f t="shared" si="267"/>
        <v>956.55632348544952</v>
      </c>
      <c r="U2980" s="43">
        <f t="shared" si="265"/>
        <v>2975</v>
      </c>
      <c r="V2980" s="43">
        <f t="shared" si="268"/>
        <v>15339.165557487147</v>
      </c>
      <c r="W2980" s="64">
        <f t="shared" si="264"/>
        <v>0.16555748714745278</v>
      </c>
    </row>
    <row r="2981" spans="17:23">
      <c r="Q2981" s="13">
        <f t="shared" si="266"/>
        <v>2976</v>
      </c>
      <c r="R2981" s="13">
        <f t="shared" si="267"/>
        <v>953.44061167961581</v>
      </c>
      <c r="U2981" s="43">
        <f t="shared" si="265"/>
        <v>2976</v>
      </c>
      <c r="V2981" s="43">
        <f t="shared" si="268"/>
        <v>15338.971575695679</v>
      </c>
      <c r="W2981" s="64">
        <f t="shared" si="264"/>
        <v>0.97157569567934843</v>
      </c>
    </row>
    <row r="2982" spans="17:23">
      <c r="Q2982" s="13">
        <f t="shared" si="266"/>
        <v>2977</v>
      </c>
      <c r="R2982" s="13">
        <f t="shared" si="267"/>
        <v>950.31363243931207</v>
      </c>
      <c r="U2982" s="43">
        <f t="shared" si="265"/>
        <v>2977</v>
      </c>
      <c r="V2982" s="43">
        <f t="shared" si="268"/>
        <v>15338.777526256777</v>
      </c>
      <c r="W2982" s="64">
        <f t="shared" si="264"/>
        <v>0.77752625677749165</v>
      </c>
    </row>
    <row r="2983" spans="17:23">
      <c r="Q2983" s="13">
        <f t="shared" si="266"/>
        <v>2978</v>
      </c>
      <c r="R2983" s="13">
        <f t="shared" si="267"/>
        <v>947.1752741705202</v>
      </c>
      <c r="U2983" s="43">
        <f t="shared" si="265"/>
        <v>2978</v>
      </c>
      <c r="V2983" s="43">
        <f t="shared" si="268"/>
        <v>15338.583409167875</v>
      </c>
      <c r="W2983" s="64">
        <f t="shared" si="264"/>
        <v>0.5834091678752884</v>
      </c>
    </row>
    <row r="2984" spans="17:23">
      <c r="Q2984" s="13">
        <f t="shared" si="266"/>
        <v>2979</v>
      </c>
      <c r="R2984" s="13">
        <f t="shared" si="267"/>
        <v>944.02542338646788</v>
      </c>
      <c r="U2984" s="43">
        <f t="shared" si="265"/>
        <v>2979</v>
      </c>
      <c r="V2984" s="43">
        <f t="shared" si="268"/>
        <v>15338.389224426403</v>
      </c>
      <c r="W2984" s="64">
        <f t="shared" si="264"/>
        <v>0.38922442640250665</v>
      </c>
    </row>
    <row r="2985" spans="17:23">
      <c r="Q2985" s="13">
        <f t="shared" si="266"/>
        <v>2980</v>
      </c>
      <c r="R2985" s="13">
        <f t="shared" si="267"/>
        <v>940.86396466226722</v>
      </c>
      <c r="U2985" s="43">
        <f t="shared" si="265"/>
        <v>2980</v>
      </c>
      <c r="V2985" s="43">
        <f t="shared" si="268"/>
        <v>15338.194972029793</v>
      </c>
      <c r="W2985" s="64">
        <f t="shared" si="264"/>
        <v>0.19497202979255235</v>
      </c>
    </row>
    <row r="2986" spans="17:23">
      <c r="Q2986" s="13">
        <f t="shared" si="266"/>
        <v>2981</v>
      </c>
      <c r="R2986" s="13">
        <f t="shared" si="267"/>
        <v>937.6907805881425</v>
      </c>
      <c r="U2986" s="43">
        <f t="shared" si="265"/>
        <v>2981</v>
      </c>
      <c r="V2986" s="43">
        <f t="shared" si="268"/>
        <v>15338.000651975472</v>
      </c>
      <c r="W2986" s="64">
        <f t="shared" si="264"/>
        <v>6.5197547155548818E-4</v>
      </c>
    </row>
    <row r="2987" spans="17:23">
      <c r="Q2987" s="13">
        <f t="shared" si="266"/>
        <v>2982</v>
      </c>
      <c r="R2987" s="13">
        <f t="shared" si="267"/>
        <v>934.50575172119727</v>
      </c>
      <c r="U2987" s="43">
        <f t="shared" si="265"/>
        <v>2982</v>
      </c>
      <c r="V2987" s="43">
        <f t="shared" si="268"/>
        <v>15337.806264260871</v>
      </c>
      <c r="W2987" s="64">
        <f t="shared" si="264"/>
        <v>0.80626426087110303</v>
      </c>
    </row>
    <row r="2988" spans="17:23">
      <c r="Q2988" s="13">
        <f t="shared" si="266"/>
        <v>2983</v>
      </c>
      <c r="R2988" s="13">
        <f t="shared" si="267"/>
        <v>931.30875653566147</v>
      </c>
      <c r="U2988" s="43">
        <f t="shared" si="265"/>
        <v>2983</v>
      </c>
      <c r="V2988" s="43">
        <f t="shared" si="268"/>
        <v>15337.611808883416</v>
      </c>
      <c r="W2988" s="64">
        <f t="shared" si="264"/>
        <v>0.61180888341550599</v>
      </c>
    </row>
    <row r="2989" spans="17:23">
      <c r="Q2989" s="13">
        <f t="shared" si="266"/>
        <v>2984</v>
      </c>
      <c r="R2989" s="13">
        <f t="shared" si="267"/>
        <v>928.09967137156127</v>
      </c>
      <c r="U2989" s="43">
        <f t="shared" si="265"/>
        <v>2984</v>
      </c>
      <c r="V2989" s="43">
        <f t="shared" si="268"/>
        <v>15337.417285840533</v>
      </c>
      <c r="W2989" s="64">
        <f t="shared" si="264"/>
        <v>0.41728584053271334</v>
      </c>
    </row>
    <row r="2990" spans="17:23">
      <c r="Q2990" s="13">
        <f t="shared" si="266"/>
        <v>2985</v>
      </c>
      <c r="R2990" s="13">
        <f t="shared" si="267"/>
        <v>924.87837038174916</v>
      </c>
      <c r="U2990" s="43">
        <f t="shared" si="265"/>
        <v>2985</v>
      </c>
      <c r="V2990" s="43">
        <f t="shared" si="268"/>
        <v>15337.222695129651</v>
      </c>
      <c r="W2990" s="64">
        <f t="shared" si="264"/>
        <v>0.22269512965067406</v>
      </c>
    </row>
    <row r="2991" spans="17:23">
      <c r="Q2991" s="13">
        <f t="shared" si="266"/>
        <v>2986</v>
      </c>
      <c r="R2991" s="13">
        <f t="shared" si="267"/>
        <v>921.64472547723074</v>
      </c>
      <c r="U2991" s="43">
        <f t="shared" si="265"/>
        <v>2986</v>
      </c>
      <c r="V2991" s="43">
        <f t="shared" si="268"/>
        <v>15337.028036748188</v>
      </c>
      <c r="W2991" s="64">
        <f t="shared" si="264"/>
        <v>2.80367481882422E-2</v>
      </c>
    </row>
    <row r="2992" spans="17:23">
      <c r="Q2992" s="13">
        <f t="shared" si="266"/>
        <v>2987</v>
      </c>
      <c r="R2992" s="13">
        <f t="shared" si="267"/>
        <v>918.39860627071948</v>
      </c>
      <c r="U2992" s="43">
        <f t="shared" si="265"/>
        <v>2987</v>
      </c>
      <c r="V2992" s="43">
        <f t="shared" si="268"/>
        <v>15336.833310693573</v>
      </c>
      <c r="W2992" s="64">
        <f t="shared" si="264"/>
        <v>0.83331069357336673</v>
      </c>
    </row>
    <row r="2993" spans="17:23">
      <c r="Q2993" s="13">
        <f t="shared" si="266"/>
        <v>2988</v>
      </c>
      <c r="R2993" s="13">
        <f t="shared" si="267"/>
        <v>915.13988001835003</v>
      </c>
      <c r="U2993" s="43">
        <f t="shared" si="265"/>
        <v>2988</v>
      </c>
      <c r="V2993" s="43">
        <f t="shared" si="268"/>
        <v>15336.638516963227</v>
      </c>
      <c r="W2993" s="64">
        <f t="shared" si="264"/>
        <v>0.63851696322672069</v>
      </c>
    </row>
    <row r="2994" spans="17:23">
      <c r="Q2994" s="13">
        <f t="shared" si="266"/>
        <v>2989</v>
      </c>
      <c r="R2994" s="13">
        <f t="shared" si="267"/>
        <v>911.86841155947491</v>
      </c>
      <c r="U2994" s="43">
        <f t="shared" si="265"/>
        <v>2989</v>
      </c>
      <c r="V2994" s="43">
        <f t="shared" si="268"/>
        <v>15336.443655554569</v>
      </c>
      <c r="W2994" s="64">
        <f t="shared" si="264"/>
        <v>0.4436555545689771</v>
      </c>
    </row>
    <row r="2995" spans="17:23">
      <c r="Q2995" s="13">
        <f t="shared" si="266"/>
        <v>2990</v>
      </c>
      <c r="R2995" s="13">
        <f t="shared" si="267"/>
        <v>908.58406325446845</v>
      </c>
      <c r="U2995" s="43">
        <f t="shared" si="265"/>
        <v>2990</v>
      </c>
      <c r="V2995" s="43">
        <f t="shared" si="268"/>
        <v>15336.248726465021</v>
      </c>
      <c r="W2995" s="64">
        <f t="shared" si="264"/>
        <v>0.24872646502080897</v>
      </c>
    </row>
    <row r="2996" spans="17:23">
      <c r="Q2996" s="13">
        <f t="shared" si="266"/>
        <v>2991</v>
      </c>
      <c r="R2996" s="13">
        <f t="shared" si="267"/>
        <v>905.28669492045447</v>
      </c>
      <c r="U2996" s="43">
        <f t="shared" si="265"/>
        <v>2991</v>
      </c>
      <c r="V2996" s="43">
        <f t="shared" si="268"/>
        <v>15336.053729692003</v>
      </c>
      <c r="W2996" s="64">
        <f t="shared" si="264"/>
        <v>5.3729692002889351E-2</v>
      </c>
    </row>
    <row r="2997" spans="17:23">
      <c r="Q2997" s="13">
        <f t="shared" si="266"/>
        <v>2992</v>
      </c>
      <c r="R2997" s="13">
        <f t="shared" si="267"/>
        <v>901.97616376487463</v>
      </c>
      <c r="U2997" s="43">
        <f t="shared" si="265"/>
        <v>2992</v>
      </c>
      <c r="V2997" s="43">
        <f t="shared" si="268"/>
        <v>15335.858665232932</v>
      </c>
      <c r="W2997" s="64">
        <f t="shared" si="264"/>
        <v>0.85866523293225328</v>
      </c>
    </row>
    <row r="2998" spans="17:23">
      <c r="Q2998" s="13">
        <f t="shared" si="266"/>
        <v>2993</v>
      </c>
      <c r="R2998" s="13">
        <f t="shared" si="267"/>
        <v>898.65232431680715</v>
      </c>
      <c r="U2998" s="43">
        <f t="shared" si="265"/>
        <v>2993</v>
      </c>
      <c r="V2998" s="43">
        <f t="shared" si="268"/>
        <v>15335.663533085224</v>
      </c>
      <c r="W2998" s="64">
        <f t="shared" si="264"/>
        <v>0.6635330852241168</v>
      </c>
    </row>
    <row r="2999" spans="17:23">
      <c r="Q2999" s="13">
        <f t="shared" si="266"/>
        <v>2994</v>
      </c>
      <c r="R2999" s="13">
        <f t="shared" si="267"/>
        <v>895.31502835594131</v>
      </c>
      <c r="U2999" s="43">
        <f t="shared" si="265"/>
        <v>2994</v>
      </c>
      <c r="V2999" s="43">
        <f t="shared" si="268"/>
        <v>15335.468333246299</v>
      </c>
      <c r="W2999" s="64">
        <f t="shared" si="264"/>
        <v>0.46833324629915296</v>
      </c>
    </row>
    <row r="3000" spans="17:23">
      <c r="Q3000" s="13">
        <f t="shared" si="266"/>
        <v>2995</v>
      </c>
      <c r="R3000" s="13">
        <f t="shared" si="267"/>
        <v>891.96412483911035</v>
      </c>
      <c r="U3000" s="43">
        <f t="shared" si="265"/>
        <v>2995</v>
      </c>
      <c r="V3000" s="43">
        <f t="shared" si="268"/>
        <v>15335.273065713567</v>
      </c>
      <c r="W3000" s="64">
        <f t="shared" si="264"/>
        <v>0.27306571356712084</v>
      </c>
    </row>
    <row r="3001" spans="17:23">
      <c r="Q3001" s="13">
        <f t="shared" si="266"/>
        <v>2996</v>
      </c>
      <c r="R3001" s="13">
        <f t="shared" si="267"/>
        <v>888.59945982427871</v>
      </c>
      <c r="U3001" s="43">
        <f t="shared" si="265"/>
        <v>2996</v>
      </c>
      <c r="V3001" s="43">
        <f t="shared" si="268"/>
        <v>15335.077730484447</v>
      </c>
      <c r="W3001" s="64">
        <f t="shared" si="264"/>
        <v>7.773048444687447E-2</v>
      </c>
    </row>
    <row r="3002" spans="17:23">
      <c r="Q3002" s="13">
        <f t="shared" si="266"/>
        <v>2997</v>
      </c>
      <c r="R3002" s="13">
        <f t="shared" si="267"/>
        <v>885.22087639187544</v>
      </c>
      <c r="U3002" s="43">
        <f t="shared" si="265"/>
        <v>2997</v>
      </c>
      <c r="V3002" s="43">
        <f t="shared" si="268"/>
        <v>15334.882327556348</v>
      </c>
      <c r="W3002" s="64">
        <f t="shared" si="264"/>
        <v>0.88232755634817295</v>
      </c>
    </row>
    <row r="3003" spans="17:23">
      <c r="Q3003" s="13">
        <f t="shared" si="266"/>
        <v>2998</v>
      </c>
      <c r="R3003" s="13">
        <f t="shared" si="267"/>
        <v>881.82821456335819</v>
      </c>
      <c r="S3003">
        <f>Q3005-Q2930</f>
        <v>75</v>
      </c>
      <c r="U3003" s="43">
        <f t="shared" si="265"/>
        <v>2998</v>
      </c>
      <c r="V3003" s="43">
        <f t="shared" si="268"/>
        <v>15334.686856926684</v>
      </c>
      <c r="W3003" s="64">
        <f t="shared" si="264"/>
        <v>0.68685692668441334</v>
      </c>
    </row>
    <row r="3004" spans="17:23">
      <c r="Q3004" s="13">
        <f t="shared" si="266"/>
        <v>2999</v>
      </c>
      <c r="R3004" s="13">
        <f t="shared" si="267"/>
        <v>878.42131121688988</v>
      </c>
      <c r="S3004">
        <f>R2930-R3005</f>
        <v>225</v>
      </c>
      <c r="U3004" s="43">
        <f t="shared" si="265"/>
        <v>2999</v>
      </c>
      <c r="V3004" s="43">
        <f t="shared" si="268"/>
        <v>15334.491318592867</v>
      </c>
      <c r="W3004" s="64">
        <f t="shared" si="264"/>
        <v>0.49131859286717372</v>
      </c>
    </row>
    <row r="3005" spans="17:23">
      <c r="Q3005" s="23">
        <f t="shared" si="266"/>
        <v>3000</v>
      </c>
      <c r="R3005" s="23">
        <f t="shared" si="267"/>
        <v>875</v>
      </c>
      <c r="S3005">
        <f>S3003*S3003+S3004*S3004</f>
        <v>56250</v>
      </c>
      <c r="U3005" s="43">
        <f t="shared" si="265"/>
        <v>3000</v>
      </c>
      <c r="V3005" s="43">
        <f t="shared" si="268"/>
        <v>15334.295712552304</v>
      </c>
      <c r="W3005" s="64">
        <f t="shared" si="264"/>
        <v>0.29571255230439419</v>
      </c>
    </row>
    <row r="3006" spans="17:23">
      <c r="Q3006" s="13">
        <f t="shared" si="266"/>
        <v>3001</v>
      </c>
      <c r="R3006" s="13">
        <f t="shared" si="267"/>
        <v>871.56411123909868</v>
      </c>
      <c r="U3006" s="43">
        <f t="shared" si="265"/>
        <v>3001</v>
      </c>
      <c r="V3006" s="43">
        <f t="shared" si="268"/>
        <v>15334.100038802408</v>
      </c>
      <c r="W3006" s="64">
        <f t="shared" si="264"/>
        <v>0.10003880240765284</v>
      </c>
    </row>
    <row r="3007" spans="17:23">
      <c r="Q3007" s="13">
        <f t="shared" si="266"/>
        <v>3002</v>
      </c>
      <c r="R3007" s="13">
        <f t="shared" si="267"/>
        <v>868.11347184570286</v>
      </c>
      <c r="U3007" s="43">
        <f t="shared" si="265"/>
        <v>3002</v>
      </c>
      <c r="V3007" s="43">
        <f t="shared" si="268"/>
        <v>15333.904297340583</v>
      </c>
      <c r="W3007" s="64">
        <f t="shared" si="264"/>
        <v>0.90429734058307076</v>
      </c>
    </row>
    <row r="3008" spans="17:23">
      <c r="Q3008" s="13">
        <f t="shared" si="266"/>
        <v>3003</v>
      </c>
      <c r="R3008" s="13">
        <f t="shared" si="267"/>
        <v>864.64790521922851</v>
      </c>
      <c r="U3008" s="43">
        <f t="shared" si="265"/>
        <v>3003</v>
      </c>
      <c r="V3008" s="43">
        <f t="shared" si="268"/>
        <v>15333.708488164239</v>
      </c>
      <c r="W3008" s="64">
        <f t="shared" si="264"/>
        <v>0.70848816423858807</v>
      </c>
    </row>
    <row r="3009" spans="17:23">
      <c r="Q3009" s="13">
        <f t="shared" si="266"/>
        <v>3004</v>
      </c>
      <c r="R3009" s="13">
        <f t="shared" si="267"/>
        <v>861.16723114619265</v>
      </c>
      <c r="U3009" s="43">
        <f t="shared" si="265"/>
        <v>3004</v>
      </c>
      <c r="V3009" s="43">
        <f t="shared" si="268"/>
        <v>15333.512611270779</v>
      </c>
      <c r="W3009" s="64">
        <f t="shared" si="264"/>
        <v>0.51261127077850688</v>
      </c>
    </row>
    <row r="3010" spans="17:23">
      <c r="Q3010" s="13">
        <f t="shared" si="266"/>
        <v>3005</v>
      </c>
      <c r="R3010" s="13">
        <f t="shared" si="267"/>
        <v>857.67126569566267</v>
      </c>
      <c r="U3010" s="43">
        <f t="shared" si="265"/>
        <v>3005</v>
      </c>
      <c r="V3010" s="43">
        <f t="shared" si="268"/>
        <v>15333.316666657609</v>
      </c>
      <c r="W3010" s="64">
        <f t="shared" si="264"/>
        <v>0.3166666576089483</v>
      </c>
    </row>
    <row r="3011" spans="17:23">
      <c r="Q3011" s="13">
        <f t="shared" si="266"/>
        <v>3006</v>
      </c>
      <c r="R3011" s="13">
        <f t="shared" si="267"/>
        <v>854.15982111078017</v>
      </c>
      <c r="U3011" s="43">
        <f t="shared" si="265"/>
        <v>3006</v>
      </c>
      <c r="V3011" s="43">
        <f t="shared" si="268"/>
        <v>15333.120654322132</v>
      </c>
      <c r="W3011" s="64">
        <f t="shared" si="264"/>
        <v>0.12065432213239546</v>
      </c>
    </row>
    <row r="3012" spans="17:23">
      <c r="Q3012" s="13">
        <f t="shared" si="266"/>
        <v>3007</v>
      </c>
      <c r="R3012" s="13">
        <f t="shared" si="267"/>
        <v>850.63270569617771</v>
      </c>
      <c r="U3012" s="43">
        <f t="shared" si="265"/>
        <v>3007</v>
      </c>
      <c r="V3012" s="43">
        <f t="shared" si="268"/>
        <v>15332.924574261755</v>
      </c>
      <c r="W3012" s="64">
        <f t="shared" si="264"/>
        <v>0.92457426175496948</v>
      </c>
    </row>
    <row r="3013" spans="17:23">
      <c r="Q3013" s="13">
        <f t="shared" si="266"/>
        <v>3008</v>
      </c>
      <c r="R3013" s="13">
        <f t="shared" si="267"/>
        <v>847.08972370109655</v>
      </c>
      <c r="U3013" s="43">
        <f t="shared" si="265"/>
        <v>3008</v>
      </c>
      <c r="V3013" s="43">
        <f t="shared" si="268"/>
        <v>15332.728426473874</v>
      </c>
      <c r="W3013" s="64">
        <f t="shared" ref="W3013:W3076" si="269">MOD(V3013,INT(V3013))</f>
        <v>0.72842647387369652</v>
      </c>
    </row>
    <row r="3014" spans="17:23">
      <c r="Q3014" s="13">
        <f t="shared" si="266"/>
        <v>3009</v>
      </c>
      <c r="R3014" s="13">
        <f t="shared" si="267"/>
        <v>843.53067519800368</v>
      </c>
      <c r="U3014" s="43">
        <f t="shared" si="265"/>
        <v>3009</v>
      </c>
      <c r="V3014" s="43">
        <f t="shared" si="268"/>
        <v>15332.532210955893</v>
      </c>
      <c r="W3014" s="64">
        <f t="shared" si="269"/>
        <v>0.5322109558928787</v>
      </c>
    </row>
    <row r="3015" spans="17:23">
      <c r="Q3015" s="13">
        <f t="shared" si="266"/>
        <v>3010</v>
      </c>
      <c r="R3015" s="13">
        <f t="shared" si="267"/>
        <v>839.95535595649369</v>
      </c>
      <c r="U3015" s="43">
        <f t="shared" ref="U3015:U3078" si="270">U3014+1</f>
        <v>3010</v>
      </c>
      <c r="V3015" s="43">
        <f t="shared" si="268"/>
        <v>15332.335927705211</v>
      </c>
      <c r="W3015" s="64">
        <f t="shared" si="269"/>
        <v>0.33592770521136117</v>
      </c>
    </row>
    <row r="3016" spans="17:23">
      <c r="Q3016" s="13">
        <f t="shared" si="266"/>
        <v>3011</v>
      </c>
      <c r="R3016" s="13">
        <f t="shared" si="267"/>
        <v>836.36355731224921</v>
      </c>
      <c r="U3016" s="43">
        <f t="shared" si="270"/>
        <v>3011</v>
      </c>
      <c r="V3016" s="43">
        <f t="shared" si="268"/>
        <v>15332.139576719226</v>
      </c>
      <c r="W3016" s="64">
        <f t="shared" si="269"/>
        <v>0.1395767192261701</v>
      </c>
    </row>
    <row r="3017" spans="17:23">
      <c r="Q3017" s="13">
        <f t="shared" si="266"/>
        <v>3012</v>
      </c>
      <c r="R3017" s="13">
        <f t="shared" si="267"/>
        <v>832.75506603082283</v>
      </c>
      <c r="U3017" s="43">
        <f t="shared" si="270"/>
        <v>3012</v>
      </c>
      <c r="V3017" s="43">
        <f t="shared" si="268"/>
        <v>15331.943157995336</v>
      </c>
      <c r="W3017" s="64">
        <f t="shared" si="269"/>
        <v>0.94315799533615063</v>
      </c>
    </row>
    <row r="3018" spans="17:23">
      <c r="Q3018" s="13">
        <f t="shared" si="266"/>
        <v>3013</v>
      </c>
      <c r="R3018" s="13">
        <f t="shared" si="267"/>
        <v>829.12966416598556</v>
      </c>
      <c r="U3018" s="43">
        <f t="shared" si="270"/>
        <v>3013</v>
      </c>
      <c r="V3018" s="43">
        <f t="shared" si="268"/>
        <v>15331.746671530938</v>
      </c>
      <c r="W3018" s="64">
        <f t="shared" si="269"/>
        <v>0.74667153093832894</v>
      </c>
    </row>
    <row r="3019" spans="17:23">
      <c r="Q3019" s="13">
        <f t="shared" ref="Q3019:Q3082" si="271">Q3018+1</f>
        <v>3014</v>
      </c>
      <c r="R3019" s="13">
        <f t="shared" ref="R3019:R3082" si="272">SQRT(Q$1*Q$1-Q3019*Q3019)</f>
        <v>825.48712891237744</v>
      </c>
      <c r="U3019" s="43">
        <f t="shared" si="270"/>
        <v>3014</v>
      </c>
      <c r="V3019" s="43">
        <f t="shared" si="268"/>
        <v>15331.550117323428</v>
      </c>
      <c r="W3019" s="64">
        <f t="shared" si="269"/>
        <v>0.5501173234279122</v>
      </c>
    </row>
    <row r="3020" spans="17:23">
      <c r="Q3020" s="13">
        <f t="shared" si="271"/>
        <v>3015</v>
      </c>
      <c r="R3020" s="13">
        <f t="shared" si="272"/>
        <v>821.82723245217426</v>
      </c>
      <c r="U3020" s="43">
        <f t="shared" si="270"/>
        <v>3015</v>
      </c>
      <c r="V3020" s="43">
        <f t="shared" si="268"/>
        <v>15331.353495370198</v>
      </c>
      <c r="W3020" s="64">
        <f t="shared" si="269"/>
        <v>0.35349537019828858</v>
      </c>
    </row>
    <row r="3021" spans="17:23">
      <c r="Q3021" s="13">
        <f t="shared" si="271"/>
        <v>3016</v>
      </c>
      <c r="R3021" s="13">
        <f t="shared" si="272"/>
        <v>818.14974179547357</v>
      </c>
      <c r="U3021" s="43">
        <f t="shared" si="270"/>
        <v>3016</v>
      </c>
      <c r="V3021" s="43">
        <f t="shared" si="268"/>
        <v>15331.156805668645</v>
      </c>
      <c r="W3021" s="64">
        <f t="shared" si="269"/>
        <v>0.15680566864466527</v>
      </c>
    </row>
    <row r="3022" spans="17:23">
      <c r="Q3022" s="13">
        <f t="shared" si="271"/>
        <v>3017</v>
      </c>
      <c r="R3022" s="13">
        <f t="shared" si="272"/>
        <v>814.45441861408062</v>
      </c>
      <c r="U3022" s="43">
        <f t="shared" si="270"/>
        <v>3017</v>
      </c>
      <c r="V3022" s="43">
        <f t="shared" ref="V3022:V3085" si="273">SQRT(U$1*U$1-U3022*U3022)</f>
        <v>15330.960048216159</v>
      </c>
      <c r="W3022" s="64">
        <f t="shared" si="269"/>
        <v>0.96004821615861147</v>
      </c>
    </row>
    <row r="3023" spans="17:23">
      <c r="Q3023" s="13">
        <f t="shared" si="271"/>
        <v>3018</v>
      </c>
      <c r="R3023" s="13">
        <f t="shared" si="272"/>
        <v>810.74101906835824</v>
      </c>
      <c r="U3023" s="43">
        <f t="shared" si="270"/>
        <v>3018</v>
      </c>
      <c r="V3023" s="43">
        <f t="shared" si="273"/>
        <v>15330.763223010132</v>
      </c>
      <c r="W3023" s="64">
        <f t="shared" si="269"/>
        <v>0.76322301013169636</v>
      </c>
    </row>
    <row r="3024" spans="17:23">
      <c r="Q3024" s="13">
        <f t="shared" si="271"/>
        <v>3019</v>
      </c>
      <c r="R3024" s="13">
        <f t="shared" si="272"/>
        <v>807.00929362678346</v>
      </c>
      <c r="U3024" s="43">
        <f t="shared" si="270"/>
        <v>3019</v>
      </c>
      <c r="V3024" s="43">
        <f t="shared" si="273"/>
        <v>15330.566330047954</v>
      </c>
      <c r="W3024" s="64">
        <f t="shared" si="269"/>
        <v>0.56633004795367015</v>
      </c>
    </row>
    <row r="3025" spans="17:23">
      <c r="Q3025" s="13">
        <f t="shared" si="271"/>
        <v>3020</v>
      </c>
      <c r="R3025" s="13">
        <f t="shared" si="272"/>
        <v>803.25898687783138</v>
      </c>
      <c r="U3025" s="43">
        <f t="shared" si="270"/>
        <v>3020</v>
      </c>
      <c r="V3025" s="43">
        <f t="shared" si="273"/>
        <v>15330.369369327016</v>
      </c>
      <c r="W3025" s="64">
        <f t="shared" si="269"/>
        <v>0.36936932701610203</v>
      </c>
    </row>
    <row r="3026" spans="17:23">
      <c r="Q3026" s="13">
        <f t="shared" si="271"/>
        <v>3021</v>
      </c>
      <c r="R3026" s="13">
        <f t="shared" si="272"/>
        <v>799.48983733378373</v>
      </c>
      <c r="U3026" s="43">
        <f t="shared" si="270"/>
        <v>3021</v>
      </c>
      <c r="V3026" s="43">
        <f t="shared" si="273"/>
        <v>15330.172340844705</v>
      </c>
      <c r="W3026" s="64">
        <f t="shared" si="269"/>
        <v>0.17234084470510425</v>
      </c>
    </row>
    <row r="3027" spans="17:23">
      <c r="Q3027" s="13">
        <f t="shared" si="271"/>
        <v>3022</v>
      </c>
      <c r="R3027" s="13">
        <f t="shared" si="272"/>
        <v>795.70157722603517</v>
      </c>
      <c r="U3027" s="43">
        <f t="shared" si="270"/>
        <v>3022</v>
      </c>
      <c r="V3027" s="43">
        <f t="shared" si="273"/>
        <v>15329.975244598407</v>
      </c>
      <c r="W3027" s="64">
        <f t="shared" si="269"/>
        <v>0.97524459840678901</v>
      </c>
    </row>
    <row r="3028" spans="17:23">
      <c r="Q3028" s="13">
        <f t="shared" si="271"/>
        <v>3023</v>
      </c>
      <c r="R3028" s="13">
        <f t="shared" si="272"/>
        <v>791.89393229144014</v>
      </c>
      <c r="U3028" s="43">
        <f t="shared" si="270"/>
        <v>3023</v>
      </c>
      <c r="V3028" s="43">
        <f t="shared" si="273"/>
        <v>15329.778080585511</v>
      </c>
      <c r="W3028" s="64">
        <f t="shared" si="269"/>
        <v>0.77808058551090653</v>
      </c>
    </row>
    <row r="3029" spans="17:23">
      <c r="Q3029" s="13">
        <f t="shared" si="271"/>
        <v>3024</v>
      </c>
      <c r="R3029" s="13">
        <f t="shared" si="272"/>
        <v>788.06662154921901</v>
      </c>
      <c r="U3029" s="43">
        <f t="shared" si="270"/>
        <v>3024</v>
      </c>
      <c r="V3029" s="43">
        <f t="shared" si="273"/>
        <v>15329.580848803402</v>
      </c>
      <c r="W3029" s="64">
        <f t="shared" si="269"/>
        <v>0.58084880340175005</v>
      </c>
    </row>
    <row r="3030" spans="17:23">
      <c r="Q3030" s="13">
        <f t="shared" si="271"/>
        <v>3025</v>
      </c>
      <c r="R3030" s="13">
        <f t="shared" si="272"/>
        <v>784.21935706790612</v>
      </c>
      <c r="U3030" s="43">
        <f t="shared" si="270"/>
        <v>3025</v>
      </c>
      <c r="V3030" s="43">
        <f t="shared" si="273"/>
        <v>15329.383549249462</v>
      </c>
      <c r="W3030" s="64">
        <f t="shared" si="269"/>
        <v>0.38354924946179381</v>
      </c>
    </row>
    <row r="3031" spans="17:23">
      <c r="Q3031" s="13">
        <f t="shared" si="271"/>
        <v>3026</v>
      </c>
      <c r="R3031" s="13">
        <f t="shared" si="272"/>
        <v>780.35184372179197</v>
      </c>
      <c r="U3031" s="43">
        <f t="shared" si="270"/>
        <v>3026</v>
      </c>
      <c r="V3031" s="43">
        <f t="shared" si="273"/>
        <v>15329.186181921074</v>
      </c>
      <c r="W3031" s="64">
        <f t="shared" si="269"/>
        <v>0.18618192107351206</v>
      </c>
    </row>
    <row r="3032" spans="17:23">
      <c r="Q3032" s="13">
        <f t="shared" si="271"/>
        <v>3027</v>
      </c>
      <c r="R3032" s="13">
        <f t="shared" si="272"/>
        <v>776.46377893627471</v>
      </c>
      <c r="U3032" s="43">
        <f t="shared" si="270"/>
        <v>3027</v>
      </c>
      <c r="V3032" s="43">
        <f t="shared" si="273"/>
        <v>15328.988746815623</v>
      </c>
      <c r="W3032" s="64">
        <f t="shared" si="269"/>
        <v>0.98874681562301703</v>
      </c>
    </row>
    <row r="3033" spans="17:23">
      <c r="Q3033" s="13">
        <f t="shared" si="271"/>
        <v>3028</v>
      </c>
      <c r="R3033" s="13">
        <f t="shared" si="272"/>
        <v>772.55485242149632</v>
      </c>
      <c r="U3033" s="43">
        <f t="shared" si="270"/>
        <v>3028</v>
      </c>
      <c r="V3033" s="43">
        <f t="shared" si="273"/>
        <v>15328.791243930487</v>
      </c>
      <c r="W3033" s="64">
        <f t="shared" si="269"/>
        <v>0.791243930487326</v>
      </c>
    </row>
    <row r="3034" spans="17:23">
      <c r="Q3034" s="13">
        <f t="shared" si="271"/>
        <v>3029</v>
      </c>
      <c r="R3034" s="13">
        <f t="shared" si="272"/>
        <v>768.6247458935992</v>
      </c>
      <c r="U3034" s="43">
        <f t="shared" si="270"/>
        <v>3029</v>
      </c>
      <c r="V3034" s="43">
        <f t="shared" si="273"/>
        <v>15328.593673263051</v>
      </c>
      <c r="W3034" s="64">
        <f t="shared" si="269"/>
        <v>0.5936732630507322</v>
      </c>
    </row>
    <row r="3035" spans="17:23">
      <c r="Q3035" s="13">
        <f t="shared" si="271"/>
        <v>3030</v>
      </c>
      <c r="R3035" s="13">
        <f t="shared" si="272"/>
        <v>764.67313278289043</v>
      </c>
      <c r="U3035" s="43">
        <f t="shared" si="270"/>
        <v>3030</v>
      </c>
      <c r="V3035" s="43">
        <f t="shared" si="273"/>
        <v>15328.396034810687</v>
      </c>
      <c r="W3035" s="64">
        <f t="shared" si="269"/>
        <v>0.39603481068661495</v>
      </c>
    </row>
    <row r="3036" spans="17:23">
      <c r="Q3036" s="13">
        <f t="shared" si="271"/>
        <v>3031</v>
      </c>
      <c r="R3036" s="13">
        <f t="shared" si="272"/>
        <v>760.69967792815578</v>
      </c>
      <c r="U3036" s="43">
        <f t="shared" si="270"/>
        <v>3031</v>
      </c>
      <c r="V3036" s="43">
        <f t="shared" si="273"/>
        <v>15328.198328570777</v>
      </c>
      <c r="W3036" s="64">
        <f t="shared" si="269"/>
        <v>0.19832857077744848</v>
      </c>
    </row>
    <row r="3037" spans="17:23">
      <c r="Q3037" s="13">
        <f t="shared" si="271"/>
        <v>3032</v>
      </c>
      <c r="R3037" s="13">
        <f t="shared" si="272"/>
        <v>756.7040372563107</v>
      </c>
      <c r="U3037" s="43">
        <f t="shared" si="270"/>
        <v>3032</v>
      </c>
      <c r="V3037" s="43">
        <f t="shared" si="273"/>
        <v>15328.0005545407</v>
      </c>
      <c r="W3037" s="64">
        <f t="shared" si="269"/>
        <v>5.545407002500724E-4</v>
      </c>
    </row>
    <row r="3038" spans="17:23">
      <c r="Q3038" s="13">
        <f t="shared" si="271"/>
        <v>3033</v>
      </c>
      <c r="R3038" s="13">
        <f t="shared" si="272"/>
        <v>752.68585744651796</v>
      </c>
      <c r="U3038" s="43">
        <f t="shared" si="270"/>
        <v>3033</v>
      </c>
      <c r="V3038" s="43">
        <f t="shared" si="273"/>
        <v>15327.802712717828</v>
      </c>
      <c r="W3038" s="64">
        <f t="shared" si="269"/>
        <v>0.80271271782839904</v>
      </c>
    </row>
    <row r="3039" spans="17:23">
      <c r="Q3039" s="13">
        <f t="shared" si="271"/>
        <v>3034</v>
      </c>
      <c r="R3039" s="13">
        <f t="shared" si="272"/>
        <v>748.64477557784369</v>
      </c>
      <c r="U3039" s="43">
        <f t="shared" si="270"/>
        <v>3034</v>
      </c>
      <c r="V3039" s="43">
        <f t="shared" si="273"/>
        <v>15327.604803099537</v>
      </c>
      <c r="W3039" s="64">
        <f t="shared" si="269"/>
        <v>0.60480309953709366</v>
      </c>
    </row>
    <row r="3040" spans="17:23">
      <c r="Q3040" s="13">
        <f t="shared" si="271"/>
        <v>3035</v>
      </c>
      <c r="R3040" s="13">
        <f t="shared" si="272"/>
        <v>744.58041875945139</v>
      </c>
      <c r="U3040" s="43">
        <f t="shared" si="270"/>
        <v>3035</v>
      </c>
      <c r="V3040" s="43">
        <f t="shared" si="273"/>
        <v>15327.406825683202</v>
      </c>
      <c r="W3040" s="64">
        <f t="shared" si="269"/>
        <v>0.40682568320153223</v>
      </c>
    </row>
    <row r="3041" spans="17:23">
      <c r="Q3041" s="13">
        <f t="shared" si="271"/>
        <v>3036</v>
      </c>
      <c r="R3041" s="13">
        <f t="shared" si="272"/>
        <v>740.49240374226667</v>
      </c>
      <c r="U3041" s="43">
        <f t="shared" si="270"/>
        <v>3036</v>
      </c>
      <c r="V3041" s="43">
        <f t="shared" si="273"/>
        <v>15327.208780466195</v>
      </c>
      <c r="W3041" s="64">
        <f t="shared" si="269"/>
        <v>0.20878046619509405</v>
      </c>
    </row>
    <row r="3042" spans="17:23">
      <c r="Q3042" s="13">
        <f t="shared" si="271"/>
        <v>3037</v>
      </c>
      <c r="R3042" s="13">
        <f t="shared" si="272"/>
        <v>736.38033651096362</v>
      </c>
      <c r="U3042" s="43">
        <f t="shared" si="270"/>
        <v>3037</v>
      </c>
      <c r="V3042" s="43">
        <f t="shared" si="273"/>
        <v>15327.010667445886</v>
      </c>
      <c r="W3042" s="64">
        <f t="shared" si="269"/>
        <v>1.0667445885701454E-2</v>
      </c>
    </row>
    <row r="3043" spans="17:23">
      <c r="Q3043" s="13">
        <f t="shared" si="271"/>
        <v>3038</v>
      </c>
      <c r="R3043" s="13">
        <f t="shared" si="272"/>
        <v>732.24381185504058</v>
      </c>
      <c r="U3043" s="43">
        <f t="shared" si="270"/>
        <v>3038</v>
      </c>
      <c r="V3043" s="43">
        <f t="shared" si="273"/>
        <v>15326.812486619649</v>
      </c>
      <c r="W3043" s="64">
        <f t="shared" si="269"/>
        <v>0.81248661964855273</v>
      </c>
    </row>
    <row r="3044" spans="17:23">
      <c r="Q3044" s="13">
        <f t="shared" si="271"/>
        <v>3039</v>
      </c>
      <c r="R3044" s="13">
        <f t="shared" si="272"/>
        <v>728.08241291765864</v>
      </c>
      <c r="U3044" s="43">
        <f t="shared" si="270"/>
        <v>3039</v>
      </c>
      <c r="V3044" s="43">
        <f t="shared" si="273"/>
        <v>15326.614237984852</v>
      </c>
      <c r="W3044" s="64">
        <f t="shared" si="269"/>
        <v>0.61423798485157022</v>
      </c>
    </row>
    <row r="3045" spans="17:23">
      <c r="Q3045" s="13">
        <f t="shared" si="271"/>
        <v>3040</v>
      </c>
      <c r="R3045" s="13">
        <f t="shared" si="272"/>
        <v>723.89571072081924</v>
      </c>
      <c r="U3045" s="43">
        <f t="shared" si="270"/>
        <v>3040</v>
      </c>
      <c r="V3045" s="43">
        <f t="shared" si="273"/>
        <v>15326.415921538864</v>
      </c>
      <c r="W3045" s="64">
        <f t="shared" si="269"/>
        <v>0.41592153886449523</v>
      </c>
    </row>
    <row r="3046" spans="17:23">
      <c r="Q3046" s="13">
        <f t="shared" si="271"/>
        <v>3041</v>
      </c>
      <c r="R3046" s="13">
        <f t="shared" si="272"/>
        <v>719.68326366534325</v>
      </c>
      <c r="U3046" s="43">
        <f t="shared" si="270"/>
        <v>3041</v>
      </c>
      <c r="V3046" s="43">
        <f t="shared" si="273"/>
        <v>15326.217537279053</v>
      </c>
      <c r="W3046" s="64">
        <f t="shared" si="269"/>
        <v>0.21753727905343112</v>
      </c>
    </row>
    <row r="3047" spans="17:23">
      <c r="Q3047" s="13">
        <f t="shared" si="271"/>
        <v>3042</v>
      </c>
      <c r="R3047" s="13">
        <f t="shared" si="272"/>
        <v>715.44461700399984</v>
      </c>
      <c r="U3047" s="43">
        <f t="shared" si="270"/>
        <v>3042</v>
      </c>
      <c r="V3047" s="43">
        <f t="shared" si="273"/>
        <v>15326.019085202784</v>
      </c>
      <c r="W3047" s="64">
        <f t="shared" si="269"/>
        <v>1.9085202784481226E-2</v>
      </c>
    </row>
    <row r="3048" spans="17:23">
      <c r="Q3048" s="13">
        <f t="shared" si="271"/>
        <v>3043</v>
      </c>
      <c r="R3048" s="13">
        <f t="shared" si="272"/>
        <v>711.1793022859988</v>
      </c>
      <c r="U3048" s="43">
        <f t="shared" si="270"/>
        <v>3043</v>
      </c>
      <c r="V3048" s="43">
        <f t="shared" si="273"/>
        <v>15325.820565307426</v>
      </c>
      <c r="W3048" s="64">
        <f t="shared" si="269"/>
        <v>0.82056530742556788</v>
      </c>
    </row>
    <row r="3049" spans="17:23">
      <c r="Q3049" s="13">
        <f t="shared" si="271"/>
        <v>3044</v>
      </c>
      <c r="R3049" s="13">
        <f t="shared" si="272"/>
        <v>706.88683677092195</v>
      </c>
      <c r="U3049" s="43">
        <f t="shared" si="270"/>
        <v>3044</v>
      </c>
      <c r="V3049" s="43">
        <f t="shared" si="273"/>
        <v>15325.621977590339</v>
      </c>
      <c r="W3049" s="64">
        <f t="shared" si="269"/>
        <v>0.62197759033915645</v>
      </c>
    </row>
    <row r="3050" spans="17:23">
      <c r="Q3050" s="13">
        <f t="shared" si="271"/>
        <v>3045</v>
      </c>
      <c r="R3050" s="13">
        <f t="shared" si="272"/>
        <v>702.56672281001181</v>
      </c>
      <c r="U3050" s="43">
        <f t="shared" si="270"/>
        <v>3045</v>
      </c>
      <c r="V3050" s="43">
        <f t="shared" si="273"/>
        <v>15325.42332204889</v>
      </c>
      <c r="W3050" s="64">
        <f t="shared" si="269"/>
        <v>0.42332204888953129</v>
      </c>
    </row>
    <row r="3051" spans="17:23">
      <c r="Q3051" s="13">
        <f t="shared" si="271"/>
        <v>3046</v>
      </c>
      <c r="R3051" s="13">
        <f t="shared" si="272"/>
        <v>698.2184471925674</v>
      </c>
      <c r="U3051" s="43">
        <f t="shared" si="270"/>
        <v>3046</v>
      </c>
      <c r="V3051" s="43">
        <f t="shared" si="273"/>
        <v>15325.224598680439</v>
      </c>
      <c r="W3051" s="64">
        <f t="shared" si="269"/>
        <v>0.22459868043915776</v>
      </c>
    </row>
    <row r="3052" spans="17:23">
      <c r="Q3052" s="13">
        <f t="shared" si="271"/>
        <v>3047</v>
      </c>
      <c r="R3052" s="13">
        <f t="shared" si="272"/>
        <v>693.84148045501001</v>
      </c>
      <c r="U3052" s="43">
        <f t="shared" si="270"/>
        <v>3047</v>
      </c>
      <c r="V3052" s="43">
        <f t="shared" si="273"/>
        <v>15325.025807482349</v>
      </c>
      <c r="W3052" s="64">
        <f t="shared" si="269"/>
        <v>2.5807482348682242E-2</v>
      </c>
    </row>
    <row r="3053" spans="17:23">
      <c r="Q3053" s="13">
        <f t="shared" si="271"/>
        <v>3048</v>
      </c>
      <c r="R3053" s="13">
        <f t="shared" si="272"/>
        <v>689.43527614998061</v>
      </c>
      <c r="U3053" s="43">
        <f t="shared" si="270"/>
        <v>3048</v>
      </c>
      <c r="V3053" s="43">
        <f t="shared" si="273"/>
        <v>15324.826948451979</v>
      </c>
      <c r="W3053" s="64">
        <f t="shared" si="269"/>
        <v>0.82694845197875111</v>
      </c>
    </row>
    <row r="3054" spans="17:23">
      <c r="Q3054" s="13">
        <f t="shared" si="271"/>
        <v>3049</v>
      </c>
      <c r="R3054" s="13">
        <f t="shared" si="272"/>
        <v>684.99927007260385</v>
      </c>
      <c r="U3054" s="43">
        <f t="shared" si="270"/>
        <v>3049</v>
      </c>
      <c r="V3054" s="43">
        <f t="shared" si="273"/>
        <v>15324.62802158669</v>
      </c>
      <c r="W3054" s="64">
        <f t="shared" si="269"/>
        <v>0.62802158669001074</v>
      </c>
    </row>
    <row r="3055" spans="17:23">
      <c r="Q3055" s="13">
        <f t="shared" si="271"/>
        <v>3050</v>
      </c>
      <c r="R3055" s="13">
        <f t="shared" si="272"/>
        <v>680.53287944081001</v>
      </c>
      <c r="U3055" s="43">
        <f t="shared" si="270"/>
        <v>3050</v>
      </c>
      <c r="V3055" s="43">
        <f t="shared" si="273"/>
        <v>15324.429026883839</v>
      </c>
      <c r="W3055" s="64">
        <f t="shared" si="269"/>
        <v>0.42902688383946952</v>
      </c>
    </row>
    <row r="3056" spans="17:23">
      <c r="Q3056" s="13">
        <f t="shared" si="271"/>
        <v>3051</v>
      </c>
      <c r="R3056" s="13">
        <f t="shared" si="272"/>
        <v>676.03550202633585</v>
      </c>
      <c r="U3056" s="43">
        <f t="shared" si="270"/>
        <v>3051</v>
      </c>
      <c r="V3056" s="43">
        <f t="shared" si="273"/>
        <v>15324.229964340786</v>
      </c>
      <c r="W3056" s="64">
        <f t="shared" si="269"/>
        <v>0.22996434078595485</v>
      </c>
    </row>
    <row r="3057" spans="17:23">
      <c r="Q3057" s="13">
        <f t="shared" si="271"/>
        <v>3052</v>
      </c>
      <c r="R3057" s="13">
        <f t="shared" si="272"/>
        <v>671.50651523272654</v>
      </c>
      <c r="U3057" s="43">
        <f t="shared" si="270"/>
        <v>3052</v>
      </c>
      <c r="V3057" s="43">
        <f t="shared" si="273"/>
        <v>15324.030833954883</v>
      </c>
      <c r="W3057" s="64">
        <f t="shared" si="269"/>
        <v>3.0833954882837133E-2</v>
      </c>
    </row>
    <row r="3058" spans="17:23">
      <c r="Q3058" s="13">
        <f t="shared" si="271"/>
        <v>3053</v>
      </c>
      <c r="R3058" s="13">
        <f t="shared" si="272"/>
        <v>666.94527511633214</v>
      </c>
      <c r="U3058" s="43">
        <f t="shared" si="270"/>
        <v>3053</v>
      </c>
      <c r="V3058" s="43">
        <f t="shared" si="273"/>
        <v>15323.831635723489</v>
      </c>
      <c r="W3058" s="64">
        <f t="shared" si="269"/>
        <v>0.83163572348894377</v>
      </c>
    </row>
    <row r="3059" spans="17:23">
      <c r="Q3059" s="13">
        <f t="shared" si="271"/>
        <v>3054</v>
      </c>
      <c r="R3059" s="13">
        <f t="shared" si="272"/>
        <v>662.35111534593193</v>
      </c>
      <c r="U3059" s="43">
        <f t="shared" si="270"/>
        <v>3054</v>
      </c>
      <c r="V3059" s="43">
        <f t="shared" si="273"/>
        <v>15323.632369643954</v>
      </c>
      <c r="W3059" s="64">
        <f t="shared" si="269"/>
        <v>0.63236964395400719</v>
      </c>
    </row>
    <row r="3060" spans="17:23">
      <c r="Q3060" s="13">
        <f t="shared" si="271"/>
        <v>3055</v>
      </c>
      <c r="R3060" s="13">
        <f t="shared" si="272"/>
        <v>657.72334609621396</v>
      </c>
      <c r="U3060" s="43">
        <f t="shared" si="270"/>
        <v>3055</v>
      </c>
      <c r="V3060" s="43">
        <f t="shared" si="273"/>
        <v>15323.433035713635</v>
      </c>
      <c r="W3060" s="64">
        <f t="shared" si="269"/>
        <v>0.43303571363503579</v>
      </c>
    </row>
    <row r="3061" spans="17:23">
      <c r="Q3061" s="13">
        <f t="shared" si="271"/>
        <v>3056</v>
      </c>
      <c r="R3061" s="13">
        <f t="shared" si="272"/>
        <v>653.06125286989732</v>
      </c>
      <c r="U3061" s="43">
        <f t="shared" si="270"/>
        <v>3056</v>
      </c>
      <c r="V3061" s="43">
        <f t="shared" si="273"/>
        <v>15323.233633929884</v>
      </c>
      <c r="W3061" s="64">
        <f t="shared" si="269"/>
        <v>0.233633929883581</v>
      </c>
    </row>
    <row r="3062" spans="17:23">
      <c r="Q3062" s="13">
        <f t="shared" si="271"/>
        <v>3057</v>
      </c>
      <c r="R3062" s="13">
        <f t="shared" si="272"/>
        <v>648.36409524278872</v>
      </c>
      <c r="U3062" s="43">
        <f t="shared" si="270"/>
        <v>3057</v>
      </c>
      <c r="V3062" s="43">
        <f t="shared" si="273"/>
        <v>15323.034164290048</v>
      </c>
      <c r="W3062" s="64">
        <f t="shared" si="269"/>
        <v>3.4164290047556278E-2</v>
      </c>
    </row>
    <row r="3063" spans="17:23">
      <c r="Q3063" s="13">
        <f t="shared" si="271"/>
        <v>3058</v>
      </c>
      <c r="R3063" s="13">
        <f t="shared" si="272"/>
        <v>643.63110552551757</v>
      </c>
      <c r="U3063" s="43">
        <f t="shared" si="270"/>
        <v>3058</v>
      </c>
      <c r="V3063" s="43">
        <f t="shared" si="273"/>
        <v>15322.83462679148</v>
      </c>
      <c r="W3063" s="64">
        <f t="shared" si="269"/>
        <v>0.83462679148033203</v>
      </c>
    </row>
    <row r="3064" spans="17:23">
      <c r="Q3064" s="13">
        <f t="shared" si="271"/>
        <v>3059</v>
      </c>
      <c r="R3064" s="13">
        <f t="shared" si="272"/>
        <v>638.86148733508742</v>
      </c>
      <c r="U3064" s="43">
        <f t="shared" si="270"/>
        <v>3059</v>
      </c>
      <c r="V3064" s="43">
        <f t="shared" si="273"/>
        <v>15322.63502143153</v>
      </c>
      <c r="W3064" s="64">
        <f t="shared" si="269"/>
        <v>0.63502143152982171</v>
      </c>
    </row>
    <row r="3065" spans="17:23">
      <c r="Q3065" s="13">
        <f t="shared" si="271"/>
        <v>3060</v>
      </c>
      <c r="R3065" s="13">
        <f t="shared" si="272"/>
        <v>634.05441406869807</v>
      </c>
      <c r="U3065" s="43">
        <f t="shared" si="270"/>
        <v>3060</v>
      </c>
      <c r="V3065" s="43">
        <f t="shared" si="273"/>
        <v>15322.435348207542</v>
      </c>
      <c r="W3065" s="64">
        <f t="shared" si="269"/>
        <v>0.43534820754211978</v>
      </c>
    </row>
    <row r="3066" spans="17:23">
      <c r="Q3066" s="13">
        <f t="shared" si="271"/>
        <v>3061</v>
      </c>
      <c r="R3066" s="13">
        <f t="shared" si="272"/>
        <v>629.20902727154191</v>
      </c>
      <c r="U3066" s="43">
        <f t="shared" si="270"/>
        <v>3061</v>
      </c>
      <c r="V3066" s="43">
        <f t="shared" si="273"/>
        <v>15322.235607116867</v>
      </c>
      <c r="W3066" s="64">
        <f t="shared" si="269"/>
        <v>0.23560711686695868</v>
      </c>
    </row>
    <row r="3067" spans="17:23">
      <c r="Q3067" s="13">
        <f t="shared" si="271"/>
        <v>3062</v>
      </c>
      <c r="R3067" s="13">
        <f t="shared" si="272"/>
        <v>624.32443488942511</v>
      </c>
      <c r="U3067" s="43">
        <f t="shared" si="270"/>
        <v>3062</v>
      </c>
      <c r="V3067" s="43">
        <f t="shared" si="273"/>
        <v>15322.035798156849</v>
      </c>
      <c r="W3067" s="64">
        <f t="shared" si="269"/>
        <v>3.5798156848613871E-2</v>
      </c>
    </row>
    <row r="3068" spans="17:23">
      <c r="Q3068" s="13">
        <f t="shared" si="271"/>
        <v>3063</v>
      </c>
      <c r="R3068" s="13">
        <f t="shared" si="272"/>
        <v>619.39970939612169</v>
      </c>
      <c r="U3068" s="43">
        <f t="shared" si="270"/>
        <v>3063</v>
      </c>
      <c r="V3068" s="43">
        <f t="shared" si="273"/>
        <v>15321.835921324833</v>
      </c>
      <c r="W3068" s="64">
        <f t="shared" si="269"/>
        <v>0.83592132483317982</v>
      </c>
    </row>
    <row r="3069" spans="17:23">
      <c r="Q3069" s="13">
        <f t="shared" si="271"/>
        <v>3064</v>
      </c>
      <c r="R3069" s="13">
        <f t="shared" si="272"/>
        <v>614.43388578430472</v>
      </c>
      <c r="U3069" s="43">
        <f t="shared" si="270"/>
        <v>3064</v>
      </c>
      <c r="V3069" s="43">
        <f t="shared" si="273"/>
        <v>15321.635976618163</v>
      </c>
      <c r="W3069" s="64">
        <f t="shared" si="269"/>
        <v>0.63597661816311302</v>
      </c>
    </row>
    <row r="3070" spans="17:23">
      <c r="Q3070" s="13">
        <f t="shared" si="271"/>
        <v>3065</v>
      </c>
      <c r="R3070" s="13">
        <f t="shared" si="272"/>
        <v>609.42595940770366</v>
      </c>
      <c r="U3070" s="43">
        <f t="shared" si="270"/>
        <v>3065</v>
      </c>
      <c r="V3070" s="43">
        <f t="shared" si="273"/>
        <v>15321.435964034181</v>
      </c>
      <c r="W3070" s="64">
        <f t="shared" si="269"/>
        <v>0.43596403418086993</v>
      </c>
    </row>
    <row r="3071" spans="17:23">
      <c r="Q3071" s="13">
        <f t="shared" si="271"/>
        <v>3066</v>
      </c>
      <c r="R3071" s="13">
        <f t="shared" si="272"/>
        <v>604.37488366079538</v>
      </c>
      <c r="U3071" s="43">
        <f t="shared" si="270"/>
        <v>3066</v>
      </c>
      <c r="V3071" s="43">
        <f t="shared" si="273"/>
        <v>15321.235883570229</v>
      </c>
      <c r="W3071" s="64">
        <f t="shared" si="269"/>
        <v>0.23588357022890705</v>
      </c>
    </row>
    <row r="3072" spans="17:23">
      <c r="Q3072" s="13">
        <f t="shared" si="271"/>
        <v>3067</v>
      </c>
      <c r="R3072" s="13">
        <f t="shared" si="272"/>
        <v>599.27956748082113</v>
      </c>
      <c r="U3072" s="43">
        <f t="shared" si="270"/>
        <v>3067</v>
      </c>
      <c r="V3072" s="43">
        <f t="shared" si="273"/>
        <v>15321.035735223648</v>
      </c>
      <c r="W3072" s="64">
        <f t="shared" si="269"/>
        <v>3.5735223647861858E-2</v>
      </c>
    </row>
    <row r="3073" spans="17:23">
      <c r="Q3073" s="13">
        <f t="shared" si="271"/>
        <v>3068</v>
      </c>
      <c r="R3073" s="13">
        <f t="shared" si="272"/>
        <v>594.1388726552068</v>
      </c>
      <c r="U3073" s="43">
        <f t="shared" si="270"/>
        <v>3068</v>
      </c>
      <c r="V3073" s="43">
        <f t="shared" si="273"/>
        <v>15320.835518991777</v>
      </c>
      <c r="W3073" s="64">
        <f t="shared" si="269"/>
        <v>0.83551899177655287</v>
      </c>
    </row>
    <row r="3074" spans="17:23">
      <c r="Q3074" s="13">
        <f t="shared" si="271"/>
        <v>3069</v>
      </c>
      <c r="R3074" s="13">
        <f t="shared" si="272"/>
        <v>588.95161091553189</v>
      </c>
      <c r="U3074" s="43">
        <f t="shared" si="270"/>
        <v>3069</v>
      </c>
      <c r="V3074" s="43">
        <f t="shared" si="273"/>
        <v>15320.635234871954</v>
      </c>
      <c r="W3074" s="64">
        <f t="shared" si="269"/>
        <v>0.63523487195379857</v>
      </c>
    </row>
    <row r="3075" spans="17:23">
      <c r="Q3075" s="13">
        <f t="shared" si="271"/>
        <v>3070</v>
      </c>
      <c r="R3075" s="13">
        <f t="shared" si="272"/>
        <v>583.71654079698646</v>
      </c>
      <c r="U3075" s="43">
        <f t="shared" si="270"/>
        <v>3070</v>
      </c>
      <c r="V3075" s="43">
        <f t="shared" si="273"/>
        <v>15320.434882861518</v>
      </c>
      <c r="W3075" s="64">
        <f t="shared" si="269"/>
        <v>0.43488286151841749</v>
      </c>
    </row>
    <row r="3076" spans="17:23">
      <c r="Q3076" s="13">
        <f t="shared" si="271"/>
        <v>3071</v>
      </c>
      <c r="R3076" s="13">
        <f t="shared" si="272"/>
        <v>578.43236423976134</v>
      </c>
      <c r="U3076" s="43">
        <f t="shared" si="270"/>
        <v>3071</v>
      </c>
      <c r="V3076" s="43">
        <f t="shared" si="273"/>
        <v>15320.234462957804</v>
      </c>
      <c r="W3076" s="64">
        <f t="shared" si="269"/>
        <v>0.23446295780377113</v>
      </c>
    </row>
    <row r="3077" spans="17:23">
      <c r="Q3077" s="13">
        <f t="shared" si="271"/>
        <v>3072</v>
      </c>
      <c r="R3077" s="13">
        <f t="shared" si="272"/>
        <v>573.097722905963</v>
      </c>
      <c r="U3077" s="43">
        <f t="shared" si="270"/>
        <v>3072</v>
      </c>
      <c r="V3077" s="43">
        <f t="shared" si="273"/>
        <v>15320.033975158149</v>
      </c>
      <c r="W3077" s="64">
        <f t="shared" ref="W3077:W3140" si="274">MOD(V3077,INT(V3077))</f>
        <v>3.397515814867802E-2</v>
      </c>
    </row>
    <row r="3078" spans="17:23">
      <c r="Q3078" s="13">
        <f t="shared" si="271"/>
        <v>3073</v>
      </c>
      <c r="R3078" s="13">
        <f t="shared" si="272"/>
        <v>567.71119418239414</v>
      </c>
      <c r="U3078" s="43">
        <f t="shared" si="270"/>
        <v>3073</v>
      </c>
      <c r="V3078" s="43">
        <f t="shared" si="273"/>
        <v>15319.833419459886</v>
      </c>
      <c r="W3078" s="64">
        <f t="shared" si="274"/>
        <v>0.83341945988649968</v>
      </c>
    </row>
    <row r="3079" spans="17:23">
      <c r="Q3079" s="13">
        <f t="shared" si="271"/>
        <v>3074</v>
      </c>
      <c r="R3079" s="13">
        <f t="shared" si="272"/>
        <v>562.27128683581202</v>
      </c>
      <c r="U3079" s="43">
        <f t="shared" ref="U3079:U3142" si="275">U3078+1</f>
        <v>3074</v>
      </c>
      <c r="V3079" s="43">
        <f t="shared" si="273"/>
        <v>15319.632795860351</v>
      </c>
      <c r="W3079" s="64">
        <f t="shared" si="274"/>
        <v>0.63279586035059765</v>
      </c>
    </row>
    <row r="3080" spans="17:23">
      <c r="Q3080" s="13">
        <f t="shared" si="271"/>
        <v>3075</v>
      </c>
      <c r="R3080" s="13">
        <f t="shared" si="272"/>
        <v>556.77643628300223</v>
      </c>
      <c r="U3080" s="43">
        <f t="shared" si="275"/>
        <v>3075</v>
      </c>
      <c r="V3080" s="43">
        <f t="shared" si="273"/>
        <v>15319.432104356871</v>
      </c>
      <c r="W3080" s="64">
        <f t="shared" si="274"/>
        <v>0.43210435687069548</v>
      </c>
    </row>
    <row r="3081" spans="17:23">
      <c r="Q3081" s="13">
        <f t="shared" si="271"/>
        <v>3076</v>
      </c>
      <c r="R3081" s="13">
        <f t="shared" si="272"/>
        <v>551.22499943308082</v>
      </c>
      <c r="U3081" s="43">
        <f t="shared" si="275"/>
        <v>3076</v>
      </c>
      <c r="V3081" s="43">
        <f t="shared" si="273"/>
        <v>15319.231344946782</v>
      </c>
      <c r="W3081" s="64">
        <f t="shared" si="274"/>
        <v>0.2313449467819737</v>
      </c>
    </row>
    <row r="3082" spans="17:23">
      <c r="Q3082" s="13">
        <f t="shared" si="271"/>
        <v>3077</v>
      </c>
      <c r="R3082" s="13">
        <f t="shared" si="272"/>
        <v>545.61524905376314</v>
      </c>
      <c r="U3082" s="43">
        <f t="shared" si="275"/>
        <v>3077</v>
      </c>
      <c r="V3082" s="43">
        <f t="shared" si="273"/>
        <v>15319.030517627412</v>
      </c>
      <c r="W3082" s="64">
        <f t="shared" si="274"/>
        <v>3.0517627412336878E-2</v>
      </c>
    </row>
    <row r="3083" spans="17:23">
      <c r="Q3083" s="13">
        <f t="shared" ref="Q3083:Q3128" si="276">Q3082+1</f>
        <v>3078</v>
      </c>
      <c r="R3083" s="13">
        <f t="shared" ref="R3083:R3128" si="277">SQRT(Q$1*Q$1-Q3083*Q3083)</f>
        <v>539.94536760676078</v>
      </c>
      <c r="U3083" s="43">
        <f t="shared" si="275"/>
        <v>3078</v>
      </c>
      <c r="V3083" s="43">
        <f t="shared" si="273"/>
        <v>15318.829622396092</v>
      </c>
      <c r="W3083" s="64">
        <f t="shared" si="274"/>
        <v>0.82962239609150856</v>
      </c>
    </row>
    <row r="3084" spans="17:23">
      <c r="Q3084" s="13">
        <f t="shared" si="276"/>
        <v>3079</v>
      </c>
      <c r="R3084" s="13">
        <f t="shared" si="277"/>
        <v>534.2134404898477</v>
      </c>
      <c r="U3084" s="43">
        <f t="shared" si="275"/>
        <v>3079</v>
      </c>
      <c r="V3084" s="43">
        <f t="shared" si="273"/>
        <v>15318.628659250149</v>
      </c>
      <c r="W3084" s="64">
        <f t="shared" si="274"/>
        <v>0.62865925014921231</v>
      </c>
    </row>
    <row r="3085" spans="17:23">
      <c r="Q3085" s="13">
        <f t="shared" si="276"/>
        <v>3080</v>
      </c>
      <c r="R3085" s="13">
        <f t="shared" si="277"/>
        <v>528.41744861425616</v>
      </c>
      <c r="U3085" s="43">
        <f t="shared" si="275"/>
        <v>3080</v>
      </c>
      <c r="V3085" s="43">
        <f t="shared" si="273"/>
        <v>15318.427628186908</v>
      </c>
      <c r="W3085" s="64">
        <f t="shared" si="274"/>
        <v>0.42762818690789572</v>
      </c>
    </row>
    <row r="3086" spans="17:23">
      <c r="Q3086" s="13">
        <f t="shared" si="276"/>
        <v>3081</v>
      </c>
      <c r="R3086" s="13">
        <f t="shared" si="277"/>
        <v>522.55526023569985</v>
      </c>
      <c r="U3086" s="43">
        <f t="shared" si="275"/>
        <v>3081</v>
      </c>
      <c r="V3086" s="43">
        <f t="shared" ref="V3086:V3130" si="278">SQRT(U$1*U$1-U3086*U3086)</f>
        <v>15318.226529203699</v>
      </c>
      <c r="W3086" s="64">
        <f t="shared" si="274"/>
        <v>0.22652920369910134</v>
      </c>
    </row>
    <row r="3087" spans="17:23">
      <c r="Q3087" s="13">
        <f t="shared" si="276"/>
        <v>3082</v>
      </c>
      <c r="R3087" s="13">
        <f t="shared" si="277"/>
        <v>516.6246219451798</v>
      </c>
      <c r="U3087" s="43">
        <f t="shared" si="275"/>
        <v>3082</v>
      </c>
      <c r="V3087" s="43">
        <f t="shared" si="278"/>
        <v>15318.025362297843</v>
      </c>
      <c r="W3087" s="64">
        <f t="shared" si="274"/>
        <v>2.5362297843457782E-2</v>
      </c>
    </row>
    <row r="3088" spans="17:23">
      <c r="Q3088" s="13">
        <f t="shared" si="276"/>
        <v>3083</v>
      </c>
      <c r="R3088" s="13">
        <f t="shared" si="277"/>
        <v>510.62314871145435</v>
      </c>
      <c r="U3088" s="43">
        <f t="shared" si="275"/>
        <v>3083</v>
      </c>
      <c r="V3088" s="43">
        <f t="shared" si="278"/>
        <v>15317.824127466669</v>
      </c>
      <c r="W3088" s="64">
        <f t="shared" si="274"/>
        <v>0.8241274666688696</v>
      </c>
    </row>
    <row r="3089" spans="17:23">
      <c r="Q3089" s="13">
        <f t="shared" si="276"/>
        <v>3084</v>
      </c>
      <c r="R3089" s="13">
        <f t="shared" si="277"/>
        <v>504.54831285021658</v>
      </c>
      <c r="U3089" s="43">
        <f t="shared" si="275"/>
        <v>3084</v>
      </c>
      <c r="V3089" s="43">
        <f t="shared" si="278"/>
        <v>15317.622824707494</v>
      </c>
      <c r="W3089" s="64">
        <f t="shared" si="274"/>
        <v>0.62282470749414642</v>
      </c>
    </row>
    <row r="3090" spans="17:23">
      <c r="Q3090" s="13">
        <f t="shared" si="276"/>
        <v>3085</v>
      </c>
      <c r="R3090" s="13">
        <f t="shared" si="277"/>
        <v>498.3974317750845</v>
      </c>
      <c r="U3090" s="43">
        <f t="shared" si="275"/>
        <v>3085</v>
      </c>
      <c r="V3090" s="43">
        <f t="shared" si="278"/>
        <v>15317.421454017644</v>
      </c>
      <c r="W3090" s="64">
        <f t="shared" si="274"/>
        <v>0.42145401764355483</v>
      </c>
    </row>
    <row r="3091" spans="17:23">
      <c r="Q3091" s="13">
        <f t="shared" si="276"/>
        <v>3086</v>
      </c>
      <c r="R3091" s="13">
        <f t="shared" si="277"/>
        <v>492.16765436180384</v>
      </c>
      <c r="U3091" s="43">
        <f t="shared" si="275"/>
        <v>3086</v>
      </c>
      <c r="V3091" s="43">
        <f t="shared" si="278"/>
        <v>15317.220015394438</v>
      </c>
      <c r="W3091" s="64">
        <f t="shared" si="274"/>
        <v>0.22001539443772344</v>
      </c>
    </row>
    <row r="3092" spans="17:23">
      <c r="Q3092" s="13">
        <f t="shared" si="276"/>
        <v>3087</v>
      </c>
      <c r="R3092" s="13">
        <f t="shared" si="277"/>
        <v>485.85594572877255</v>
      </c>
      <c r="U3092" s="43">
        <f t="shared" si="275"/>
        <v>3087</v>
      </c>
      <c r="V3092" s="43">
        <f t="shared" si="278"/>
        <v>15317.018508835197</v>
      </c>
      <c r="W3092" s="64">
        <f t="shared" si="274"/>
        <v>1.850883519728086E-2</v>
      </c>
    </row>
    <row r="3093" spans="17:23">
      <c r="Q3093" s="13">
        <f t="shared" si="276"/>
        <v>3088</v>
      </c>
      <c r="R3093" s="13">
        <f t="shared" si="277"/>
        <v>479.45907020307794</v>
      </c>
      <c r="U3093" s="43">
        <f t="shared" si="275"/>
        <v>3088</v>
      </c>
      <c r="V3093" s="43">
        <f t="shared" si="278"/>
        <v>15316.816934337239</v>
      </c>
      <c r="W3093" s="64">
        <f t="shared" si="274"/>
        <v>0.81693433723921771</v>
      </c>
    </row>
    <row r="3094" spans="17:23">
      <c r="Q3094" s="13">
        <f t="shared" si="276"/>
        <v>3089</v>
      </c>
      <c r="R3094" s="13">
        <f t="shared" si="277"/>
        <v>472.9735722003926</v>
      </c>
      <c r="U3094" s="43">
        <f t="shared" si="275"/>
        <v>3089</v>
      </c>
      <c r="V3094" s="43">
        <f t="shared" si="278"/>
        <v>15316.615291897881</v>
      </c>
      <c r="W3094" s="64">
        <f t="shared" si="274"/>
        <v>0.61529189788052463</v>
      </c>
    </row>
    <row r="3095" spans="17:23">
      <c r="Q3095" s="13">
        <f t="shared" si="276"/>
        <v>3090</v>
      </c>
      <c r="R3095" s="13">
        <f t="shared" si="277"/>
        <v>466.39575469766015</v>
      </c>
      <c r="U3095" s="43">
        <f t="shared" si="275"/>
        <v>3090</v>
      </c>
      <c r="V3095" s="43">
        <f t="shared" si="278"/>
        <v>15316.41358151444</v>
      </c>
      <c r="W3095" s="64">
        <f t="shared" si="274"/>
        <v>0.41358151444001123</v>
      </c>
    </row>
    <row r="3096" spans="17:23">
      <c r="Q3096" s="13">
        <f t="shared" si="276"/>
        <v>3091</v>
      </c>
      <c r="R3096" s="13">
        <f t="shared" si="277"/>
        <v>459.72165491740759</v>
      </c>
      <c r="U3096" s="43">
        <f t="shared" si="275"/>
        <v>3091</v>
      </c>
      <c r="V3096" s="43">
        <f t="shared" si="278"/>
        <v>15316.211803184233</v>
      </c>
      <c r="W3096" s="64">
        <f t="shared" si="274"/>
        <v>0.21180318423284916</v>
      </c>
    </row>
    <row r="3097" spans="17:23">
      <c r="Q3097" s="13">
        <f t="shared" si="276"/>
        <v>3092</v>
      </c>
      <c r="R3097" s="13">
        <f t="shared" si="277"/>
        <v>452.94701676906982</v>
      </c>
      <c r="U3097" s="43">
        <f t="shared" si="275"/>
        <v>3092</v>
      </c>
      <c r="V3097" s="43">
        <f t="shared" si="278"/>
        <v>15316.009956904572</v>
      </c>
      <c r="W3097" s="64">
        <f t="shared" si="274"/>
        <v>9.9569045723910676E-3</v>
      </c>
    </row>
    <row r="3098" spans="17:23">
      <c r="Q3098" s="13">
        <f t="shared" si="276"/>
        <v>3093</v>
      </c>
      <c r="R3098" s="13">
        <f t="shared" si="277"/>
        <v>446.06725950242077</v>
      </c>
      <c r="U3098" s="43">
        <f t="shared" si="275"/>
        <v>3093</v>
      </c>
      <c r="V3098" s="43">
        <f t="shared" si="278"/>
        <v>15315.808042672774</v>
      </c>
      <c r="W3098" s="64">
        <f t="shared" si="274"/>
        <v>0.80804267277380859</v>
      </c>
    </row>
    <row r="3099" spans="17:23">
      <c r="Q3099" s="13">
        <f t="shared" si="276"/>
        <v>3094</v>
      </c>
      <c r="R3099" s="13">
        <f t="shared" si="277"/>
        <v>439.07744191657127</v>
      </c>
      <c r="U3099" s="43">
        <f t="shared" si="275"/>
        <v>3094</v>
      </c>
      <c r="V3099" s="43">
        <f t="shared" si="278"/>
        <v>15315.606060486147</v>
      </c>
      <c r="W3099" s="64">
        <f t="shared" si="274"/>
        <v>0.6060604861468164</v>
      </c>
    </row>
    <row r="3100" spans="17:23">
      <c r="Q3100" s="13">
        <f t="shared" si="276"/>
        <v>3095</v>
      </c>
      <c r="R3100" s="13">
        <f t="shared" si="277"/>
        <v>431.97222132910355</v>
      </c>
      <c r="U3100" s="43">
        <f t="shared" si="275"/>
        <v>3095</v>
      </c>
      <c r="V3100" s="43">
        <f t="shared" si="278"/>
        <v>15315.404010342007</v>
      </c>
      <c r="W3100" s="64">
        <f t="shared" si="274"/>
        <v>0.40401034200658614</v>
      </c>
    </row>
    <row r="3101" spans="17:23">
      <c r="Q3101" s="13">
        <f t="shared" si="276"/>
        <v>3096</v>
      </c>
      <c r="R3101" s="13">
        <f t="shared" si="277"/>
        <v>424.74580633597787</v>
      </c>
      <c r="U3101" s="43">
        <f t="shared" si="275"/>
        <v>3096</v>
      </c>
      <c r="V3101" s="43">
        <f t="shared" si="278"/>
        <v>15315.201892237659</v>
      </c>
      <c r="W3101" s="64">
        <f t="shared" si="274"/>
        <v>0.20189223765919451</v>
      </c>
    </row>
    <row r="3102" spans="17:23">
      <c r="Q3102" s="13">
        <f t="shared" si="276"/>
        <v>3097</v>
      </c>
      <c r="R3102" s="13">
        <f t="shared" si="277"/>
        <v>417.39190217348494</v>
      </c>
      <c r="U3102" s="43">
        <f t="shared" si="275"/>
        <v>3097</v>
      </c>
      <c r="V3102" s="43">
        <f t="shared" si="278"/>
        <v>15314.999706170418</v>
      </c>
      <c r="W3102" s="64">
        <f t="shared" si="274"/>
        <v>0.99970617041799414</v>
      </c>
    </row>
    <row r="3103" spans="17:23">
      <c r="Q3103" s="13">
        <f t="shared" si="276"/>
        <v>3098</v>
      </c>
      <c r="R3103" s="13">
        <f t="shared" si="277"/>
        <v>409.90364721480586</v>
      </c>
      <c r="U3103" s="43">
        <f t="shared" si="275"/>
        <v>3098</v>
      </c>
      <c r="V3103" s="43">
        <f t="shared" si="278"/>
        <v>15314.797452137589</v>
      </c>
      <c r="W3103" s="64">
        <f t="shared" si="274"/>
        <v>0.79745213758906175</v>
      </c>
    </row>
    <row r="3104" spans="17:23">
      <c r="Q3104" s="13">
        <f t="shared" si="276"/>
        <v>3099</v>
      </c>
      <c r="R3104" s="13">
        <f t="shared" si="277"/>
        <v>402.27353877678803</v>
      </c>
      <c r="U3104" s="43">
        <f t="shared" si="275"/>
        <v>3099</v>
      </c>
      <c r="V3104" s="43">
        <f t="shared" si="278"/>
        <v>15314.59513013648</v>
      </c>
      <c r="W3104" s="64">
        <f t="shared" si="274"/>
        <v>0.595130136480293</v>
      </c>
    </row>
    <row r="3105" spans="17:23">
      <c r="Q3105" s="13">
        <f t="shared" si="276"/>
        <v>3100</v>
      </c>
      <c r="R3105" s="13">
        <f t="shared" si="277"/>
        <v>394.49334595148753</v>
      </c>
      <c r="U3105" s="43">
        <f t="shared" si="275"/>
        <v>3100</v>
      </c>
      <c r="V3105" s="43">
        <f t="shared" si="278"/>
        <v>15314.392740164398</v>
      </c>
      <c r="W3105" s="64">
        <f t="shared" si="274"/>
        <v>0.3927401643977646</v>
      </c>
    </row>
    <row r="3106" spans="17:23">
      <c r="Q3106" s="13">
        <f t="shared" si="276"/>
        <v>3101</v>
      </c>
      <c r="R3106" s="13">
        <f t="shared" si="277"/>
        <v>386.55400657605401</v>
      </c>
      <c r="U3106" s="43">
        <f t="shared" si="275"/>
        <v>3101</v>
      </c>
      <c r="V3106" s="43">
        <f t="shared" si="278"/>
        <v>15314.190282218646</v>
      </c>
      <c r="W3106" s="64">
        <f t="shared" si="274"/>
        <v>0.19028221864573425</v>
      </c>
    </row>
    <row r="3107" spans="17:23">
      <c r="Q3107" s="13">
        <f t="shared" si="276"/>
        <v>3102</v>
      </c>
      <c r="R3107" s="13">
        <f t="shared" si="277"/>
        <v>378.44550466348522</v>
      </c>
      <c r="U3107" s="43">
        <f t="shared" si="275"/>
        <v>3102</v>
      </c>
      <c r="V3107" s="43">
        <f t="shared" si="278"/>
        <v>15313.987756296528</v>
      </c>
      <c r="W3107" s="64">
        <f t="shared" si="274"/>
        <v>0.98775629652845964</v>
      </c>
    </row>
    <row r="3108" spans="17:23">
      <c r="Q3108" s="13">
        <f t="shared" si="276"/>
        <v>3103</v>
      </c>
      <c r="R3108" s="13">
        <f t="shared" si="277"/>
        <v>370.15672356449232</v>
      </c>
      <c r="U3108" s="43">
        <f t="shared" si="275"/>
        <v>3103</v>
      </c>
      <c r="V3108" s="43">
        <f t="shared" si="278"/>
        <v>15313.78516239535</v>
      </c>
      <c r="W3108" s="64">
        <f t="shared" si="274"/>
        <v>0.78516239535019849</v>
      </c>
    </row>
    <row r="3109" spans="17:23">
      <c r="Q3109" s="13">
        <f t="shared" si="276"/>
        <v>3104</v>
      </c>
      <c r="R3109" s="13">
        <f t="shared" si="277"/>
        <v>361.67526871490674</v>
      </c>
      <c r="U3109" s="43">
        <f t="shared" si="275"/>
        <v>3104</v>
      </c>
      <c r="V3109" s="43">
        <f t="shared" si="278"/>
        <v>15313.582500512413</v>
      </c>
      <c r="W3109" s="64">
        <f t="shared" si="274"/>
        <v>0.58250051241338952</v>
      </c>
    </row>
    <row r="3110" spans="17:23">
      <c r="Q3110" s="13">
        <f t="shared" si="276"/>
        <v>3105</v>
      </c>
      <c r="R3110" s="13">
        <f t="shared" si="277"/>
        <v>352.98725189445582</v>
      </c>
      <c r="U3110" s="43">
        <f t="shared" si="275"/>
        <v>3105</v>
      </c>
      <c r="V3110" s="43">
        <f t="shared" si="278"/>
        <v>15313.379770645015</v>
      </c>
      <c r="W3110" s="64">
        <f t="shared" si="274"/>
        <v>0.37977064501501445</v>
      </c>
    </row>
    <row r="3111" spans="17:23">
      <c r="Q3111" s="13">
        <f t="shared" si="276"/>
        <v>3106</v>
      </c>
      <c r="R3111" s="13">
        <f t="shared" si="277"/>
        <v>344.07702626010939</v>
      </c>
      <c r="U3111" s="43">
        <f t="shared" si="275"/>
        <v>3106</v>
      </c>
      <c r="V3111" s="43">
        <f t="shared" si="278"/>
        <v>15313.176972790459</v>
      </c>
      <c r="W3111" s="64">
        <f t="shared" si="274"/>
        <v>0.17697279045933101</v>
      </c>
    </row>
    <row r="3112" spans="17:23">
      <c r="Q3112" s="13">
        <f t="shared" si="276"/>
        <v>3107</v>
      </c>
      <c r="R3112" s="13">
        <f t="shared" si="277"/>
        <v>334.92685768686869</v>
      </c>
      <c r="U3112" s="43">
        <f t="shared" si="275"/>
        <v>3107</v>
      </c>
      <c r="V3112" s="43">
        <f t="shared" si="278"/>
        <v>15312.974106946043</v>
      </c>
      <c r="W3112" s="64">
        <f t="shared" si="274"/>
        <v>0.97410694604332093</v>
      </c>
    </row>
    <row r="3113" spans="17:23">
      <c r="Q3113" s="13">
        <f t="shared" si="276"/>
        <v>3108</v>
      </c>
      <c r="R3113" s="13">
        <f t="shared" si="277"/>
        <v>325.51651263799198</v>
      </c>
      <c r="U3113" s="43">
        <f t="shared" si="275"/>
        <v>3108</v>
      </c>
      <c r="V3113" s="43">
        <f t="shared" si="278"/>
        <v>15312.771173109066</v>
      </c>
      <c r="W3113" s="64">
        <f t="shared" si="274"/>
        <v>0.77117310906578496</v>
      </c>
    </row>
    <row r="3114" spans="17:23">
      <c r="Q3114" s="13">
        <f t="shared" si="276"/>
        <v>3109</v>
      </c>
      <c r="R3114" s="13">
        <f t="shared" si="277"/>
        <v>315.82273509043011</v>
      </c>
      <c r="U3114" s="43">
        <f t="shared" si="275"/>
        <v>3109</v>
      </c>
      <c r="V3114" s="43">
        <f t="shared" si="278"/>
        <v>15312.568171276822</v>
      </c>
      <c r="W3114" s="64">
        <f t="shared" si="274"/>
        <v>0.56817127682188584</v>
      </c>
    </row>
    <row r="3115" spans="17:23">
      <c r="Q3115" s="13">
        <f t="shared" si="276"/>
        <v>3110</v>
      </c>
      <c r="R3115" s="13">
        <f t="shared" si="277"/>
        <v>305.81857366746056</v>
      </c>
      <c r="U3115" s="43">
        <f t="shared" si="275"/>
        <v>3110</v>
      </c>
      <c r="V3115" s="43">
        <f t="shared" si="278"/>
        <v>15312.365101446609</v>
      </c>
      <c r="W3115" s="64">
        <f t="shared" si="274"/>
        <v>0.36510144660860533</v>
      </c>
    </row>
    <row r="3116" spans="17:23">
      <c r="Q3116" s="13">
        <f t="shared" si="276"/>
        <v>3111</v>
      </c>
      <c r="R3116" s="13">
        <f t="shared" si="277"/>
        <v>295.4725029507822</v>
      </c>
      <c r="U3116" s="43">
        <f t="shared" si="275"/>
        <v>3111</v>
      </c>
      <c r="V3116" s="43">
        <f t="shared" si="278"/>
        <v>15312.161963615719</v>
      </c>
      <c r="W3116" s="64">
        <f t="shared" si="274"/>
        <v>0.16196361571928719</v>
      </c>
    </row>
    <row r="3117" spans="17:23">
      <c r="Q3117" s="13">
        <f t="shared" si="276"/>
        <v>3112</v>
      </c>
      <c r="R3117" s="13">
        <f t="shared" si="277"/>
        <v>284.74725635201474</v>
      </c>
      <c r="U3117" s="43">
        <f t="shared" si="275"/>
        <v>3112</v>
      </c>
      <c r="V3117" s="43">
        <f t="shared" si="278"/>
        <v>15311.958757781449</v>
      </c>
      <c r="W3117" s="64">
        <f t="shared" si="274"/>
        <v>0.95875778144909418</v>
      </c>
    </row>
    <row r="3118" spans="17:23">
      <c r="Q3118" s="13">
        <f t="shared" si="276"/>
        <v>3113</v>
      </c>
      <c r="R3118" s="13">
        <f t="shared" si="277"/>
        <v>273.59824560841031</v>
      </c>
      <c r="U3118" s="43">
        <f t="shared" si="275"/>
        <v>3113</v>
      </c>
      <c r="V3118" s="43">
        <f t="shared" si="278"/>
        <v>15311.755483941088</v>
      </c>
      <c r="W3118" s="64">
        <f t="shared" si="274"/>
        <v>0.75548394108773209</v>
      </c>
    </row>
    <row r="3119" spans="17:23">
      <c r="Q3119" s="13">
        <f t="shared" si="276"/>
        <v>3114</v>
      </c>
      <c r="R3119" s="13">
        <f t="shared" si="277"/>
        <v>261.97137248180383</v>
      </c>
      <c r="S3119">
        <f>Q3121-Q3005</f>
        <v>116</v>
      </c>
      <c r="U3119" s="43">
        <f t="shared" si="275"/>
        <v>3114</v>
      </c>
      <c r="V3119" s="43">
        <f t="shared" si="278"/>
        <v>15311.55214209193</v>
      </c>
      <c r="W3119" s="64">
        <f t="shared" si="274"/>
        <v>0.55214209193036368</v>
      </c>
    </row>
    <row r="3120" spans="17:23">
      <c r="Q3120" s="13">
        <f t="shared" si="276"/>
        <v>3115</v>
      </c>
      <c r="R3120" s="13">
        <f t="shared" si="277"/>
        <v>249.79991993593592</v>
      </c>
      <c r="S3120">
        <f>R3005-R3121</f>
        <v>638</v>
      </c>
      <c r="U3120" s="43">
        <f t="shared" si="275"/>
        <v>3115</v>
      </c>
      <c r="V3120" s="43">
        <f t="shared" si="278"/>
        <v>15311.348732231267</v>
      </c>
      <c r="W3120" s="64">
        <f t="shared" si="274"/>
        <v>0.34873223126669473</v>
      </c>
    </row>
    <row r="3121" spans="17:23">
      <c r="Q3121" s="15">
        <f t="shared" si="276"/>
        <v>3116</v>
      </c>
      <c r="R3121" s="15">
        <f t="shared" si="277"/>
        <v>237</v>
      </c>
      <c r="S3121">
        <f>S3119*S3119+S3120*S3120</f>
        <v>420500</v>
      </c>
      <c r="U3121" s="43">
        <f t="shared" si="275"/>
        <v>3116</v>
      </c>
      <c r="V3121" s="43">
        <f t="shared" si="278"/>
        <v>15311.145254356383</v>
      </c>
      <c r="W3121" s="64">
        <f t="shared" si="274"/>
        <v>0.14525435638279305</v>
      </c>
    </row>
    <row r="3122" spans="17:23">
      <c r="Q3122" s="13">
        <f t="shared" si="276"/>
        <v>3117</v>
      </c>
      <c r="R3122" s="13">
        <f t="shared" si="277"/>
        <v>223.46364357541475</v>
      </c>
      <c r="U3122" s="43">
        <f t="shared" si="275"/>
        <v>3117</v>
      </c>
      <c r="V3122" s="43">
        <f t="shared" si="278"/>
        <v>15310.941708464572</v>
      </c>
      <c r="W3122" s="64">
        <f t="shared" si="274"/>
        <v>0.94170846457200241</v>
      </c>
    </row>
    <row r="3123" spans="17:23">
      <c r="Q3123" s="13">
        <f t="shared" si="276"/>
        <v>3118</v>
      </c>
      <c r="R3123" s="13">
        <f t="shared" si="277"/>
        <v>209.04784141435184</v>
      </c>
      <c r="U3123" s="43">
        <f t="shared" si="275"/>
        <v>3118</v>
      </c>
      <c r="V3123" s="43">
        <f t="shared" si="278"/>
        <v>15310.738094553117</v>
      </c>
      <c r="W3123" s="64">
        <f t="shared" si="274"/>
        <v>0.73809455311675265</v>
      </c>
    </row>
    <row r="3124" spans="17:23">
      <c r="Q3124" s="13">
        <f t="shared" si="276"/>
        <v>3119</v>
      </c>
      <c r="R3124" s="13">
        <f t="shared" si="277"/>
        <v>193.55619339096333</v>
      </c>
      <c r="U3124" s="43">
        <f t="shared" si="275"/>
        <v>3119</v>
      </c>
      <c r="V3124" s="43">
        <f t="shared" si="278"/>
        <v>15310.534412619307</v>
      </c>
      <c r="W3124" s="64">
        <f t="shared" si="274"/>
        <v>0.53441261930674955</v>
      </c>
    </row>
    <row r="3125" spans="17:23">
      <c r="Q3125" s="13">
        <f t="shared" si="276"/>
        <v>3120</v>
      </c>
      <c r="R3125" s="13">
        <f t="shared" si="277"/>
        <v>176.70597047072292</v>
      </c>
      <c r="U3125" s="43">
        <f t="shared" si="275"/>
        <v>3120</v>
      </c>
      <c r="V3125" s="43">
        <f t="shared" si="278"/>
        <v>15310.330662660424</v>
      </c>
      <c r="W3125" s="64">
        <f t="shared" si="274"/>
        <v>0.33066266042442294</v>
      </c>
    </row>
    <row r="3126" spans="17:23">
      <c r="Q3126" s="13">
        <f t="shared" si="276"/>
        <v>3121</v>
      </c>
      <c r="R3126" s="13">
        <f t="shared" si="277"/>
        <v>158.0632784678339</v>
      </c>
      <c r="U3126" s="43">
        <f t="shared" si="275"/>
        <v>3121</v>
      </c>
      <c r="V3126" s="43">
        <f t="shared" si="278"/>
        <v>15310.126844673756</v>
      </c>
      <c r="W3126" s="64">
        <f t="shared" si="274"/>
        <v>0.12684467375584063</v>
      </c>
    </row>
    <row r="3127" spans="17:23">
      <c r="Q3127" s="13">
        <f t="shared" si="276"/>
        <v>3122</v>
      </c>
      <c r="R3127" s="13">
        <f t="shared" si="277"/>
        <v>136.89777207829206</v>
      </c>
      <c r="U3127" s="43">
        <f t="shared" si="275"/>
        <v>3122</v>
      </c>
      <c r="V3127" s="43">
        <f t="shared" si="278"/>
        <v>15309.922958656585</v>
      </c>
      <c r="W3127" s="64">
        <f t="shared" si="274"/>
        <v>0.92295865658525145</v>
      </c>
    </row>
    <row r="3128" spans="17:23">
      <c r="Q3128" s="13">
        <f t="shared" si="276"/>
        <v>3123</v>
      </c>
      <c r="R3128" s="13">
        <f t="shared" si="277"/>
        <v>111.78550889985696</v>
      </c>
      <c r="S3128">
        <f>Q3130-Q3121</f>
        <v>9</v>
      </c>
      <c r="U3128" s="43">
        <f t="shared" si="275"/>
        <v>3123</v>
      </c>
      <c r="V3128" s="43">
        <f t="shared" si="278"/>
        <v>15309.719004606191</v>
      </c>
      <c r="W3128" s="64">
        <f t="shared" si="274"/>
        <v>0.71900460619144724</v>
      </c>
    </row>
    <row r="3129" spans="17:23">
      <c r="Q3129" s="13">
        <f t="shared" ref="Q3129:Q3130" si="279">Q3128+1</f>
        <v>3124</v>
      </c>
      <c r="R3129" s="13">
        <f t="shared" ref="R3129:R3130" si="280">SQRT(Q$1*Q$1-Q3129*Q3129)</f>
        <v>79.050616695886688</v>
      </c>
      <c r="S3129">
        <f>R3121-R3130</f>
        <v>237</v>
      </c>
      <c r="U3129" s="43">
        <f t="shared" si="275"/>
        <v>3124</v>
      </c>
      <c r="V3129" s="43">
        <f t="shared" si="278"/>
        <v>15309.514982519857</v>
      </c>
      <c r="W3129" s="64">
        <f t="shared" si="274"/>
        <v>0.51498251985685783</v>
      </c>
    </row>
    <row r="3130" spans="17:23">
      <c r="Q3130" s="15">
        <f t="shared" si="279"/>
        <v>3125</v>
      </c>
      <c r="R3130" s="15">
        <f t="shared" si="280"/>
        <v>0</v>
      </c>
      <c r="S3130">
        <f>S3128*S3128+S3129*S3129</f>
        <v>56250</v>
      </c>
      <c r="U3130" s="43">
        <f t="shared" si="275"/>
        <v>3125</v>
      </c>
      <c r="V3130" s="43">
        <f t="shared" si="278"/>
        <v>15309.310892394864</v>
      </c>
      <c r="W3130" s="64">
        <f t="shared" si="274"/>
        <v>0.31089239486391307</v>
      </c>
    </row>
    <row r="3131" spans="17:23">
      <c r="U3131" s="43">
        <f t="shared" si="275"/>
        <v>3126</v>
      </c>
      <c r="V3131" s="43">
        <f t="shared" ref="V3131:V3194" si="281">SQRT(U$1*U$1-U3131*U3131)</f>
        <v>15309.106734228486</v>
      </c>
      <c r="W3131" s="64">
        <f t="shared" si="274"/>
        <v>0.10673422848594782</v>
      </c>
    </row>
    <row r="3132" spans="17:23">
      <c r="R3132" s="18" t="s">
        <v>56</v>
      </c>
      <c r="S3132" s="17">
        <f>4/6250*(SQRT(S880)+SQRT(S2640)+SQRT(S3005)+SQRT(S2505)+SQRT(S1880)+SQRT(S3130)+SQRT(S2930)+SQRT(S1105)+SQRT(S3121)+SQRT(S1685))</f>
        <v>3.1353601382107703</v>
      </c>
      <c r="U3132" s="43">
        <f t="shared" si="275"/>
        <v>3127</v>
      </c>
      <c r="V3132" s="43">
        <f t="shared" si="281"/>
        <v>15308.902508018005</v>
      </c>
      <c r="W3132" s="64">
        <f t="shared" si="274"/>
        <v>0.90250801800539193</v>
      </c>
    </row>
    <row r="3133" spans="17:23">
      <c r="U3133" s="43">
        <f t="shared" si="275"/>
        <v>3128</v>
      </c>
      <c r="V3133" s="43">
        <f t="shared" si="281"/>
        <v>15308.698213760699</v>
      </c>
      <c r="W3133" s="64">
        <f t="shared" si="274"/>
        <v>0.69821376069921826</v>
      </c>
    </row>
    <row r="3134" spans="17:23">
      <c r="U3134" s="43">
        <f t="shared" si="275"/>
        <v>3129</v>
      </c>
      <c r="V3134" s="43">
        <f t="shared" si="281"/>
        <v>15308.493851453839</v>
      </c>
      <c r="W3134" s="64">
        <f t="shared" si="274"/>
        <v>0.49385145383894269</v>
      </c>
    </row>
    <row r="3135" spans="17:23">
      <c r="U3135" s="43">
        <f t="shared" si="275"/>
        <v>3130</v>
      </c>
      <c r="V3135" s="43">
        <f t="shared" si="281"/>
        <v>15308.289421094703</v>
      </c>
      <c r="W3135" s="64">
        <f t="shared" si="274"/>
        <v>0.28942109470335708</v>
      </c>
    </row>
    <row r="3136" spans="17:23">
      <c r="U3136" s="43">
        <f t="shared" si="275"/>
        <v>3131</v>
      </c>
      <c r="V3136" s="43">
        <f t="shared" si="281"/>
        <v>15308.084922680564</v>
      </c>
      <c r="W3136" s="64">
        <f t="shared" si="274"/>
        <v>8.4922680563977337E-2</v>
      </c>
    </row>
    <row r="3137" spans="21:23">
      <c r="U3137" s="43">
        <f t="shared" si="275"/>
        <v>3132</v>
      </c>
      <c r="V3137" s="43">
        <f t="shared" si="281"/>
        <v>15307.880356208694</v>
      </c>
      <c r="W3137" s="64">
        <f t="shared" si="274"/>
        <v>0.88035620869413833</v>
      </c>
    </row>
    <row r="3138" spans="21:23">
      <c r="U3138" s="43">
        <f t="shared" si="275"/>
        <v>3133</v>
      </c>
      <c r="V3138" s="43">
        <f t="shared" si="281"/>
        <v>15307.675721676364</v>
      </c>
      <c r="W3138" s="64">
        <f t="shared" si="274"/>
        <v>0.67572167636353697</v>
      </c>
    </row>
    <row r="3139" spans="21:23">
      <c r="U3139" s="43">
        <f t="shared" si="275"/>
        <v>3134</v>
      </c>
      <c r="V3139" s="43">
        <f t="shared" si="281"/>
        <v>15307.471019080846</v>
      </c>
      <c r="W3139" s="64">
        <f t="shared" si="274"/>
        <v>0.47101908084550814</v>
      </c>
    </row>
    <row r="3140" spans="21:23">
      <c r="U3140" s="43">
        <f t="shared" si="275"/>
        <v>3135</v>
      </c>
      <c r="V3140" s="43">
        <f t="shared" si="281"/>
        <v>15307.266248419408</v>
      </c>
      <c r="W3140" s="64">
        <f t="shared" si="274"/>
        <v>0.26624841940792976</v>
      </c>
    </row>
    <row r="3141" spans="21:23">
      <c r="U3141" s="43">
        <f t="shared" si="275"/>
        <v>3136</v>
      </c>
      <c r="V3141" s="43">
        <f t="shared" si="281"/>
        <v>15307.06140968932</v>
      </c>
      <c r="W3141" s="64">
        <f t="shared" ref="W3141:W3204" si="282">MOD(V3141,INT(V3141))</f>
        <v>6.1409689320498728E-2</v>
      </c>
    </row>
    <row r="3142" spans="21:23">
      <c r="U3142" s="43">
        <f t="shared" si="275"/>
        <v>3137</v>
      </c>
      <c r="V3142" s="43">
        <f t="shared" si="281"/>
        <v>15306.856502887847</v>
      </c>
      <c r="W3142" s="64">
        <f t="shared" si="282"/>
        <v>0.85650288784745499</v>
      </c>
    </row>
    <row r="3143" spans="21:23">
      <c r="U3143" s="43">
        <f t="shared" ref="U3143:U3206" si="283">U3142+1</f>
        <v>3138</v>
      </c>
      <c r="V3143" s="43">
        <f t="shared" si="281"/>
        <v>15306.651528012258</v>
      </c>
      <c r="W3143" s="64">
        <f t="shared" si="282"/>
        <v>0.65152801225849544</v>
      </c>
    </row>
    <row r="3144" spans="21:23">
      <c r="U3144" s="43">
        <f t="shared" si="283"/>
        <v>3139</v>
      </c>
      <c r="V3144" s="43">
        <f t="shared" si="281"/>
        <v>15306.446485059816</v>
      </c>
      <c r="W3144" s="64">
        <f t="shared" si="282"/>
        <v>0.44648505981604103</v>
      </c>
    </row>
    <row r="3145" spans="21:23">
      <c r="U3145" s="43">
        <f t="shared" si="283"/>
        <v>3140</v>
      </c>
      <c r="V3145" s="43">
        <f t="shared" si="281"/>
        <v>15306.241374027786</v>
      </c>
      <c r="W3145" s="64">
        <f t="shared" si="282"/>
        <v>0.24137402778615069</v>
      </c>
    </row>
    <row r="3146" spans="21:23">
      <c r="U3146" s="43">
        <f t="shared" si="283"/>
        <v>3141</v>
      </c>
      <c r="V3146" s="43">
        <f t="shared" si="281"/>
        <v>15306.036194913429</v>
      </c>
      <c r="W3146" s="64">
        <f t="shared" si="282"/>
        <v>3.6194913429426379E-2</v>
      </c>
    </row>
    <row r="3147" spans="21:23">
      <c r="U3147" s="43">
        <f t="shared" si="283"/>
        <v>3142</v>
      </c>
      <c r="V3147" s="43">
        <f t="shared" si="281"/>
        <v>15305.830947714012</v>
      </c>
      <c r="W3147" s="64">
        <f t="shared" si="282"/>
        <v>0.83094771401192702</v>
      </c>
    </row>
    <row r="3148" spans="21:23">
      <c r="U3148" s="43">
        <f t="shared" si="283"/>
        <v>3143</v>
      </c>
      <c r="V3148" s="43">
        <f t="shared" si="281"/>
        <v>15305.625632426791</v>
      </c>
      <c r="W3148" s="64">
        <f t="shared" si="282"/>
        <v>0.62563242679061659</v>
      </c>
    </row>
    <row r="3149" spans="21:23">
      <c r="U3149" s="43">
        <f t="shared" si="283"/>
        <v>3144</v>
      </c>
      <c r="V3149" s="43">
        <f t="shared" si="281"/>
        <v>15305.420249049028</v>
      </c>
      <c r="W3149" s="64">
        <f t="shared" si="282"/>
        <v>0.42024904902791604</v>
      </c>
    </row>
    <row r="3150" spans="21:23">
      <c r="U3150" s="43">
        <f t="shared" si="283"/>
        <v>3145</v>
      </c>
      <c r="V3150" s="43">
        <f t="shared" si="281"/>
        <v>15305.214797577981</v>
      </c>
      <c r="W3150" s="64">
        <f t="shared" si="282"/>
        <v>0.21479757798078936</v>
      </c>
    </row>
    <row r="3151" spans="21:23">
      <c r="U3151" s="43">
        <f t="shared" si="283"/>
        <v>3146</v>
      </c>
      <c r="V3151" s="43">
        <f t="shared" si="281"/>
        <v>15305.009278010908</v>
      </c>
      <c r="W3151" s="64">
        <f t="shared" si="282"/>
        <v>9.2780109080194961E-3</v>
      </c>
    </row>
    <row r="3152" spans="21:23">
      <c r="U3152" s="43">
        <f t="shared" si="283"/>
        <v>3147</v>
      </c>
      <c r="V3152" s="43">
        <f t="shared" si="281"/>
        <v>15304.803690345068</v>
      </c>
      <c r="W3152" s="64">
        <f t="shared" si="282"/>
        <v>0.80369034506838943</v>
      </c>
    </row>
    <row r="3153" spans="21:23">
      <c r="U3153" s="43">
        <f t="shared" si="283"/>
        <v>3148</v>
      </c>
      <c r="V3153" s="43">
        <f t="shared" si="281"/>
        <v>15304.598034577713</v>
      </c>
      <c r="W3153" s="64">
        <f t="shared" si="282"/>
        <v>0.59803457771340618</v>
      </c>
    </row>
    <row r="3154" spans="21:23">
      <c r="U3154" s="43">
        <f t="shared" si="283"/>
        <v>3149</v>
      </c>
      <c r="V3154" s="43">
        <f t="shared" si="281"/>
        <v>15304.3923107061</v>
      </c>
      <c r="W3154" s="64">
        <f t="shared" si="282"/>
        <v>0.39231070610003371</v>
      </c>
    </row>
    <row r="3155" spans="21:23">
      <c r="U3155" s="43">
        <f t="shared" si="283"/>
        <v>3150</v>
      </c>
      <c r="V3155" s="43">
        <f t="shared" si="281"/>
        <v>15304.186518727482</v>
      </c>
      <c r="W3155" s="64">
        <f t="shared" si="282"/>
        <v>0.18651872748159803</v>
      </c>
    </row>
    <row r="3156" spans="21:23">
      <c r="U3156" s="43">
        <f t="shared" si="283"/>
        <v>3151</v>
      </c>
      <c r="V3156" s="43">
        <f t="shared" si="281"/>
        <v>15303.980658639111</v>
      </c>
      <c r="W3156" s="64">
        <f t="shared" si="282"/>
        <v>0.98065863911142515</v>
      </c>
    </row>
    <row r="3157" spans="21:23">
      <c r="U3157" s="43">
        <f t="shared" si="283"/>
        <v>3152</v>
      </c>
      <c r="V3157" s="43">
        <f t="shared" si="281"/>
        <v>15303.774730438239</v>
      </c>
      <c r="W3157" s="64">
        <f t="shared" si="282"/>
        <v>0.77473043823920307</v>
      </c>
    </row>
    <row r="3158" spans="21:23">
      <c r="U3158" s="43">
        <f t="shared" si="283"/>
        <v>3153</v>
      </c>
      <c r="V3158" s="43">
        <f t="shared" si="281"/>
        <v>15303.568734122116</v>
      </c>
      <c r="W3158" s="64">
        <f t="shared" si="282"/>
        <v>0.56873412211643881</v>
      </c>
    </row>
    <row r="3159" spans="21:23">
      <c r="U3159" s="43">
        <f t="shared" si="283"/>
        <v>3154</v>
      </c>
      <c r="V3159" s="43">
        <f t="shared" si="281"/>
        <v>15303.362669687993</v>
      </c>
      <c r="W3159" s="64">
        <f t="shared" si="282"/>
        <v>0.3626696879928204</v>
      </c>
    </row>
    <row r="3160" spans="21:23">
      <c r="U3160" s="43">
        <f t="shared" si="283"/>
        <v>3155</v>
      </c>
      <c r="V3160" s="43">
        <f t="shared" si="281"/>
        <v>15303.156537133114</v>
      </c>
      <c r="W3160" s="64">
        <f t="shared" si="282"/>
        <v>0.15653713311439788</v>
      </c>
    </row>
    <row r="3161" spans="21:23">
      <c r="U3161" s="43">
        <f t="shared" si="283"/>
        <v>3156</v>
      </c>
      <c r="V3161" s="43">
        <f t="shared" si="281"/>
        <v>15302.950336454733</v>
      </c>
      <c r="W3161" s="64">
        <f t="shared" si="282"/>
        <v>0.95033645473267825</v>
      </c>
    </row>
    <row r="3162" spans="21:23">
      <c r="U3162" s="43">
        <f t="shared" si="283"/>
        <v>3157</v>
      </c>
      <c r="V3162" s="43">
        <f t="shared" si="281"/>
        <v>15302.74406765009</v>
      </c>
      <c r="W3162" s="64">
        <f t="shared" si="282"/>
        <v>0.74406765009007358</v>
      </c>
    </row>
    <row r="3163" spans="21:23">
      <c r="U3163" s="43">
        <f t="shared" si="283"/>
        <v>3158</v>
      </c>
      <c r="V3163" s="43">
        <f t="shared" si="281"/>
        <v>15302.537730716433</v>
      </c>
      <c r="W3163" s="64">
        <f t="shared" si="282"/>
        <v>0.53773071643263393</v>
      </c>
    </row>
    <row r="3164" spans="21:23">
      <c r="U3164" s="43">
        <f t="shared" si="283"/>
        <v>3159</v>
      </c>
      <c r="V3164" s="43">
        <f t="shared" si="281"/>
        <v>15302.331325651003</v>
      </c>
      <c r="W3164" s="64">
        <f t="shared" si="282"/>
        <v>0.33132565100277134</v>
      </c>
    </row>
    <row r="3165" spans="21:23">
      <c r="U3165" s="43">
        <f t="shared" si="283"/>
        <v>3160</v>
      </c>
      <c r="V3165" s="43">
        <f t="shared" si="281"/>
        <v>15302.124852451048</v>
      </c>
      <c r="W3165" s="64">
        <f t="shared" si="282"/>
        <v>0.12485245104835485</v>
      </c>
    </row>
    <row r="3166" spans="21:23">
      <c r="U3166" s="43">
        <f t="shared" si="283"/>
        <v>3161</v>
      </c>
      <c r="V3166" s="43">
        <f t="shared" si="281"/>
        <v>15301.918311113806</v>
      </c>
      <c r="W3166" s="64">
        <f t="shared" si="282"/>
        <v>0.91831111380633956</v>
      </c>
    </row>
    <row r="3167" spans="21:23">
      <c r="U3167" s="43">
        <f t="shared" si="283"/>
        <v>3162</v>
      </c>
      <c r="V3167" s="43">
        <f t="shared" si="281"/>
        <v>15301.711701636519</v>
      </c>
      <c r="W3167" s="64">
        <f t="shared" si="282"/>
        <v>0.71170163651913754</v>
      </c>
    </row>
    <row r="3168" spans="21:23">
      <c r="U3168" s="43">
        <f t="shared" si="283"/>
        <v>3163</v>
      </c>
      <c r="V3168" s="43">
        <f t="shared" si="281"/>
        <v>15301.505024016429</v>
      </c>
      <c r="W3168" s="64">
        <f t="shared" si="282"/>
        <v>0.50502401642916084</v>
      </c>
    </row>
    <row r="3169" spans="21:23">
      <c r="U3169" s="43">
        <f t="shared" si="283"/>
        <v>3164</v>
      </c>
      <c r="V3169" s="43">
        <f t="shared" si="281"/>
        <v>15301.298278250772</v>
      </c>
      <c r="W3169" s="64">
        <f t="shared" si="282"/>
        <v>0.29827825077154557</v>
      </c>
    </row>
    <row r="3170" spans="21:23">
      <c r="U3170" s="43">
        <f t="shared" si="283"/>
        <v>3165</v>
      </c>
      <c r="V3170" s="43">
        <f t="shared" si="281"/>
        <v>15301.091464336785</v>
      </c>
      <c r="W3170" s="64">
        <f t="shared" si="282"/>
        <v>9.1464336785065825E-2</v>
      </c>
    </row>
    <row r="3171" spans="21:23">
      <c r="U3171" s="43">
        <f t="shared" si="283"/>
        <v>3166</v>
      </c>
      <c r="V3171" s="43">
        <f t="shared" si="281"/>
        <v>15300.884582271707</v>
      </c>
      <c r="W3171" s="64">
        <f t="shared" si="282"/>
        <v>0.88458227170667669</v>
      </c>
    </row>
    <row r="3172" spans="21:23">
      <c r="U3172" s="43">
        <f t="shared" si="283"/>
        <v>3167</v>
      </c>
      <c r="V3172" s="43">
        <f t="shared" si="281"/>
        <v>15300.677632052772</v>
      </c>
      <c r="W3172" s="64">
        <f t="shared" si="282"/>
        <v>0.67763205277151428</v>
      </c>
    </row>
    <row r="3173" spans="21:23">
      <c r="U3173" s="43">
        <f t="shared" si="283"/>
        <v>3168</v>
      </c>
      <c r="V3173" s="43">
        <f t="shared" si="281"/>
        <v>15300.470613677215</v>
      </c>
      <c r="W3173" s="64">
        <f t="shared" si="282"/>
        <v>0.4706136772147147</v>
      </c>
    </row>
    <row r="3174" spans="21:23">
      <c r="U3174" s="43">
        <f t="shared" si="283"/>
        <v>3169</v>
      </c>
      <c r="V3174" s="43">
        <f t="shared" si="281"/>
        <v>15300.26352714227</v>
      </c>
      <c r="W3174" s="64">
        <f t="shared" si="282"/>
        <v>0.26352714226959506</v>
      </c>
    </row>
    <row r="3175" spans="21:23">
      <c r="U3175" s="43">
        <f t="shared" si="283"/>
        <v>3170</v>
      </c>
      <c r="V3175" s="43">
        <f t="shared" si="281"/>
        <v>15300.056372445168</v>
      </c>
      <c r="W3175" s="64">
        <f t="shared" si="282"/>
        <v>5.6372445167653495E-2</v>
      </c>
    </row>
    <row r="3176" spans="21:23">
      <c r="U3176" s="43">
        <f t="shared" si="283"/>
        <v>3171</v>
      </c>
      <c r="V3176" s="43">
        <f t="shared" si="281"/>
        <v>15299.849149583142</v>
      </c>
      <c r="W3176" s="64">
        <f t="shared" si="282"/>
        <v>0.84914958314220712</v>
      </c>
    </row>
    <row r="3177" spans="21:23">
      <c r="U3177" s="43">
        <f t="shared" si="283"/>
        <v>3172</v>
      </c>
      <c r="V3177" s="43">
        <f t="shared" si="281"/>
        <v>15299.641858553421</v>
      </c>
      <c r="W3177" s="64">
        <f t="shared" si="282"/>
        <v>0.64185855342111608</v>
      </c>
    </row>
    <row r="3178" spans="21:23">
      <c r="U3178" s="43">
        <f t="shared" si="283"/>
        <v>3173</v>
      </c>
      <c r="V3178" s="43">
        <f t="shared" si="281"/>
        <v>15299.434499353236</v>
      </c>
      <c r="W3178" s="64">
        <f t="shared" si="282"/>
        <v>0.43449935323587852</v>
      </c>
    </row>
    <row r="3179" spans="21:23">
      <c r="U3179" s="43">
        <f t="shared" si="283"/>
        <v>3174</v>
      </c>
      <c r="V3179" s="43">
        <f t="shared" si="281"/>
        <v>15299.227071979813</v>
      </c>
      <c r="W3179" s="64">
        <f t="shared" si="282"/>
        <v>0.22707197981253557</v>
      </c>
    </row>
    <row r="3180" spans="21:23">
      <c r="U3180" s="43">
        <f t="shared" si="283"/>
        <v>3175</v>
      </c>
      <c r="V3180" s="43">
        <f t="shared" si="281"/>
        <v>15299.019576430381</v>
      </c>
      <c r="W3180" s="64">
        <f t="shared" si="282"/>
        <v>1.9576430380766396E-2</v>
      </c>
    </row>
    <row r="3181" spans="21:23">
      <c r="U3181" s="43">
        <f t="shared" si="283"/>
        <v>3176</v>
      </c>
      <c r="V3181" s="43">
        <f t="shared" si="281"/>
        <v>15298.812012702163</v>
      </c>
      <c r="W3181" s="64">
        <f t="shared" si="282"/>
        <v>0.81201270216297416</v>
      </c>
    </row>
    <row r="3182" spans="21:23">
      <c r="U3182" s="43">
        <f t="shared" si="283"/>
        <v>3177</v>
      </c>
      <c r="V3182" s="43">
        <f t="shared" si="281"/>
        <v>15298.604380792387</v>
      </c>
      <c r="W3182" s="64">
        <f t="shared" si="282"/>
        <v>0.60438079238701903</v>
      </c>
    </row>
    <row r="3183" spans="21:23">
      <c r="U3183" s="43">
        <f t="shared" si="283"/>
        <v>3178</v>
      </c>
      <c r="V3183" s="43">
        <f t="shared" si="281"/>
        <v>15298.396680698275</v>
      </c>
      <c r="W3183" s="64">
        <f t="shared" si="282"/>
        <v>0.39668069827530417</v>
      </c>
    </row>
    <row r="3184" spans="21:23">
      <c r="U3184" s="43">
        <f t="shared" si="283"/>
        <v>3179</v>
      </c>
      <c r="V3184" s="43">
        <f t="shared" si="281"/>
        <v>15298.188912417052</v>
      </c>
      <c r="W3184" s="64">
        <f t="shared" si="282"/>
        <v>0.18891241705205175</v>
      </c>
    </row>
    <row r="3185" spans="21:23">
      <c r="U3185" s="43">
        <f t="shared" si="283"/>
        <v>3180</v>
      </c>
      <c r="V3185" s="43">
        <f t="shared" si="281"/>
        <v>15297.981075945936</v>
      </c>
      <c r="W3185" s="64">
        <f t="shared" si="282"/>
        <v>0.98107594593602698</v>
      </c>
    </row>
    <row r="3186" spans="21:23">
      <c r="U3186" s="43">
        <f t="shared" si="283"/>
        <v>3181</v>
      </c>
      <c r="V3186" s="43">
        <f t="shared" si="281"/>
        <v>15297.773171282151</v>
      </c>
      <c r="W3186" s="64">
        <f t="shared" si="282"/>
        <v>0.77317128215145203</v>
      </c>
    </row>
    <row r="3187" spans="21:23">
      <c r="U3187" s="43">
        <f t="shared" si="283"/>
        <v>3182</v>
      </c>
      <c r="V3187" s="43">
        <f t="shared" si="281"/>
        <v>15297.565198422917</v>
      </c>
      <c r="W3187" s="64">
        <f t="shared" si="282"/>
        <v>0.5651984229170921</v>
      </c>
    </row>
    <row r="3188" spans="21:23">
      <c r="U3188" s="43">
        <f t="shared" si="283"/>
        <v>3183</v>
      </c>
      <c r="V3188" s="43">
        <f t="shared" si="281"/>
        <v>15297.357157365452</v>
      </c>
      <c r="W3188" s="64">
        <f t="shared" si="282"/>
        <v>0.35715736545171239</v>
      </c>
    </row>
    <row r="3189" spans="21:23">
      <c r="U3189" s="43">
        <f t="shared" si="283"/>
        <v>3184</v>
      </c>
      <c r="V3189" s="43">
        <f t="shared" si="281"/>
        <v>15297.14904810697</v>
      </c>
      <c r="W3189" s="64">
        <f t="shared" si="282"/>
        <v>0.14904810697044013</v>
      </c>
    </row>
    <row r="3190" spans="21:23">
      <c r="U3190" s="43">
        <f t="shared" si="283"/>
        <v>3185</v>
      </c>
      <c r="V3190" s="43">
        <f t="shared" si="281"/>
        <v>15296.940870644692</v>
      </c>
      <c r="W3190" s="64">
        <f t="shared" si="282"/>
        <v>0.94087064469204051</v>
      </c>
    </row>
    <row r="3191" spans="21:23">
      <c r="U3191" s="43">
        <f t="shared" si="283"/>
        <v>3186</v>
      </c>
      <c r="V3191" s="43">
        <f t="shared" si="281"/>
        <v>15296.732624975832</v>
      </c>
      <c r="W3191" s="64">
        <f t="shared" si="282"/>
        <v>0.73262497583164077</v>
      </c>
    </row>
    <row r="3192" spans="21:23">
      <c r="U3192" s="43">
        <f t="shared" si="283"/>
        <v>3187</v>
      </c>
      <c r="V3192" s="43">
        <f t="shared" si="281"/>
        <v>15296.524311097603</v>
      </c>
      <c r="W3192" s="64">
        <f t="shared" si="282"/>
        <v>0.52431109760254913</v>
      </c>
    </row>
    <row r="3193" spans="21:23">
      <c r="U3193" s="43">
        <f t="shared" si="283"/>
        <v>3188</v>
      </c>
      <c r="V3193" s="43">
        <f t="shared" si="281"/>
        <v>15296.31592900722</v>
      </c>
      <c r="W3193" s="64">
        <f t="shared" si="282"/>
        <v>0.31592900721989281</v>
      </c>
    </row>
    <row r="3194" spans="21:23">
      <c r="U3194" s="43">
        <f t="shared" si="283"/>
        <v>3189</v>
      </c>
      <c r="V3194" s="43">
        <f t="shared" si="281"/>
        <v>15296.107478701893</v>
      </c>
      <c r="W3194" s="64">
        <f t="shared" si="282"/>
        <v>0.10747870189334208</v>
      </c>
    </row>
    <row r="3195" spans="21:23">
      <c r="U3195" s="43">
        <f t="shared" si="283"/>
        <v>3190</v>
      </c>
      <c r="V3195" s="43">
        <f t="shared" ref="V3195:V3258" si="284">SQRT(U$1*U$1-U3195*U3195)</f>
        <v>15295.898960178836</v>
      </c>
      <c r="W3195" s="64">
        <f t="shared" si="282"/>
        <v>0.89896017883620516</v>
      </c>
    </row>
    <row r="3196" spans="21:23">
      <c r="U3196" s="43">
        <f t="shared" si="283"/>
        <v>3191</v>
      </c>
      <c r="V3196" s="43">
        <f t="shared" si="284"/>
        <v>15295.690373435258</v>
      </c>
      <c r="W3196" s="64">
        <f t="shared" si="282"/>
        <v>0.69037343525815231</v>
      </c>
    </row>
    <row r="3197" spans="21:23">
      <c r="U3197" s="43">
        <f t="shared" si="283"/>
        <v>3192</v>
      </c>
      <c r="V3197" s="43">
        <f t="shared" si="284"/>
        <v>15295.481718468365</v>
      </c>
      <c r="W3197" s="64">
        <f t="shared" si="282"/>
        <v>0.48171846836521581</v>
      </c>
    </row>
    <row r="3198" spans="21:23">
      <c r="U3198" s="43">
        <f t="shared" si="283"/>
        <v>3193</v>
      </c>
      <c r="V3198" s="43">
        <f t="shared" si="284"/>
        <v>15295.272995275371</v>
      </c>
      <c r="W3198" s="64">
        <f t="shared" si="282"/>
        <v>0.27299527537070389</v>
      </c>
    </row>
    <row r="3199" spans="21:23">
      <c r="U3199" s="43">
        <f t="shared" si="283"/>
        <v>3194</v>
      </c>
      <c r="V3199" s="43">
        <f t="shared" si="284"/>
        <v>15295.064203853477</v>
      </c>
      <c r="W3199" s="64">
        <f t="shared" si="282"/>
        <v>6.4203853477010853E-2</v>
      </c>
    </row>
    <row r="3200" spans="21:23">
      <c r="U3200" s="43">
        <f t="shared" si="283"/>
        <v>3195</v>
      </c>
      <c r="V3200" s="43">
        <f t="shared" si="284"/>
        <v>15294.855344199892</v>
      </c>
      <c r="W3200" s="64">
        <f t="shared" si="282"/>
        <v>0.85534419989198796</v>
      </c>
    </row>
    <row r="3201" spans="21:23">
      <c r="U3201" s="43">
        <f t="shared" si="283"/>
        <v>3196</v>
      </c>
      <c r="V3201" s="43">
        <f t="shared" si="284"/>
        <v>15294.64641631182</v>
      </c>
      <c r="W3201" s="64">
        <f t="shared" si="282"/>
        <v>0.64641631181984849</v>
      </c>
    </row>
    <row r="3202" spans="21:23">
      <c r="U3202" s="43">
        <f t="shared" si="283"/>
        <v>3197</v>
      </c>
      <c r="V3202" s="43">
        <f t="shared" si="284"/>
        <v>15294.437420186465</v>
      </c>
      <c r="W3202" s="64">
        <f t="shared" si="282"/>
        <v>0.43742018646480574</v>
      </c>
    </row>
    <row r="3203" spans="21:23">
      <c r="U3203" s="43">
        <f t="shared" si="283"/>
        <v>3198</v>
      </c>
      <c r="V3203" s="43">
        <f t="shared" si="284"/>
        <v>15294.228355821029</v>
      </c>
      <c r="W3203" s="64">
        <f t="shared" si="282"/>
        <v>0.228355821029254</v>
      </c>
    </row>
    <row r="3204" spans="21:23">
      <c r="U3204" s="43">
        <f t="shared" si="283"/>
        <v>3199</v>
      </c>
      <c r="V3204" s="43">
        <f t="shared" si="284"/>
        <v>15294.019223212714</v>
      </c>
      <c r="W3204" s="64">
        <f t="shared" si="282"/>
        <v>1.9223212713768589E-2</v>
      </c>
    </row>
    <row r="3205" spans="21:23">
      <c r="U3205" s="43">
        <f t="shared" si="283"/>
        <v>3200</v>
      </c>
      <c r="V3205" s="43">
        <f t="shared" si="284"/>
        <v>15293.810022358719</v>
      </c>
      <c r="W3205" s="64">
        <f t="shared" ref="W3205:W3268" si="285">MOD(V3205,INT(V3205))</f>
        <v>0.81002235871892481</v>
      </c>
    </row>
    <row r="3206" spans="21:23">
      <c r="U3206" s="43">
        <f t="shared" si="283"/>
        <v>3201</v>
      </c>
      <c r="V3206" s="43">
        <f t="shared" si="284"/>
        <v>15293.600753256245</v>
      </c>
      <c r="W3206" s="64">
        <f t="shared" si="285"/>
        <v>0.60075325624529796</v>
      </c>
    </row>
    <row r="3207" spans="21:23">
      <c r="U3207" s="43">
        <f t="shared" ref="U3207:U3270" si="286">U3206+1</f>
        <v>3202</v>
      </c>
      <c r="V3207" s="43">
        <f t="shared" si="284"/>
        <v>15293.391415902492</v>
      </c>
      <c r="W3207" s="64">
        <f t="shared" si="285"/>
        <v>0.39141590249164437</v>
      </c>
    </row>
    <row r="3208" spans="21:23">
      <c r="U3208" s="43">
        <f t="shared" si="286"/>
        <v>3203</v>
      </c>
      <c r="V3208" s="43">
        <f t="shared" si="284"/>
        <v>15293.182010294653</v>
      </c>
      <c r="W3208" s="64">
        <f t="shared" si="285"/>
        <v>0.18201029465308238</v>
      </c>
    </row>
    <row r="3209" spans="21:23">
      <c r="U3209" s="43">
        <f t="shared" si="286"/>
        <v>3204</v>
      </c>
      <c r="V3209" s="43">
        <f t="shared" si="284"/>
        <v>15292.972536429927</v>
      </c>
      <c r="W3209" s="64">
        <f t="shared" si="285"/>
        <v>0.97253642992654932</v>
      </c>
    </row>
    <row r="3210" spans="21:23">
      <c r="U3210" s="43">
        <f t="shared" si="286"/>
        <v>3205</v>
      </c>
      <c r="V3210" s="43">
        <f t="shared" si="284"/>
        <v>15292.762994305509</v>
      </c>
      <c r="W3210" s="64">
        <f t="shared" si="285"/>
        <v>0.76299430550898251</v>
      </c>
    </row>
    <row r="3211" spans="21:23">
      <c r="U3211" s="43">
        <f t="shared" si="286"/>
        <v>3206</v>
      </c>
      <c r="V3211" s="43">
        <f t="shared" si="284"/>
        <v>15292.553383918592</v>
      </c>
      <c r="W3211" s="64">
        <f t="shared" si="285"/>
        <v>0.55338391859186231</v>
      </c>
    </row>
    <row r="3212" spans="21:23">
      <c r="U3212" s="43">
        <f t="shared" si="286"/>
        <v>3207</v>
      </c>
      <c r="V3212" s="43">
        <f t="shared" si="284"/>
        <v>15292.34370526637</v>
      </c>
      <c r="W3212" s="64">
        <f t="shared" si="285"/>
        <v>0.34370526637030707</v>
      </c>
    </row>
    <row r="3213" spans="21:23">
      <c r="U3213" s="43">
        <f t="shared" si="286"/>
        <v>3208</v>
      </c>
      <c r="V3213" s="43">
        <f t="shared" si="284"/>
        <v>15292.133958346036</v>
      </c>
      <c r="W3213" s="64">
        <f t="shared" si="285"/>
        <v>0.13395834603579715</v>
      </c>
    </row>
    <row r="3214" spans="21:23">
      <c r="U3214" s="43">
        <f t="shared" si="286"/>
        <v>3209</v>
      </c>
      <c r="V3214" s="43">
        <f t="shared" si="284"/>
        <v>15291.924143154778</v>
      </c>
      <c r="W3214" s="64">
        <f t="shared" si="285"/>
        <v>0.92414315477799391</v>
      </c>
    </row>
    <row r="3215" spans="21:23">
      <c r="U3215" s="43">
        <f t="shared" si="286"/>
        <v>3210</v>
      </c>
      <c r="V3215" s="43">
        <f t="shared" si="284"/>
        <v>15291.714259689788</v>
      </c>
      <c r="W3215" s="64">
        <f t="shared" si="285"/>
        <v>0.71425968978837773</v>
      </c>
    </row>
    <row r="3216" spans="21:23">
      <c r="U3216" s="43">
        <f t="shared" si="286"/>
        <v>3211</v>
      </c>
      <c r="V3216" s="43">
        <f t="shared" si="284"/>
        <v>15291.504307948253</v>
      </c>
      <c r="W3216" s="64">
        <f t="shared" si="285"/>
        <v>0.50430794825297198</v>
      </c>
    </row>
    <row r="3217" spans="21:23">
      <c r="U3217" s="43">
        <f t="shared" si="286"/>
        <v>3212</v>
      </c>
      <c r="V3217" s="43">
        <f t="shared" si="284"/>
        <v>15291.294287927363</v>
      </c>
      <c r="W3217" s="64">
        <f t="shared" si="285"/>
        <v>0.29428792736325704</v>
      </c>
    </row>
    <row r="3218" spans="21:23">
      <c r="U3218" s="43">
        <f t="shared" si="286"/>
        <v>3213</v>
      </c>
      <c r="V3218" s="43">
        <f t="shared" si="284"/>
        <v>15291.084199624303</v>
      </c>
      <c r="W3218" s="64">
        <f t="shared" si="285"/>
        <v>8.4199624303437304E-2</v>
      </c>
    </row>
    <row r="3219" spans="21:23">
      <c r="U3219" s="43">
        <f t="shared" si="286"/>
        <v>3214</v>
      </c>
      <c r="V3219" s="43">
        <f t="shared" si="284"/>
        <v>15290.874043036258</v>
      </c>
      <c r="W3219" s="64">
        <f t="shared" si="285"/>
        <v>0.87404303625771718</v>
      </c>
    </row>
    <row r="3220" spans="21:23">
      <c r="U3220" s="43">
        <f t="shared" si="286"/>
        <v>3215</v>
      </c>
      <c r="V3220" s="43">
        <f t="shared" si="284"/>
        <v>15290.663818160414</v>
      </c>
      <c r="W3220" s="64">
        <f t="shared" si="285"/>
        <v>0.66381816041393904</v>
      </c>
    </row>
    <row r="3221" spans="21:23">
      <c r="U3221" s="43">
        <f t="shared" si="286"/>
        <v>3216</v>
      </c>
      <c r="V3221" s="43">
        <f t="shared" si="284"/>
        <v>15290.453524993953</v>
      </c>
      <c r="W3221" s="64">
        <f t="shared" si="285"/>
        <v>0.45352499395266932</v>
      </c>
    </row>
    <row r="3222" spans="21:23">
      <c r="U3222" s="43">
        <f t="shared" si="286"/>
        <v>3217</v>
      </c>
      <c r="V3222" s="43">
        <f t="shared" si="284"/>
        <v>15290.243163534058</v>
      </c>
      <c r="W3222" s="64">
        <f t="shared" si="285"/>
        <v>0.24316353405811242</v>
      </c>
    </row>
    <row r="3223" spans="21:23">
      <c r="U3223" s="43">
        <f t="shared" si="286"/>
        <v>3218</v>
      </c>
      <c r="V3223" s="43">
        <f t="shared" si="284"/>
        <v>15290.032733777911</v>
      </c>
      <c r="W3223" s="64">
        <f t="shared" si="285"/>
        <v>3.273377791083476E-2</v>
      </c>
    </row>
    <row r="3224" spans="21:23">
      <c r="U3224" s="43">
        <f t="shared" si="286"/>
        <v>3219</v>
      </c>
      <c r="V3224" s="43">
        <f t="shared" si="284"/>
        <v>15289.82223572269</v>
      </c>
      <c r="W3224" s="64">
        <f t="shared" si="285"/>
        <v>0.82223572268958378</v>
      </c>
    </row>
    <row r="3225" spans="21:23">
      <c r="U3225" s="43">
        <f t="shared" si="286"/>
        <v>3220</v>
      </c>
      <c r="V3225" s="43">
        <f t="shared" si="284"/>
        <v>15289.611669365577</v>
      </c>
      <c r="W3225" s="64">
        <f t="shared" si="285"/>
        <v>0.61166936557674489</v>
      </c>
    </row>
    <row r="3226" spans="21:23">
      <c r="U3226" s="43">
        <f t="shared" si="286"/>
        <v>3221</v>
      </c>
      <c r="V3226" s="43">
        <f t="shared" si="284"/>
        <v>15289.401034703747</v>
      </c>
      <c r="W3226" s="64">
        <f t="shared" si="285"/>
        <v>0.40103470374742756</v>
      </c>
    </row>
    <row r="3227" spans="21:23">
      <c r="U3227" s="43">
        <f t="shared" si="286"/>
        <v>3222</v>
      </c>
      <c r="V3227" s="43">
        <f t="shared" si="284"/>
        <v>15289.190331734379</v>
      </c>
      <c r="W3227" s="64">
        <f t="shared" si="285"/>
        <v>0.19033173437856021</v>
      </c>
    </row>
    <row r="3228" spans="21:23">
      <c r="U3228" s="43">
        <f t="shared" si="286"/>
        <v>3223</v>
      </c>
      <c r="V3228" s="43">
        <f t="shared" si="284"/>
        <v>15288.979560454647</v>
      </c>
      <c r="W3228" s="64">
        <f t="shared" si="285"/>
        <v>0.97956045464707131</v>
      </c>
    </row>
    <row r="3229" spans="21:23">
      <c r="U3229" s="43">
        <f t="shared" si="286"/>
        <v>3224</v>
      </c>
      <c r="V3229" s="43">
        <f t="shared" si="284"/>
        <v>15288.76872086173</v>
      </c>
      <c r="W3229" s="64">
        <f t="shared" si="285"/>
        <v>0.76872086172988929</v>
      </c>
    </row>
    <row r="3230" spans="21:23">
      <c r="U3230" s="43">
        <f t="shared" si="286"/>
        <v>3225</v>
      </c>
      <c r="V3230" s="43">
        <f t="shared" si="284"/>
        <v>15288.557812952797</v>
      </c>
      <c r="W3230" s="64">
        <f t="shared" si="285"/>
        <v>0.55781295279666665</v>
      </c>
    </row>
    <row r="3231" spans="21:23">
      <c r="U3231" s="43">
        <f t="shared" si="286"/>
        <v>3226</v>
      </c>
      <c r="V3231" s="43">
        <f t="shared" si="284"/>
        <v>15288.346836725023</v>
      </c>
      <c r="W3231" s="64">
        <f t="shared" si="285"/>
        <v>0.34683672502251284</v>
      </c>
    </row>
    <row r="3232" spans="21:23">
      <c r="U3232" s="43">
        <f t="shared" si="286"/>
        <v>3227</v>
      </c>
      <c r="V3232" s="43">
        <f t="shared" si="284"/>
        <v>15288.135792175579</v>
      </c>
      <c r="W3232" s="64">
        <f t="shared" si="285"/>
        <v>0.13579217557889933</v>
      </c>
    </row>
    <row r="3233" spans="21:23">
      <c r="U3233" s="43">
        <f t="shared" si="286"/>
        <v>3228</v>
      </c>
      <c r="V3233" s="43">
        <f t="shared" si="284"/>
        <v>15287.924679301635</v>
      </c>
      <c r="W3233" s="64">
        <f t="shared" si="285"/>
        <v>0.92467930163547862</v>
      </c>
    </row>
    <row r="3234" spans="21:23">
      <c r="U3234" s="43">
        <f t="shared" si="286"/>
        <v>3229</v>
      </c>
      <c r="V3234" s="43">
        <f t="shared" si="284"/>
        <v>15287.713498100362</v>
      </c>
      <c r="W3234" s="64">
        <f t="shared" si="285"/>
        <v>0.7134981003619032</v>
      </c>
    </row>
    <row r="3235" spans="21:23">
      <c r="U3235" s="43">
        <f t="shared" si="286"/>
        <v>3230</v>
      </c>
      <c r="V3235" s="43">
        <f t="shared" si="284"/>
        <v>15287.502248568928</v>
      </c>
      <c r="W3235" s="64">
        <f t="shared" si="285"/>
        <v>0.50224856892782554</v>
      </c>
    </row>
    <row r="3236" spans="21:23">
      <c r="U3236" s="43">
        <f t="shared" si="286"/>
        <v>3231</v>
      </c>
      <c r="V3236" s="43">
        <f t="shared" si="284"/>
        <v>15287.290930704497</v>
      </c>
      <c r="W3236" s="64">
        <f t="shared" si="285"/>
        <v>0.29093070449744118</v>
      </c>
    </row>
    <row r="3237" spans="21:23">
      <c r="U3237" s="43">
        <f t="shared" si="286"/>
        <v>3232</v>
      </c>
      <c r="V3237" s="43">
        <f t="shared" si="284"/>
        <v>15287.07954450424</v>
      </c>
      <c r="W3237" s="64">
        <f t="shared" si="285"/>
        <v>7.9544504240402603E-2</v>
      </c>
    </row>
    <row r="3238" spans="21:23">
      <c r="U3238" s="43">
        <f t="shared" si="286"/>
        <v>3233</v>
      </c>
      <c r="V3238" s="43">
        <f t="shared" si="284"/>
        <v>15286.868089965321</v>
      </c>
      <c r="W3238" s="64">
        <f t="shared" si="285"/>
        <v>0.86808996532090532</v>
      </c>
    </row>
    <row r="3239" spans="21:23">
      <c r="U3239" s="43">
        <f t="shared" si="286"/>
        <v>3234</v>
      </c>
      <c r="V3239" s="43">
        <f t="shared" si="284"/>
        <v>15286.656567084903</v>
      </c>
      <c r="W3239" s="64">
        <f t="shared" si="285"/>
        <v>0.65656708490314486</v>
      </c>
    </row>
    <row r="3240" spans="21:23">
      <c r="U3240" s="43">
        <f t="shared" si="286"/>
        <v>3235</v>
      </c>
      <c r="V3240" s="43">
        <f t="shared" si="284"/>
        <v>15286.444975860149</v>
      </c>
      <c r="W3240" s="64">
        <f t="shared" si="285"/>
        <v>0.44497586014949775</v>
      </c>
    </row>
    <row r="3241" spans="21:23">
      <c r="U3241" s="43">
        <f t="shared" si="286"/>
        <v>3236</v>
      </c>
      <c r="V3241" s="43">
        <f t="shared" si="284"/>
        <v>15286.233316288222</v>
      </c>
      <c r="W3241" s="64">
        <f t="shared" si="285"/>
        <v>0.23331628822234052</v>
      </c>
    </row>
    <row r="3242" spans="21:23">
      <c r="U3242" s="43">
        <f t="shared" si="286"/>
        <v>3237</v>
      </c>
      <c r="V3242" s="43">
        <f t="shared" si="284"/>
        <v>15286.02158836628</v>
      </c>
      <c r="W3242" s="64">
        <f t="shared" si="285"/>
        <v>2.1588366280411719E-2</v>
      </c>
    </row>
    <row r="3243" spans="21:23">
      <c r="U3243" s="43">
        <f t="shared" si="286"/>
        <v>3238</v>
      </c>
      <c r="V3243" s="43">
        <f t="shared" si="284"/>
        <v>15285.809792091488</v>
      </c>
      <c r="W3243" s="64">
        <f t="shared" si="285"/>
        <v>0.80979209148790687</v>
      </c>
    </row>
    <row r="3244" spans="21:23">
      <c r="U3244" s="43">
        <f t="shared" si="286"/>
        <v>3239</v>
      </c>
      <c r="V3244" s="43">
        <f t="shared" si="284"/>
        <v>15285.597927461</v>
      </c>
      <c r="W3244" s="64">
        <f t="shared" si="285"/>
        <v>0.59792746099992655</v>
      </c>
    </row>
    <row r="3245" spans="21:23">
      <c r="U3245" s="43">
        <f t="shared" si="286"/>
        <v>3240</v>
      </c>
      <c r="V3245" s="43">
        <f t="shared" si="284"/>
        <v>15285.385994471975</v>
      </c>
      <c r="W3245" s="64">
        <f t="shared" si="285"/>
        <v>0.38599447197520931</v>
      </c>
    </row>
    <row r="3246" spans="21:23">
      <c r="U3246" s="43">
        <f t="shared" si="286"/>
        <v>3241</v>
      </c>
      <c r="V3246" s="43">
        <f t="shared" si="284"/>
        <v>15285.173993121571</v>
      </c>
      <c r="W3246" s="64">
        <f t="shared" si="285"/>
        <v>0.1739931215706747</v>
      </c>
    </row>
    <row r="3247" spans="21:23">
      <c r="U3247" s="43">
        <f t="shared" si="286"/>
        <v>3242</v>
      </c>
      <c r="V3247" s="43">
        <f t="shared" si="284"/>
        <v>15284.961923406941</v>
      </c>
      <c r="W3247" s="64">
        <f t="shared" si="285"/>
        <v>0.96192340694142331</v>
      </c>
    </row>
    <row r="3248" spans="21:23">
      <c r="U3248" s="43">
        <f t="shared" si="286"/>
        <v>3243</v>
      </c>
      <c r="V3248" s="43">
        <f t="shared" si="284"/>
        <v>15284.749785325241</v>
      </c>
      <c r="W3248" s="64">
        <f t="shared" si="285"/>
        <v>0.74978532524073671</v>
      </c>
    </row>
    <row r="3249" spans="21:23">
      <c r="U3249" s="43">
        <f t="shared" si="286"/>
        <v>3244</v>
      </c>
      <c r="V3249" s="43">
        <f t="shared" si="284"/>
        <v>15284.537578873624</v>
      </c>
      <c r="W3249" s="64">
        <f t="shared" si="285"/>
        <v>0.53757887362371548</v>
      </c>
    </row>
    <row r="3250" spans="21:23">
      <c r="U3250" s="43">
        <f t="shared" si="286"/>
        <v>3245</v>
      </c>
      <c r="V3250" s="43">
        <f t="shared" si="284"/>
        <v>15284.325304049244</v>
      </c>
      <c r="W3250" s="64">
        <f t="shared" si="285"/>
        <v>0.3253040492436412</v>
      </c>
    </row>
    <row r="3251" spans="21:23">
      <c r="U3251" s="43">
        <f t="shared" si="286"/>
        <v>3246</v>
      </c>
      <c r="V3251" s="43">
        <f t="shared" si="284"/>
        <v>15284.112960849248</v>
      </c>
      <c r="W3251" s="64">
        <f t="shared" si="285"/>
        <v>0.11296084924833849</v>
      </c>
    </row>
    <row r="3252" spans="21:23">
      <c r="U3252" s="43">
        <f t="shared" si="286"/>
        <v>3247</v>
      </c>
      <c r="V3252" s="43">
        <f t="shared" si="284"/>
        <v>15283.900549270791</v>
      </c>
      <c r="W3252" s="64">
        <f t="shared" si="285"/>
        <v>0.90054927079108893</v>
      </c>
    </row>
    <row r="3253" spans="21:23">
      <c r="U3253" s="43">
        <f t="shared" si="286"/>
        <v>3248</v>
      </c>
      <c r="V3253" s="43">
        <f t="shared" si="284"/>
        <v>15283.68806931102</v>
      </c>
      <c r="W3253" s="64">
        <f t="shared" si="285"/>
        <v>0.68806931101971713</v>
      </c>
    </row>
    <row r="3254" spans="21:23">
      <c r="U3254" s="43">
        <f t="shared" si="286"/>
        <v>3249</v>
      </c>
      <c r="V3254" s="43">
        <f t="shared" si="284"/>
        <v>15283.475520967082</v>
      </c>
      <c r="W3254" s="64">
        <f t="shared" si="285"/>
        <v>0.47552096708204772</v>
      </c>
    </row>
    <row r="3255" spans="21:23">
      <c r="U3255" s="43">
        <f t="shared" si="286"/>
        <v>3250</v>
      </c>
      <c r="V3255" s="43">
        <f t="shared" si="284"/>
        <v>15283.262904236124</v>
      </c>
      <c r="W3255" s="64">
        <f t="shared" si="285"/>
        <v>0.26290423612408631</v>
      </c>
    </row>
    <row r="3256" spans="21:23">
      <c r="U3256" s="43">
        <f t="shared" si="286"/>
        <v>3251</v>
      </c>
      <c r="V3256" s="43">
        <f t="shared" si="284"/>
        <v>15283.050219115294</v>
      </c>
      <c r="W3256" s="64">
        <f t="shared" si="285"/>
        <v>5.0219115293657524E-2</v>
      </c>
    </row>
    <row r="3257" spans="21:23">
      <c r="U3257" s="43">
        <f t="shared" si="286"/>
        <v>3252</v>
      </c>
      <c r="V3257" s="43">
        <f t="shared" si="284"/>
        <v>15282.837465601733</v>
      </c>
      <c r="W3257" s="64">
        <f t="shared" si="285"/>
        <v>0.83746560173312901</v>
      </c>
    </row>
    <row r="3258" spans="21:23">
      <c r="U3258" s="43">
        <f t="shared" si="286"/>
        <v>3253</v>
      </c>
      <c r="V3258" s="43">
        <f t="shared" si="284"/>
        <v>15282.624643692589</v>
      </c>
      <c r="W3258" s="64">
        <f t="shared" si="285"/>
        <v>0.62464369258850638</v>
      </c>
    </row>
    <row r="3259" spans="21:23">
      <c r="U3259" s="43">
        <f t="shared" si="286"/>
        <v>3254</v>
      </c>
      <c r="V3259" s="43">
        <f t="shared" ref="V3259:V3322" si="287">SQRT(U$1*U$1-U3259*U3259)</f>
        <v>15282.411753385</v>
      </c>
      <c r="W3259" s="64">
        <f t="shared" si="285"/>
        <v>0.41175338500033831</v>
      </c>
    </row>
    <row r="3260" spans="21:23">
      <c r="U3260" s="43">
        <f t="shared" si="286"/>
        <v>3255</v>
      </c>
      <c r="V3260" s="43">
        <f t="shared" si="287"/>
        <v>15282.198794676111</v>
      </c>
      <c r="W3260" s="64">
        <f t="shared" si="285"/>
        <v>0.19879467611099244</v>
      </c>
    </row>
    <row r="3261" spans="21:23">
      <c r="U3261" s="43">
        <f t="shared" si="286"/>
        <v>3256</v>
      </c>
      <c r="V3261" s="43">
        <f t="shared" si="287"/>
        <v>15281.985767563063</v>
      </c>
      <c r="W3261" s="64">
        <f t="shared" si="285"/>
        <v>0.98576756306283642</v>
      </c>
    </row>
    <row r="3262" spans="21:23">
      <c r="U3262" s="43">
        <f t="shared" si="286"/>
        <v>3257</v>
      </c>
      <c r="V3262" s="43">
        <f t="shared" si="287"/>
        <v>15281.772672042991</v>
      </c>
      <c r="W3262" s="64">
        <f t="shared" si="285"/>
        <v>0.77267204299096193</v>
      </c>
    </row>
    <row r="3263" spans="21:23">
      <c r="U3263" s="43">
        <f t="shared" si="286"/>
        <v>3258</v>
      </c>
      <c r="V3263" s="43">
        <f t="shared" si="287"/>
        <v>15281.559508113038</v>
      </c>
      <c r="W3263" s="64">
        <f t="shared" si="285"/>
        <v>0.55950811303773662</v>
      </c>
    </row>
    <row r="3264" spans="21:23">
      <c r="U3264" s="43">
        <f t="shared" si="286"/>
        <v>3259</v>
      </c>
      <c r="V3264" s="43">
        <f t="shared" si="287"/>
        <v>15281.346275770338</v>
      </c>
      <c r="W3264" s="64">
        <f t="shared" si="285"/>
        <v>0.34627577033825219</v>
      </c>
    </row>
    <row r="3265" spans="21:23">
      <c r="U3265" s="43">
        <f t="shared" si="286"/>
        <v>3260</v>
      </c>
      <c r="V3265" s="43">
        <f t="shared" si="287"/>
        <v>15281.132975012029</v>
      </c>
      <c r="W3265" s="64">
        <f t="shared" si="285"/>
        <v>0.1329750120294193</v>
      </c>
    </row>
    <row r="3266" spans="21:23">
      <c r="U3266" s="43">
        <f t="shared" si="286"/>
        <v>3261</v>
      </c>
      <c r="V3266" s="43">
        <f t="shared" si="287"/>
        <v>15280.919605835246</v>
      </c>
      <c r="W3266" s="64">
        <f t="shared" si="285"/>
        <v>0.91960583524632966</v>
      </c>
    </row>
    <row r="3267" spans="21:23">
      <c r="U3267" s="43">
        <f t="shared" si="286"/>
        <v>3262</v>
      </c>
      <c r="V3267" s="43">
        <f t="shared" si="287"/>
        <v>15280.70616823712</v>
      </c>
      <c r="W3267" s="64">
        <f t="shared" si="285"/>
        <v>0.70616823712043697</v>
      </c>
    </row>
    <row r="3268" spans="21:23">
      <c r="U3268" s="43">
        <f t="shared" si="286"/>
        <v>3263</v>
      </c>
      <c r="V3268" s="43">
        <f t="shared" si="287"/>
        <v>15280.492662214789</v>
      </c>
      <c r="W3268" s="64">
        <f t="shared" si="285"/>
        <v>0.49266221478865191</v>
      </c>
    </row>
    <row r="3269" spans="21:23">
      <c r="U3269" s="43">
        <f t="shared" si="286"/>
        <v>3264</v>
      </c>
      <c r="V3269" s="43">
        <f t="shared" si="287"/>
        <v>15280.279087765381</v>
      </c>
      <c r="W3269" s="64">
        <f t="shared" ref="W3269:W3332" si="288">MOD(V3269,INT(V3269))</f>
        <v>0.2790877653806092</v>
      </c>
    </row>
    <row r="3270" spans="21:23">
      <c r="U3270" s="43">
        <f t="shared" si="286"/>
        <v>3265</v>
      </c>
      <c r="V3270" s="43">
        <f t="shared" si="287"/>
        <v>15280.065444886026</v>
      </c>
      <c r="W3270" s="64">
        <f t="shared" si="288"/>
        <v>6.5444886025943561E-2</v>
      </c>
    </row>
    <row r="3271" spans="21:23">
      <c r="U3271" s="43">
        <f t="shared" ref="U3271:U3334" si="289">U3270+1</f>
        <v>3266</v>
      </c>
      <c r="V3271" s="43">
        <f t="shared" si="287"/>
        <v>15279.851733573856</v>
      </c>
      <c r="W3271" s="64">
        <f t="shared" si="288"/>
        <v>0.85173357385610871</v>
      </c>
    </row>
    <row r="3272" spans="21:23">
      <c r="U3272" s="43">
        <f t="shared" si="289"/>
        <v>3267</v>
      </c>
      <c r="V3272" s="43">
        <f t="shared" si="287"/>
        <v>15279.637953826001</v>
      </c>
      <c r="W3272" s="64">
        <f t="shared" si="288"/>
        <v>0.63795382600073935</v>
      </c>
    </row>
    <row r="3273" spans="21:23">
      <c r="U3273" s="43">
        <f t="shared" si="289"/>
        <v>3268</v>
      </c>
      <c r="V3273" s="43">
        <f t="shared" si="287"/>
        <v>15279.424105639584</v>
      </c>
      <c r="W3273" s="64">
        <f t="shared" si="288"/>
        <v>0.42410563958401326</v>
      </c>
    </row>
    <row r="3274" spans="21:23">
      <c r="U3274" s="43">
        <f t="shared" si="289"/>
        <v>3269</v>
      </c>
      <c r="V3274" s="43">
        <f t="shared" si="287"/>
        <v>15279.210189011734</v>
      </c>
      <c r="W3274" s="64">
        <f t="shared" si="288"/>
        <v>0.21018901173374616</v>
      </c>
    </row>
    <row r="3275" spans="21:23">
      <c r="U3275" s="43">
        <f t="shared" si="289"/>
        <v>3270</v>
      </c>
      <c r="V3275" s="43">
        <f t="shared" si="287"/>
        <v>15278.996203939578</v>
      </c>
      <c r="W3275" s="64">
        <f t="shared" si="288"/>
        <v>0.99620393957775377</v>
      </c>
    </row>
    <row r="3276" spans="21:23">
      <c r="U3276" s="43">
        <f t="shared" si="289"/>
        <v>3271</v>
      </c>
      <c r="V3276" s="43">
        <f t="shared" si="287"/>
        <v>15278.782150420235</v>
      </c>
      <c r="W3276" s="64">
        <f t="shared" si="288"/>
        <v>0.78215042023475689</v>
      </c>
    </row>
    <row r="3277" spans="21:23">
      <c r="U3277" s="43">
        <f t="shared" si="289"/>
        <v>3272</v>
      </c>
      <c r="V3277" s="43">
        <f t="shared" si="287"/>
        <v>15278.568028450834</v>
      </c>
      <c r="W3277" s="64">
        <f t="shared" si="288"/>
        <v>0.56802845083439024</v>
      </c>
    </row>
    <row r="3278" spans="21:23">
      <c r="U3278" s="43">
        <f t="shared" si="289"/>
        <v>3273</v>
      </c>
      <c r="V3278" s="43">
        <f t="shared" si="287"/>
        <v>15278.353838028494</v>
      </c>
      <c r="W3278" s="64">
        <f t="shared" si="288"/>
        <v>0.35383802849355561</v>
      </c>
    </row>
    <row r="3279" spans="21:23">
      <c r="U3279" s="43">
        <f t="shared" si="289"/>
        <v>3274</v>
      </c>
      <c r="V3279" s="43">
        <f t="shared" si="287"/>
        <v>15278.139579150336</v>
      </c>
      <c r="W3279" s="64">
        <f t="shared" si="288"/>
        <v>0.13957915033643076</v>
      </c>
    </row>
    <row r="3280" spans="21:23">
      <c r="U3280" s="43">
        <f t="shared" si="289"/>
        <v>3275</v>
      </c>
      <c r="V3280" s="43">
        <f t="shared" si="287"/>
        <v>15277.92525181348</v>
      </c>
      <c r="W3280" s="64">
        <f t="shared" si="288"/>
        <v>0.92525181347991747</v>
      </c>
    </row>
    <row r="3281" spans="21:23">
      <c r="U3281" s="43">
        <f t="shared" si="289"/>
        <v>3276</v>
      </c>
      <c r="V3281" s="43">
        <f t="shared" si="287"/>
        <v>15277.710856015046</v>
      </c>
      <c r="W3281" s="64">
        <f t="shared" si="288"/>
        <v>0.71085601504637452</v>
      </c>
    </row>
    <row r="3282" spans="21:23">
      <c r="U3282" s="43">
        <f t="shared" si="289"/>
        <v>3277</v>
      </c>
      <c r="V3282" s="43">
        <f t="shared" si="287"/>
        <v>15277.496391752151</v>
      </c>
      <c r="W3282" s="64">
        <f t="shared" si="288"/>
        <v>0.49639175215088471</v>
      </c>
    </row>
    <row r="3283" spans="21:23">
      <c r="U3283" s="43">
        <f t="shared" si="289"/>
        <v>3278</v>
      </c>
      <c r="V3283" s="43">
        <f t="shared" si="287"/>
        <v>15277.281859021912</v>
      </c>
      <c r="W3283" s="64">
        <f t="shared" si="288"/>
        <v>0.28185902191216883</v>
      </c>
    </row>
    <row r="3284" spans="21:23">
      <c r="U3284" s="43">
        <f t="shared" si="289"/>
        <v>3279</v>
      </c>
      <c r="V3284" s="43">
        <f t="shared" si="287"/>
        <v>15277.067257821443</v>
      </c>
      <c r="W3284" s="64">
        <f t="shared" si="288"/>
        <v>6.7257821443490684E-2</v>
      </c>
    </row>
    <row r="3285" spans="21:23">
      <c r="U3285" s="43">
        <f t="shared" si="289"/>
        <v>3280</v>
      </c>
      <c r="V3285" s="43">
        <f t="shared" si="287"/>
        <v>15276.852588147862</v>
      </c>
      <c r="W3285" s="64">
        <f t="shared" si="288"/>
        <v>0.85258814786175208</v>
      </c>
    </row>
    <row r="3286" spans="21:23">
      <c r="U3286" s="43">
        <f t="shared" si="289"/>
        <v>3281</v>
      </c>
      <c r="V3286" s="43">
        <f t="shared" si="287"/>
        <v>15276.637849998278</v>
      </c>
      <c r="W3286" s="64">
        <f t="shared" si="288"/>
        <v>0.63784999827839783</v>
      </c>
    </row>
    <row r="3287" spans="21:23">
      <c r="U3287" s="43">
        <f t="shared" si="289"/>
        <v>3282</v>
      </c>
      <c r="V3287" s="43">
        <f t="shared" si="287"/>
        <v>15276.423043369807</v>
      </c>
      <c r="W3287" s="64">
        <f t="shared" si="288"/>
        <v>0.42304336980669177</v>
      </c>
    </row>
    <row r="3288" spans="21:23">
      <c r="U3288" s="43">
        <f t="shared" si="289"/>
        <v>3283</v>
      </c>
      <c r="V3288" s="43">
        <f t="shared" si="287"/>
        <v>15276.208168259556</v>
      </c>
      <c r="W3288" s="64">
        <f t="shared" si="288"/>
        <v>0.20816825955625973</v>
      </c>
    </row>
    <row r="3289" spans="21:23">
      <c r="U3289" s="43">
        <f t="shared" si="289"/>
        <v>3284</v>
      </c>
      <c r="V3289" s="43">
        <f t="shared" si="287"/>
        <v>15275.99322466464</v>
      </c>
      <c r="W3289" s="64">
        <f t="shared" si="288"/>
        <v>0.99322466464036552</v>
      </c>
    </row>
    <row r="3290" spans="21:23">
      <c r="U3290" s="43">
        <f t="shared" si="289"/>
        <v>3285</v>
      </c>
      <c r="V3290" s="43">
        <f t="shared" si="287"/>
        <v>15275.778212582167</v>
      </c>
      <c r="W3290" s="64">
        <f t="shared" si="288"/>
        <v>0.77821258216681599</v>
      </c>
    </row>
    <row r="3291" spans="21:23">
      <c r="U3291" s="43">
        <f t="shared" si="289"/>
        <v>3286</v>
      </c>
      <c r="V3291" s="43">
        <f t="shared" si="287"/>
        <v>15275.563132009242</v>
      </c>
      <c r="W3291" s="64">
        <f t="shared" si="288"/>
        <v>0.56313200924159901</v>
      </c>
    </row>
    <row r="3292" spans="21:23">
      <c r="U3292" s="43">
        <f t="shared" si="289"/>
        <v>3287</v>
      </c>
      <c r="V3292" s="43">
        <f t="shared" si="287"/>
        <v>15275.347982942974</v>
      </c>
      <c r="W3292" s="64">
        <f t="shared" si="288"/>
        <v>0.3479829429743404</v>
      </c>
    </row>
    <row r="3293" spans="21:23">
      <c r="U3293" s="43">
        <f t="shared" si="289"/>
        <v>3288</v>
      </c>
      <c r="V3293" s="43">
        <f t="shared" si="287"/>
        <v>15275.132765380469</v>
      </c>
      <c r="W3293" s="64">
        <f t="shared" si="288"/>
        <v>0.13276538046920905</v>
      </c>
    </row>
    <row r="3294" spans="21:23">
      <c r="U3294" s="43">
        <f t="shared" si="289"/>
        <v>3289</v>
      </c>
      <c r="V3294" s="43">
        <f t="shared" si="287"/>
        <v>15274.917479318832</v>
      </c>
      <c r="W3294" s="64">
        <f t="shared" si="288"/>
        <v>0.9174793188321928</v>
      </c>
    </row>
    <row r="3295" spans="21:23">
      <c r="U3295" s="43">
        <f t="shared" si="289"/>
        <v>3290</v>
      </c>
      <c r="V3295" s="43">
        <f t="shared" si="287"/>
        <v>15274.702124755167</v>
      </c>
      <c r="W3295" s="64">
        <f t="shared" si="288"/>
        <v>0.70212475516746053</v>
      </c>
    </row>
    <row r="3296" spans="21:23">
      <c r="U3296" s="43">
        <f t="shared" si="289"/>
        <v>3291</v>
      </c>
      <c r="V3296" s="43">
        <f t="shared" si="287"/>
        <v>15274.486701686574</v>
      </c>
      <c r="W3296" s="64">
        <f t="shared" si="288"/>
        <v>0.48670168657372415</v>
      </c>
    </row>
    <row r="3297" spans="21:23">
      <c r="U3297" s="43">
        <f t="shared" si="289"/>
        <v>3292</v>
      </c>
      <c r="V3297" s="43">
        <f t="shared" si="287"/>
        <v>15274.271210110157</v>
      </c>
      <c r="W3297" s="64">
        <f t="shared" si="288"/>
        <v>0.2712101101569715</v>
      </c>
    </row>
    <row r="3298" spans="21:23">
      <c r="U3298" s="43">
        <f t="shared" si="289"/>
        <v>3293</v>
      </c>
      <c r="V3298" s="43">
        <f t="shared" si="287"/>
        <v>15274.055650023016</v>
      </c>
      <c r="W3298" s="64">
        <f t="shared" si="288"/>
        <v>5.5650023015914485E-2</v>
      </c>
    </row>
    <row r="3299" spans="21:23">
      <c r="U3299" s="43">
        <f t="shared" si="289"/>
        <v>3294</v>
      </c>
      <c r="V3299" s="43">
        <f t="shared" si="287"/>
        <v>15273.840021422249</v>
      </c>
      <c r="W3299" s="64">
        <f t="shared" si="288"/>
        <v>0.84002142224926502</v>
      </c>
    </row>
    <row r="3300" spans="21:23">
      <c r="U3300" s="43">
        <f t="shared" si="289"/>
        <v>3295</v>
      </c>
      <c r="V3300" s="43">
        <f t="shared" si="287"/>
        <v>15273.624324304956</v>
      </c>
      <c r="W3300" s="64">
        <f t="shared" si="288"/>
        <v>0.62432430495573499</v>
      </c>
    </row>
    <row r="3301" spans="21:23">
      <c r="U3301" s="43">
        <f t="shared" si="289"/>
        <v>3296</v>
      </c>
      <c r="V3301" s="43">
        <f t="shared" si="287"/>
        <v>15273.408558668232</v>
      </c>
      <c r="W3301" s="64">
        <f t="shared" si="288"/>
        <v>0.40855866823221731</v>
      </c>
    </row>
    <row r="3302" spans="21:23">
      <c r="U3302" s="43">
        <f t="shared" si="289"/>
        <v>3297</v>
      </c>
      <c r="V3302" s="43">
        <f t="shared" si="287"/>
        <v>15273.192724509176</v>
      </c>
      <c r="W3302" s="64">
        <f t="shared" si="288"/>
        <v>0.19272450917560491</v>
      </c>
    </row>
    <row r="3303" spans="21:23">
      <c r="U3303" s="43">
        <f t="shared" si="289"/>
        <v>3298</v>
      </c>
      <c r="V3303" s="43">
        <f t="shared" si="287"/>
        <v>15272.976821824879</v>
      </c>
      <c r="W3303" s="64">
        <f t="shared" si="288"/>
        <v>0.9768218248791527</v>
      </c>
    </row>
    <row r="3304" spans="21:23">
      <c r="U3304" s="43">
        <f t="shared" si="289"/>
        <v>3299</v>
      </c>
      <c r="V3304" s="43">
        <f t="shared" si="287"/>
        <v>15272.76085061244</v>
      </c>
      <c r="W3304" s="64">
        <f t="shared" si="288"/>
        <v>0.7608506124397536</v>
      </c>
    </row>
    <row r="3305" spans="21:23">
      <c r="U3305" s="43">
        <f t="shared" si="289"/>
        <v>3300</v>
      </c>
      <c r="V3305" s="43">
        <f t="shared" si="287"/>
        <v>15272.544810868947</v>
      </c>
      <c r="W3305" s="64">
        <f t="shared" si="288"/>
        <v>0.54481086894702457</v>
      </c>
    </row>
    <row r="3306" spans="21:23">
      <c r="U3306" s="43">
        <f t="shared" si="289"/>
        <v>3301</v>
      </c>
      <c r="V3306" s="43">
        <f t="shared" si="287"/>
        <v>15272.328702591494</v>
      </c>
      <c r="W3306" s="64">
        <f t="shared" si="288"/>
        <v>0.32870259149422054</v>
      </c>
    </row>
    <row r="3307" spans="21:23">
      <c r="U3307" s="43">
        <f t="shared" si="289"/>
        <v>3302</v>
      </c>
      <c r="V3307" s="43">
        <f t="shared" si="287"/>
        <v>15272.112525777173</v>
      </c>
      <c r="W3307" s="64">
        <f t="shared" si="288"/>
        <v>0.11252577717277745</v>
      </c>
    </row>
    <row r="3308" spans="21:23">
      <c r="U3308" s="43">
        <f t="shared" si="289"/>
        <v>3303</v>
      </c>
      <c r="V3308" s="43">
        <f t="shared" si="287"/>
        <v>15271.89628042307</v>
      </c>
      <c r="W3308" s="64">
        <f t="shared" si="288"/>
        <v>0.89628042307049327</v>
      </c>
    </row>
    <row r="3309" spans="21:23">
      <c r="U3309" s="43">
        <f t="shared" si="289"/>
        <v>3304</v>
      </c>
      <c r="V3309" s="43">
        <f t="shared" si="287"/>
        <v>15271.679966526275</v>
      </c>
      <c r="W3309" s="64">
        <f t="shared" si="288"/>
        <v>0.67996652627516596</v>
      </c>
    </row>
    <row r="3310" spans="21:23">
      <c r="U3310" s="43">
        <f t="shared" si="289"/>
        <v>3305</v>
      </c>
      <c r="V3310" s="43">
        <f t="shared" si="287"/>
        <v>15271.463584083878</v>
      </c>
      <c r="W3310" s="64">
        <f t="shared" si="288"/>
        <v>0.46358408387823147</v>
      </c>
    </row>
    <row r="3311" spans="21:23">
      <c r="U3311" s="43">
        <f t="shared" si="289"/>
        <v>3306</v>
      </c>
      <c r="V3311" s="43">
        <f t="shared" si="287"/>
        <v>15271.247133092962</v>
      </c>
      <c r="W3311" s="64">
        <f t="shared" si="288"/>
        <v>0.24713309296203079</v>
      </c>
    </row>
    <row r="3312" spans="21:23">
      <c r="U3312" s="43">
        <f t="shared" si="289"/>
        <v>3307</v>
      </c>
      <c r="V3312" s="43">
        <f t="shared" si="287"/>
        <v>15271.030613550613</v>
      </c>
      <c r="W3312" s="64">
        <f t="shared" si="288"/>
        <v>3.0613550612542895E-2</v>
      </c>
    </row>
    <row r="3313" spans="21:23">
      <c r="U3313" s="43">
        <f t="shared" si="289"/>
        <v>3308</v>
      </c>
      <c r="V3313" s="43">
        <f t="shared" si="287"/>
        <v>15270.814025453916</v>
      </c>
      <c r="W3313" s="64">
        <f t="shared" si="288"/>
        <v>0.81402545391574677</v>
      </c>
    </row>
    <row r="3314" spans="21:23">
      <c r="U3314" s="43">
        <f t="shared" si="289"/>
        <v>3309</v>
      </c>
      <c r="V3314" s="43">
        <f t="shared" si="287"/>
        <v>15270.597368799952</v>
      </c>
      <c r="W3314" s="64">
        <f t="shared" si="288"/>
        <v>0.59736879995216441</v>
      </c>
    </row>
    <row r="3315" spans="21:23">
      <c r="U3315" s="43">
        <f t="shared" si="289"/>
        <v>3310</v>
      </c>
      <c r="V3315" s="43">
        <f t="shared" si="287"/>
        <v>15270.380643585804</v>
      </c>
      <c r="W3315" s="64">
        <f t="shared" si="288"/>
        <v>0.38064358580413682</v>
      </c>
    </row>
    <row r="3316" spans="21:23">
      <c r="U3316" s="43">
        <f t="shared" si="289"/>
        <v>3311</v>
      </c>
      <c r="V3316" s="43">
        <f t="shared" si="287"/>
        <v>15270.163849808554</v>
      </c>
      <c r="W3316" s="64">
        <f t="shared" si="288"/>
        <v>0.16384980855400499</v>
      </c>
    </row>
    <row r="3317" spans="21:23">
      <c r="U3317" s="43">
        <f t="shared" si="289"/>
        <v>3312</v>
      </c>
      <c r="V3317" s="43">
        <f t="shared" si="287"/>
        <v>15269.94698746528</v>
      </c>
      <c r="W3317" s="64">
        <f t="shared" si="288"/>
        <v>0.94698746528047195</v>
      </c>
    </row>
    <row r="3318" spans="21:23">
      <c r="U3318" s="43">
        <f t="shared" si="289"/>
        <v>3313</v>
      </c>
      <c r="V3318" s="43">
        <f t="shared" si="287"/>
        <v>15269.730056553062</v>
      </c>
      <c r="W3318" s="64">
        <f t="shared" si="288"/>
        <v>0.73005655306224071</v>
      </c>
    </row>
    <row r="3319" spans="21:23">
      <c r="U3319" s="43">
        <f t="shared" si="289"/>
        <v>3314</v>
      </c>
      <c r="V3319" s="43">
        <f t="shared" si="287"/>
        <v>15269.513057068978</v>
      </c>
      <c r="W3319" s="64">
        <f t="shared" si="288"/>
        <v>0.51305706897801429</v>
      </c>
    </row>
    <row r="3320" spans="21:23">
      <c r="U3320" s="43">
        <f t="shared" si="289"/>
        <v>3315</v>
      </c>
      <c r="V3320" s="43">
        <f t="shared" si="287"/>
        <v>15269.295989010103</v>
      </c>
      <c r="W3320" s="64">
        <f t="shared" si="288"/>
        <v>0.29598901010285772</v>
      </c>
    </row>
    <row r="3321" spans="21:23">
      <c r="U3321" s="43">
        <f t="shared" si="289"/>
        <v>3316</v>
      </c>
      <c r="V3321" s="43">
        <f t="shared" si="287"/>
        <v>15269.078852373512</v>
      </c>
      <c r="W3321" s="64">
        <f t="shared" si="288"/>
        <v>7.8852373511836049E-2</v>
      </c>
    </row>
    <row r="3322" spans="21:23">
      <c r="U3322" s="43">
        <f t="shared" si="289"/>
        <v>3317</v>
      </c>
      <c r="V3322" s="43">
        <f t="shared" si="287"/>
        <v>15268.86164715628</v>
      </c>
      <c r="W3322" s="64">
        <f t="shared" si="288"/>
        <v>0.86164715628001431</v>
      </c>
    </row>
    <row r="3323" spans="21:23">
      <c r="U3323" s="43">
        <f t="shared" si="289"/>
        <v>3318</v>
      </c>
      <c r="V3323" s="43">
        <f t="shared" ref="V3323:V3386" si="290">SQRT(U$1*U$1-U3323*U3323)</f>
        <v>15268.644373355481</v>
      </c>
      <c r="W3323" s="64">
        <f t="shared" si="288"/>
        <v>0.64437335548063857</v>
      </c>
    </row>
    <row r="3324" spans="21:23">
      <c r="U3324" s="43">
        <f t="shared" si="289"/>
        <v>3319</v>
      </c>
      <c r="V3324" s="43">
        <f t="shared" si="290"/>
        <v>15268.427030968187</v>
      </c>
      <c r="W3324" s="64">
        <f t="shared" si="288"/>
        <v>0.42703096818695485</v>
      </c>
    </row>
    <row r="3325" spans="21:23">
      <c r="U3325" s="43">
        <f t="shared" si="289"/>
        <v>3320</v>
      </c>
      <c r="V3325" s="43">
        <f t="shared" si="290"/>
        <v>15268.209619991469</v>
      </c>
      <c r="W3325" s="64">
        <f t="shared" si="288"/>
        <v>0.20961999146857124</v>
      </c>
    </row>
    <row r="3326" spans="21:23">
      <c r="U3326" s="43">
        <f t="shared" si="289"/>
        <v>3321</v>
      </c>
      <c r="V3326" s="43">
        <f t="shared" si="290"/>
        <v>15267.992140422393</v>
      </c>
      <c r="W3326" s="64">
        <f t="shared" si="288"/>
        <v>0.99214042239327682</v>
      </c>
    </row>
    <row r="3327" spans="21:23">
      <c r="U3327" s="43">
        <f t="shared" si="289"/>
        <v>3322</v>
      </c>
      <c r="V3327" s="43">
        <f t="shared" si="290"/>
        <v>15267.774592258034</v>
      </c>
      <c r="W3327" s="64">
        <f t="shared" si="288"/>
        <v>0.77459225803431764</v>
      </c>
    </row>
    <row r="3328" spans="21:23">
      <c r="U3328" s="43">
        <f t="shared" si="289"/>
        <v>3323</v>
      </c>
      <c r="V3328" s="43">
        <f t="shared" si="290"/>
        <v>15267.556975495458</v>
      </c>
      <c r="W3328" s="64">
        <f t="shared" si="288"/>
        <v>0.55697549545766378</v>
      </c>
    </row>
    <row r="3329" spans="21:23">
      <c r="U3329" s="43">
        <f t="shared" si="289"/>
        <v>3324</v>
      </c>
      <c r="V3329" s="43">
        <f t="shared" si="290"/>
        <v>15267.339290131729</v>
      </c>
      <c r="W3329" s="64">
        <f t="shared" si="288"/>
        <v>0.33929013172928535</v>
      </c>
    </row>
    <row r="3330" spans="21:23">
      <c r="U3330" s="43">
        <f t="shared" si="289"/>
        <v>3325</v>
      </c>
      <c r="V3330" s="43">
        <f t="shared" si="290"/>
        <v>15267.121536163915</v>
      </c>
      <c r="W3330" s="64">
        <f t="shared" si="288"/>
        <v>0.12153616391515243</v>
      </c>
    </row>
    <row r="3331" spans="21:23">
      <c r="U3331" s="43">
        <f t="shared" si="289"/>
        <v>3326</v>
      </c>
      <c r="V3331" s="43">
        <f t="shared" si="290"/>
        <v>15266.903713589079</v>
      </c>
      <c r="W3331" s="64">
        <f t="shared" si="288"/>
        <v>0.90371358907941612</v>
      </c>
    </row>
    <row r="3332" spans="21:23">
      <c r="U3332" s="43">
        <f t="shared" si="289"/>
        <v>3327</v>
      </c>
      <c r="V3332" s="43">
        <f t="shared" si="290"/>
        <v>15266.685822404284</v>
      </c>
      <c r="W3332" s="64">
        <f t="shared" si="288"/>
        <v>0.68582240428440855</v>
      </c>
    </row>
    <row r="3333" spans="21:23">
      <c r="U3333" s="43">
        <f t="shared" si="289"/>
        <v>3328</v>
      </c>
      <c r="V3333" s="43">
        <f t="shared" si="290"/>
        <v>15266.467862606596</v>
      </c>
      <c r="W3333" s="64">
        <f t="shared" ref="W3333:W3396" si="291">MOD(V3333,INT(V3333))</f>
        <v>0.46786260659609979</v>
      </c>
    </row>
    <row r="3334" spans="21:23">
      <c r="U3334" s="43">
        <f t="shared" si="289"/>
        <v>3329</v>
      </c>
      <c r="V3334" s="43">
        <f t="shared" si="290"/>
        <v>15266.249834193071</v>
      </c>
      <c r="W3334" s="64">
        <f t="shared" si="291"/>
        <v>0.24983419307136501</v>
      </c>
    </row>
    <row r="3335" spans="21:23">
      <c r="U3335" s="43">
        <f t="shared" ref="U3335:U3398" si="292">U3334+1</f>
        <v>3330</v>
      </c>
      <c r="V3335" s="43">
        <f t="shared" si="290"/>
        <v>15266.031737160774</v>
      </c>
      <c r="W3335" s="64">
        <f t="shared" si="291"/>
        <v>3.1737160774355289E-2</v>
      </c>
    </row>
    <row r="3336" spans="21:23">
      <c r="U3336" s="43">
        <f t="shared" si="292"/>
        <v>3331</v>
      </c>
      <c r="V3336" s="43">
        <f t="shared" si="290"/>
        <v>15265.81357150676</v>
      </c>
      <c r="W3336" s="64">
        <f t="shared" si="291"/>
        <v>0.81357150676012679</v>
      </c>
    </row>
    <row r="3337" spans="21:23">
      <c r="U3337" s="43">
        <f t="shared" si="292"/>
        <v>3332</v>
      </c>
      <c r="V3337" s="43">
        <f t="shared" si="290"/>
        <v>15265.595337228089</v>
      </c>
      <c r="W3337" s="64">
        <f t="shared" si="291"/>
        <v>0.59533722808919265</v>
      </c>
    </row>
    <row r="3338" spans="21:23">
      <c r="U3338" s="43">
        <f t="shared" si="292"/>
        <v>3333</v>
      </c>
      <c r="V3338" s="43">
        <f t="shared" si="290"/>
        <v>15265.377034321818</v>
      </c>
      <c r="W3338" s="64">
        <f t="shared" si="291"/>
        <v>0.377034321818428</v>
      </c>
    </row>
    <row r="3339" spans="21:23">
      <c r="U3339" s="43">
        <f t="shared" si="292"/>
        <v>3334</v>
      </c>
      <c r="V3339" s="43">
        <f t="shared" si="290"/>
        <v>15265.158662785003</v>
      </c>
      <c r="W3339" s="64">
        <f t="shared" si="291"/>
        <v>0.158662785002889</v>
      </c>
    </row>
    <row r="3340" spans="21:23">
      <c r="U3340" s="43">
        <f t="shared" si="292"/>
        <v>3335</v>
      </c>
      <c r="V3340" s="43">
        <f t="shared" si="290"/>
        <v>15264.940222614696</v>
      </c>
      <c r="W3340" s="64">
        <f t="shared" si="291"/>
        <v>0.94022261469581281</v>
      </c>
    </row>
    <row r="3341" spans="21:23">
      <c r="U3341" s="43">
        <f t="shared" si="292"/>
        <v>3336</v>
      </c>
      <c r="V3341" s="43">
        <f t="shared" si="290"/>
        <v>15264.721713807952</v>
      </c>
      <c r="W3341" s="64">
        <f t="shared" si="291"/>
        <v>0.72171380795225559</v>
      </c>
    </row>
    <row r="3342" spans="21:23">
      <c r="U3342" s="43">
        <f t="shared" si="292"/>
        <v>3337</v>
      </c>
      <c r="V3342" s="43">
        <f t="shared" si="290"/>
        <v>15264.503136361825</v>
      </c>
      <c r="W3342" s="64">
        <f t="shared" si="291"/>
        <v>0.50313636182545451</v>
      </c>
    </row>
    <row r="3343" spans="21:23">
      <c r="U3343" s="43">
        <f t="shared" si="292"/>
        <v>3338</v>
      </c>
      <c r="V3343" s="43">
        <f t="shared" si="290"/>
        <v>15264.284490273365</v>
      </c>
      <c r="W3343" s="64">
        <f t="shared" si="291"/>
        <v>0.28449027336500876</v>
      </c>
    </row>
    <row r="3344" spans="21:23">
      <c r="U3344" s="43">
        <f t="shared" si="292"/>
        <v>3339</v>
      </c>
      <c r="V3344" s="43">
        <f t="shared" si="290"/>
        <v>15264.065775539622</v>
      </c>
      <c r="W3344" s="64">
        <f t="shared" si="291"/>
        <v>6.577553962233651E-2</v>
      </c>
    </row>
    <row r="3345" spans="21:23">
      <c r="U3345" s="43">
        <f t="shared" si="292"/>
        <v>3340</v>
      </c>
      <c r="V3345" s="43">
        <f t="shared" si="290"/>
        <v>15263.846992157645</v>
      </c>
      <c r="W3345" s="64">
        <f t="shared" si="291"/>
        <v>0.84699215764521796</v>
      </c>
    </row>
    <row r="3346" spans="21:23">
      <c r="U3346" s="43">
        <f t="shared" si="292"/>
        <v>3341</v>
      </c>
      <c r="V3346" s="43">
        <f t="shared" si="290"/>
        <v>15263.628140124483</v>
      </c>
      <c r="W3346" s="64">
        <f t="shared" si="291"/>
        <v>0.62814012448325229</v>
      </c>
    </row>
    <row r="3347" spans="21:23">
      <c r="U3347" s="43">
        <f t="shared" si="292"/>
        <v>3342</v>
      </c>
      <c r="V3347" s="43">
        <f t="shared" si="290"/>
        <v>15263.409219437182</v>
      </c>
      <c r="W3347" s="64">
        <f t="shared" si="291"/>
        <v>0.40921943718240072</v>
      </c>
    </row>
    <row r="3348" spans="21:23">
      <c r="U3348" s="43">
        <f t="shared" si="292"/>
        <v>3343</v>
      </c>
      <c r="V3348" s="43">
        <f t="shared" si="290"/>
        <v>15263.19023009279</v>
      </c>
      <c r="W3348" s="64">
        <f t="shared" si="291"/>
        <v>0.19023009279044345</v>
      </c>
    </row>
    <row r="3349" spans="21:23">
      <c r="U3349" s="43">
        <f t="shared" si="292"/>
        <v>3344</v>
      </c>
      <c r="V3349" s="43">
        <f t="shared" si="290"/>
        <v>15262.97117208835</v>
      </c>
      <c r="W3349" s="64">
        <f t="shared" si="291"/>
        <v>0.9711720883497037</v>
      </c>
    </row>
    <row r="3350" spans="21:23">
      <c r="U3350" s="43">
        <f t="shared" si="292"/>
        <v>3345</v>
      </c>
      <c r="V3350" s="43">
        <f t="shared" si="290"/>
        <v>15262.752045420904</v>
      </c>
      <c r="W3350" s="64">
        <f t="shared" si="291"/>
        <v>0.75204542090432369</v>
      </c>
    </row>
    <row r="3351" spans="21:23">
      <c r="U3351" s="43">
        <f t="shared" si="292"/>
        <v>3346</v>
      </c>
      <c r="V3351" s="43">
        <f t="shared" si="290"/>
        <v>15262.532850087498</v>
      </c>
      <c r="W3351" s="64">
        <f t="shared" si="291"/>
        <v>0.53285008749844565</v>
      </c>
    </row>
    <row r="3352" spans="21:23">
      <c r="U3352" s="43">
        <f t="shared" si="292"/>
        <v>3347</v>
      </c>
      <c r="V3352" s="43">
        <f t="shared" si="290"/>
        <v>15262.313586085171</v>
      </c>
      <c r="W3352" s="64">
        <f t="shared" si="291"/>
        <v>0.31358608517075481</v>
      </c>
    </row>
    <row r="3353" spans="21:23">
      <c r="U3353" s="43">
        <f t="shared" si="292"/>
        <v>3348</v>
      </c>
      <c r="V3353" s="43">
        <f t="shared" si="290"/>
        <v>15262.094253410965</v>
      </c>
      <c r="W3353" s="64">
        <f t="shared" si="291"/>
        <v>9.4253410965393414E-2</v>
      </c>
    </row>
    <row r="3354" spans="21:23">
      <c r="U3354" s="43">
        <f t="shared" si="292"/>
        <v>3349</v>
      </c>
      <c r="V3354" s="43">
        <f t="shared" si="290"/>
        <v>15261.874852061917</v>
      </c>
      <c r="W3354" s="64">
        <f t="shared" si="291"/>
        <v>0.87485206191740872</v>
      </c>
    </row>
    <row r="3355" spans="21:23">
      <c r="U3355" s="43">
        <f t="shared" si="292"/>
        <v>3350</v>
      </c>
      <c r="V3355" s="43">
        <f t="shared" si="290"/>
        <v>15261.655382035069</v>
      </c>
      <c r="W3355" s="64">
        <f t="shared" si="291"/>
        <v>0.65538203506912396</v>
      </c>
    </row>
    <row r="3356" spans="21:23">
      <c r="U3356" s="43">
        <f t="shared" si="292"/>
        <v>3351</v>
      </c>
      <c r="V3356" s="43">
        <f t="shared" si="290"/>
        <v>15261.435843327456</v>
      </c>
      <c r="W3356" s="64">
        <f t="shared" si="291"/>
        <v>0.4358433274555864</v>
      </c>
    </row>
    <row r="3357" spans="21:23">
      <c r="U3357" s="43">
        <f t="shared" si="292"/>
        <v>3352</v>
      </c>
      <c r="V3357" s="43">
        <f t="shared" si="290"/>
        <v>15261.216235936112</v>
      </c>
      <c r="W3357" s="64">
        <f t="shared" si="291"/>
        <v>0.21623593611184333</v>
      </c>
    </row>
    <row r="3358" spans="21:23">
      <c r="U3358" s="43">
        <f t="shared" si="292"/>
        <v>3353</v>
      </c>
      <c r="V3358" s="43">
        <f t="shared" si="290"/>
        <v>15260.996559858075</v>
      </c>
      <c r="W3358" s="64">
        <f t="shared" si="291"/>
        <v>0.996559858074761</v>
      </c>
    </row>
    <row r="3359" spans="21:23">
      <c r="U3359" s="43">
        <f t="shared" si="292"/>
        <v>3354</v>
      </c>
      <c r="V3359" s="43">
        <f t="shared" si="290"/>
        <v>15260.776815090378</v>
      </c>
      <c r="W3359" s="64">
        <f t="shared" si="291"/>
        <v>0.77681509037756769</v>
      </c>
    </row>
    <row r="3360" spans="21:23">
      <c r="U3360" s="43">
        <f t="shared" si="292"/>
        <v>3355</v>
      </c>
      <c r="V3360" s="43">
        <f t="shared" si="290"/>
        <v>15260.557001630052</v>
      </c>
      <c r="W3360" s="64">
        <f t="shared" si="291"/>
        <v>0.55700163005167269</v>
      </c>
    </row>
    <row r="3361" spans="21:23">
      <c r="U3361" s="43">
        <f t="shared" si="292"/>
        <v>3356</v>
      </c>
      <c r="V3361" s="43">
        <f t="shared" si="290"/>
        <v>15260.33711947413</v>
      </c>
      <c r="W3361" s="64">
        <f t="shared" si="291"/>
        <v>0.3371194741303043</v>
      </c>
    </row>
    <row r="3362" spans="21:23">
      <c r="U3362" s="43">
        <f t="shared" si="292"/>
        <v>3357</v>
      </c>
      <c r="V3362" s="43">
        <f t="shared" si="290"/>
        <v>15260.117168619643</v>
      </c>
      <c r="W3362" s="64">
        <f t="shared" si="291"/>
        <v>0.11716861964305281</v>
      </c>
    </row>
    <row r="3363" spans="21:23">
      <c r="U3363" s="43">
        <f t="shared" si="292"/>
        <v>3358</v>
      </c>
      <c r="V3363" s="43">
        <f t="shared" si="290"/>
        <v>15259.89714906362</v>
      </c>
      <c r="W3363" s="64">
        <f t="shared" si="291"/>
        <v>0.89714906361950852</v>
      </c>
    </row>
    <row r="3364" spans="21:23">
      <c r="U3364" s="43">
        <f t="shared" si="292"/>
        <v>3359</v>
      </c>
      <c r="V3364" s="43">
        <f t="shared" si="290"/>
        <v>15259.677060803089</v>
      </c>
      <c r="W3364" s="64">
        <f t="shared" si="291"/>
        <v>0.67706080308926175</v>
      </c>
    </row>
    <row r="3365" spans="21:23">
      <c r="U3365" s="43">
        <f t="shared" si="292"/>
        <v>3360</v>
      </c>
      <c r="V3365" s="43">
        <f t="shared" si="290"/>
        <v>15259.456903835076</v>
      </c>
      <c r="W3365" s="64">
        <f t="shared" si="291"/>
        <v>0.45690383507644583</v>
      </c>
    </row>
    <row r="3366" spans="21:23">
      <c r="U3366" s="43">
        <f t="shared" si="292"/>
        <v>3361</v>
      </c>
      <c r="V3366" s="43">
        <f t="shared" si="290"/>
        <v>15259.236678156611</v>
      </c>
      <c r="W3366" s="64">
        <f t="shared" si="291"/>
        <v>0.23667815661065106</v>
      </c>
    </row>
    <row r="3367" spans="21:23">
      <c r="U3367" s="43">
        <f t="shared" si="292"/>
        <v>3362</v>
      </c>
      <c r="V3367" s="43">
        <f t="shared" si="290"/>
        <v>15259.016383764714</v>
      </c>
      <c r="W3367" s="64">
        <f t="shared" si="291"/>
        <v>1.6383764714191784E-2</v>
      </c>
    </row>
    <row r="3368" spans="21:23">
      <c r="U3368" s="43">
        <f t="shared" si="292"/>
        <v>3363</v>
      </c>
      <c r="V3368" s="43">
        <f t="shared" si="290"/>
        <v>15258.796020656413</v>
      </c>
      <c r="W3368" s="64">
        <f t="shared" si="291"/>
        <v>0.79602065641302033</v>
      </c>
    </row>
    <row r="3369" spans="21:23">
      <c r="U3369" s="43">
        <f t="shared" si="292"/>
        <v>3364</v>
      </c>
      <c r="V3369" s="43">
        <f t="shared" si="290"/>
        <v>15258.575588828729</v>
      </c>
      <c r="W3369" s="64">
        <f t="shared" si="291"/>
        <v>0.57558882872945105</v>
      </c>
    </row>
    <row r="3370" spans="21:23">
      <c r="U3370" s="43">
        <f t="shared" si="292"/>
        <v>3365</v>
      </c>
      <c r="V3370" s="43">
        <f t="shared" si="290"/>
        <v>15258.355088278684</v>
      </c>
      <c r="W3370" s="64">
        <f t="shared" si="291"/>
        <v>0.3550882786839793</v>
      </c>
    </row>
    <row r="3371" spans="21:23">
      <c r="U3371" s="43">
        <f t="shared" si="292"/>
        <v>3366</v>
      </c>
      <c r="V3371" s="43">
        <f t="shared" si="290"/>
        <v>15258.134519003297</v>
      </c>
      <c r="W3371" s="64">
        <f t="shared" si="291"/>
        <v>0.13451900329710043</v>
      </c>
    </row>
    <row r="3372" spans="21:23">
      <c r="U3372" s="43">
        <f t="shared" si="292"/>
        <v>3367</v>
      </c>
      <c r="V3372" s="43">
        <f t="shared" si="290"/>
        <v>15257.913880999591</v>
      </c>
      <c r="W3372" s="64">
        <f t="shared" si="291"/>
        <v>0.91388099959112878</v>
      </c>
    </row>
    <row r="3373" spans="21:23">
      <c r="U3373" s="43">
        <f t="shared" si="292"/>
        <v>3368</v>
      </c>
      <c r="V3373" s="43">
        <f t="shared" si="290"/>
        <v>15257.693174264581</v>
      </c>
      <c r="W3373" s="64">
        <f t="shared" si="291"/>
        <v>0.69317426458110276</v>
      </c>
    </row>
    <row r="3374" spans="21:23">
      <c r="U3374" s="43">
        <f t="shared" si="292"/>
        <v>3369</v>
      </c>
      <c r="V3374" s="43">
        <f t="shared" si="290"/>
        <v>15257.472398795288</v>
      </c>
      <c r="W3374" s="64">
        <f t="shared" si="291"/>
        <v>0.47239879528751771</v>
      </c>
    </row>
    <row r="3375" spans="21:23">
      <c r="U3375" s="43">
        <f t="shared" si="292"/>
        <v>3370</v>
      </c>
      <c r="V3375" s="43">
        <f t="shared" si="290"/>
        <v>15257.251554588724</v>
      </c>
      <c r="W3375" s="64">
        <f t="shared" si="291"/>
        <v>0.25155458872359304</v>
      </c>
    </row>
    <row r="3376" spans="21:23">
      <c r="U3376" s="43">
        <f t="shared" si="292"/>
        <v>3371</v>
      </c>
      <c r="V3376" s="43">
        <f t="shared" si="290"/>
        <v>15257.030641641904</v>
      </c>
      <c r="W3376" s="64">
        <f t="shared" si="291"/>
        <v>3.0641641904367134E-2</v>
      </c>
    </row>
    <row r="3377" spans="21:23">
      <c r="U3377" s="43">
        <f t="shared" si="292"/>
        <v>3372</v>
      </c>
      <c r="V3377" s="43">
        <f t="shared" si="290"/>
        <v>15256.809659951847</v>
      </c>
      <c r="W3377" s="64">
        <f t="shared" si="291"/>
        <v>0.80965995184669737</v>
      </c>
    </row>
    <row r="3378" spans="21:23">
      <c r="U3378" s="43">
        <f t="shared" si="292"/>
        <v>3373</v>
      </c>
      <c r="V3378" s="43">
        <f t="shared" si="290"/>
        <v>15256.588609515562</v>
      </c>
      <c r="W3378" s="64">
        <f t="shared" si="291"/>
        <v>0.58860951556198415</v>
      </c>
    </row>
    <row r="3379" spans="21:23">
      <c r="U3379" s="43">
        <f t="shared" si="292"/>
        <v>3374</v>
      </c>
      <c r="V3379" s="43">
        <f t="shared" si="290"/>
        <v>15256.367490330062</v>
      </c>
      <c r="W3379" s="64">
        <f t="shared" si="291"/>
        <v>0.3674903300616279</v>
      </c>
    </row>
    <row r="3380" spans="21:23">
      <c r="U3380" s="43">
        <f t="shared" si="292"/>
        <v>3375</v>
      </c>
      <c r="V3380" s="43">
        <f t="shared" si="290"/>
        <v>15256.146302392357</v>
      </c>
      <c r="W3380" s="64">
        <f t="shared" si="291"/>
        <v>0.14630239235702902</v>
      </c>
    </row>
    <row r="3381" spans="21:23">
      <c r="U3381" s="43">
        <f t="shared" si="292"/>
        <v>3376</v>
      </c>
      <c r="V3381" s="43">
        <f t="shared" si="290"/>
        <v>15255.925045699458</v>
      </c>
      <c r="W3381" s="64">
        <f t="shared" si="291"/>
        <v>0.92504569945776893</v>
      </c>
    </row>
    <row r="3382" spans="21:23">
      <c r="U3382" s="43">
        <f t="shared" si="292"/>
        <v>3377</v>
      </c>
      <c r="V3382" s="43">
        <f t="shared" si="290"/>
        <v>15255.703720248372</v>
      </c>
      <c r="W3382" s="64">
        <f t="shared" si="291"/>
        <v>0.70372024837161007</v>
      </c>
    </row>
    <row r="3383" spans="21:23">
      <c r="U3383" s="43">
        <f t="shared" si="292"/>
        <v>3378</v>
      </c>
      <c r="V3383" s="43">
        <f t="shared" si="290"/>
        <v>15255.482326036106</v>
      </c>
      <c r="W3383" s="64">
        <f t="shared" si="291"/>
        <v>0.48232603610631486</v>
      </c>
    </row>
    <row r="3384" spans="21:23">
      <c r="U3384" s="43">
        <f t="shared" si="292"/>
        <v>3379</v>
      </c>
      <c r="V3384" s="43">
        <f t="shared" si="290"/>
        <v>15255.260863059668</v>
      </c>
      <c r="W3384" s="64">
        <f t="shared" si="291"/>
        <v>0.26086305966782675</v>
      </c>
    </row>
    <row r="3385" spans="21:23">
      <c r="U3385" s="43">
        <f t="shared" si="292"/>
        <v>3380</v>
      </c>
      <c r="V3385" s="43">
        <f t="shared" si="290"/>
        <v>15255.039331316062</v>
      </c>
      <c r="W3385" s="64">
        <f t="shared" si="291"/>
        <v>3.9331316062089172E-2</v>
      </c>
    </row>
    <row r="3386" spans="21:23">
      <c r="U3386" s="43">
        <f t="shared" si="292"/>
        <v>3381</v>
      </c>
      <c r="V3386" s="43">
        <f t="shared" si="290"/>
        <v>15254.817730802293</v>
      </c>
      <c r="W3386" s="64">
        <f t="shared" si="291"/>
        <v>0.81773080229322659</v>
      </c>
    </row>
    <row r="3387" spans="21:23">
      <c r="U3387" s="43">
        <f t="shared" si="292"/>
        <v>3382</v>
      </c>
      <c r="V3387" s="43">
        <f t="shared" ref="V3387:V3450" si="293">SQRT(U$1*U$1-U3387*U3387)</f>
        <v>15254.596061515362</v>
      </c>
      <c r="W3387" s="64">
        <f t="shared" si="291"/>
        <v>0.59606151536172547</v>
      </c>
    </row>
    <row r="3388" spans="21:23">
      <c r="U3388" s="43">
        <f t="shared" si="292"/>
        <v>3383</v>
      </c>
      <c r="V3388" s="43">
        <f t="shared" si="293"/>
        <v>15254.374323452274</v>
      </c>
      <c r="W3388" s="64">
        <f t="shared" si="291"/>
        <v>0.37432345227352926</v>
      </c>
    </row>
    <row r="3389" spans="21:23">
      <c r="U3389" s="43">
        <f t="shared" si="292"/>
        <v>3384</v>
      </c>
      <c r="V3389" s="43">
        <f t="shared" si="293"/>
        <v>15254.152516610025</v>
      </c>
      <c r="W3389" s="64">
        <f t="shared" si="291"/>
        <v>0.15251661002548644</v>
      </c>
    </row>
    <row r="3390" spans="21:23">
      <c r="U3390" s="43">
        <f t="shared" si="292"/>
        <v>3385</v>
      </c>
      <c r="V3390" s="43">
        <f t="shared" si="293"/>
        <v>15253.930640985622</v>
      </c>
      <c r="W3390" s="64">
        <f t="shared" si="291"/>
        <v>0.93064098562172148</v>
      </c>
    </row>
    <row r="3391" spans="21:23">
      <c r="U3391" s="43">
        <f t="shared" si="292"/>
        <v>3386</v>
      </c>
      <c r="V3391" s="43">
        <f t="shared" si="293"/>
        <v>15253.708696576055</v>
      </c>
      <c r="W3391" s="64">
        <f t="shared" si="291"/>
        <v>0.70869657605544489</v>
      </c>
    </row>
    <row r="3392" spans="21:23">
      <c r="U3392" s="43">
        <f t="shared" si="292"/>
        <v>3387</v>
      </c>
      <c r="V3392" s="43">
        <f t="shared" si="293"/>
        <v>15253.486683378329</v>
      </c>
      <c r="W3392" s="64">
        <f t="shared" si="291"/>
        <v>0.48668337832896214</v>
      </c>
    </row>
    <row r="3393" spans="21:23">
      <c r="U3393" s="43">
        <f t="shared" si="292"/>
        <v>3388</v>
      </c>
      <c r="V3393" s="43">
        <f t="shared" si="293"/>
        <v>15253.264601389435</v>
      </c>
      <c r="W3393" s="64">
        <f t="shared" si="291"/>
        <v>0.26460138943548372</v>
      </c>
    </row>
    <row r="3394" spans="21:23">
      <c r="U3394" s="43">
        <f t="shared" si="292"/>
        <v>3389</v>
      </c>
      <c r="V3394" s="43">
        <f t="shared" si="293"/>
        <v>15253.04245060637</v>
      </c>
      <c r="W3394" s="64">
        <f t="shared" si="291"/>
        <v>4.2450606370039168E-2</v>
      </c>
    </row>
    <row r="3395" spans="21:23">
      <c r="U3395" s="43">
        <f t="shared" si="292"/>
        <v>3390</v>
      </c>
      <c r="V3395" s="43">
        <f t="shared" si="293"/>
        <v>15252.820231026129</v>
      </c>
      <c r="W3395" s="64">
        <f t="shared" si="291"/>
        <v>0.82023102612947696</v>
      </c>
    </row>
    <row r="3396" spans="21:23">
      <c r="U3396" s="43">
        <f t="shared" si="292"/>
        <v>3391</v>
      </c>
      <c r="V3396" s="43">
        <f t="shared" si="293"/>
        <v>15252.597942645705</v>
      </c>
      <c r="W3396" s="64">
        <f t="shared" si="291"/>
        <v>0.59794264570518862</v>
      </c>
    </row>
    <row r="3397" spans="21:23">
      <c r="U3397" s="43">
        <f t="shared" si="292"/>
        <v>3392</v>
      </c>
      <c r="V3397" s="43">
        <f t="shared" si="293"/>
        <v>15252.375585462089</v>
      </c>
      <c r="W3397" s="64">
        <f t="shared" ref="W3397:W3460" si="294">MOD(V3397,INT(V3397))</f>
        <v>0.37558546208856569</v>
      </c>
    </row>
    <row r="3398" spans="21:23">
      <c r="U3398" s="43">
        <f t="shared" si="292"/>
        <v>3393</v>
      </c>
      <c r="V3398" s="43">
        <f t="shared" si="293"/>
        <v>15252.153159472271</v>
      </c>
      <c r="W3398" s="64">
        <f t="shared" si="294"/>
        <v>0.15315947227099969</v>
      </c>
    </row>
    <row r="3399" spans="21:23">
      <c r="U3399" s="43">
        <f t="shared" ref="U3399:U3462" si="295">U3398+1</f>
        <v>3394</v>
      </c>
      <c r="V3399" s="43">
        <f t="shared" si="293"/>
        <v>15251.930664673244</v>
      </c>
      <c r="W3399" s="64">
        <f t="shared" si="294"/>
        <v>0.93066467324388213</v>
      </c>
    </row>
    <row r="3400" spans="21:23">
      <c r="U3400" s="43">
        <f t="shared" si="295"/>
        <v>3395</v>
      </c>
      <c r="V3400" s="43">
        <f t="shared" si="293"/>
        <v>15251.708101061991</v>
      </c>
      <c r="W3400" s="64">
        <f t="shared" si="294"/>
        <v>0.70810106199132861</v>
      </c>
    </row>
    <row r="3401" spans="21:23">
      <c r="U3401" s="43">
        <f t="shared" si="295"/>
        <v>3396</v>
      </c>
      <c r="V3401" s="43">
        <f t="shared" si="293"/>
        <v>15251.485468635507</v>
      </c>
      <c r="W3401" s="64">
        <f t="shared" si="294"/>
        <v>0.48546863550654962</v>
      </c>
    </row>
    <row r="3402" spans="21:23">
      <c r="U3402" s="43">
        <f t="shared" si="295"/>
        <v>3397</v>
      </c>
      <c r="V3402" s="43">
        <f t="shared" si="293"/>
        <v>15251.262767390772</v>
      </c>
      <c r="W3402" s="64">
        <f t="shared" si="294"/>
        <v>0.26276739077184175</v>
      </c>
    </row>
    <row r="3403" spans="21:23">
      <c r="U3403" s="43">
        <f t="shared" si="295"/>
        <v>3398</v>
      </c>
      <c r="V3403" s="43">
        <f t="shared" si="293"/>
        <v>15251.039997324773</v>
      </c>
      <c r="W3403" s="64">
        <f t="shared" si="294"/>
        <v>3.9997324773139553E-2</v>
      </c>
    </row>
    <row r="3404" spans="21:23">
      <c r="U3404" s="43">
        <f t="shared" si="295"/>
        <v>3399</v>
      </c>
      <c r="V3404" s="43">
        <f t="shared" si="293"/>
        <v>15250.817158434495</v>
      </c>
      <c r="W3404" s="64">
        <f t="shared" si="294"/>
        <v>0.81715843449455861</v>
      </c>
    </row>
    <row r="3405" spans="21:23">
      <c r="U3405" s="43">
        <f t="shared" si="295"/>
        <v>3400</v>
      </c>
      <c r="V3405" s="43">
        <f t="shared" si="293"/>
        <v>15250.59425071692</v>
      </c>
      <c r="W3405" s="64">
        <f t="shared" si="294"/>
        <v>0.59425071692021447</v>
      </c>
    </row>
    <row r="3406" spans="21:23">
      <c r="U3406" s="43">
        <f t="shared" si="295"/>
        <v>3401</v>
      </c>
      <c r="V3406" s="43">
        <f t="shared" si="293"/>
        <v>15250.371274169032</v>
      </c>
      <c r="W3406" s="64">
        <f t="shared" si="294"/>
        <v>0.37127416903240373</v>
      </c>
    </row>
    <row r="3407" spans="21:23">
      <c r="U3407" s="43">
        <f t="shared" si="295"/>
        <v>3402</v>
      </c>
      <c r="V3407" s="43">
        <f t="shared" si="293"/>
        <v>15250.148228787812</v>
      </c>
      <c r="W3407" s="64">
        <f t="shared" si="294"/>
        <v>0.14822878781160398</v>
      </c>
    </row>
    <row r="3408" spans="21:23">
      <c r="U3408" s="43">
        <f t="shared" si="295"/>
        <v>3403</v>
      </c>
      <c r="V3408" s="43">
        <f t="shared" si="293"/>
        <v>15249.925114570235</v>
      </c>
      <c r="W3408" s="64">
        <f t="shared" si="294"/>
        <v>0.92511457023465482</v>
      </c>
    </row>
    <row r="3409" spans="21:23">
      <c r="U3409" s="43">
        <f t="shared" si="295"/>
        <v>3404</v>
      </c>
      <c r="V3409" s="43">
        <f t="shared" si="293"/>
        <v>15249.701931513284</v>
      </c>
      <c r="W3409" s="64">
        <f t="shared" si="294"/>
        <v>0.70193151328385284</v>
      </c>
    </row>
    <row r="3410" spans="21:23">
      <c r="U3410" s="43">
        <f t="shared" si="295"/>
        <v>3405</v>
      </c>
      <c r="V3410" s="43">
        <f t="shared" si="293"/>
        <v>15249.478679613936</v>
      </c>
      <c r="W3410" s="64">
        <f t="shared" si="294"/>
        <v>0.47867961393603764</v>
      </c>
    </row>
    <row r="3411" spans="21:23">
      <c r="U3411" s="43">
        <f t="shared" si="295"/>
        <v>3406</v>
      </c>
      <c r="V3411" s="43">
        <f t="shared" si="293"/>
        <v>15249.255358869166</v>
      </c>
      <c r="W3411" s="64">
        <f t="shared" si="294"/>
        <v>0.25535886916622985</v>
      </c>
    </row>
    <row r="3412" spans="21:23">
      <c r="U3412" s="43">
        <f t="shared" si="295"/>
        <v>3407</v>
      </c>
      <c r="V3412" s="43">
        <f t="shared" si="293"/>
        <v>15249.031969275951</v>
      </c>
      <c r="W3412" s="64">
        <f t="shared" si="294"/>
        <v>3.1969275951269083E-2</v>
      </c>
    </row>
    <row r="3413" spans="21:23">
      <c r="U3413" s="43">
        <f t="shared" si="295"/>
        <v>3408</v>
      </c>
      <c r="V3413" s="43">
        <f t="shared" si="293"/>
        <v>15248.808510831264</v>
      </c>
      <c r="W3413" s="64">
        <f t="shared" si="294"/>
        <v>0.80851083126435697</v>
      </c>
    </row>
    <row r="3414" spans="21:23">
      <c r="U3414" s="43">
        <f t="shared" si="295"/>
        <v>3409</v>
      </c>
      <c r="V3414" s="43">
        <f t="shared" si="293"/>
        <v>15248.584983532079</v>
      </c>
      <c r="W3414" s="64">
        <f t="shared" si="294"/>
        <v>0.58498353207869513</v>
      </c>
    </row>
    <row r="3415" spans="21:23">
      <c r="U3415" s="43">
        <f t="shared" si="295"/>
        <v>3410</v>
      </c>
      <c r="V3415" s="43">
        <f t="shared" si="293"/>
        <v>15248.361387375366</v>
      </c>
      <c r="W3415" s="64">
        <f t="shared" si="294"/>
        <v>0.36138737536566623</v>
      </c>
    </row>
    <row r="3416" spans="21:23">
      <c r="U3416" s="43">
        <f t="shared" si="295"/>
        <v>3411</v>
      </c>
      <c r="V3416" s="43">
        <f t="shared" si="293"/>
        <v>15248.137722358098</v>
      </c>
      <c r="W3416" s="64">
        <f t="shared" si="294"/>
        <v>0.13772235809847189</v>
      </c>
    </row>
    <row r="3417" spans="21:23">
      <c r="U3417" s="43">
        <f t="shared" si="295"/>
        <v>3412</v>
      </c>
      <c r="V3417" s="43">
        <f t="shared" si="293"/>
        <v>15247.913988477243</v>
      </c>
      <c r="W3417" s="64">
        <f t="shared" si="294"/>
        <v>0.91398847724303778</v>
      </c>
    </row>
    <row r="3418" spans="21:23">
      <c r="U3418" s="43">
        <f t="shared" si="295"/>
        <v>3413</v>
      </c>
      <c r="V3418" s="43">
        <f t="shared" si="293"/>
        <v>15247.690185729773</v>
      </c>
      <c r="W3418" s="64">
        <f t="shared" si="294"/>
        <v>0.69018572977256554</v>
      </c>
    </row>
    <row r="3419" spans="21:23">
      <c r="U3419" s="43">
        <f t="shared" si="295"/>
        <v>3414</v>
      </c>
      <c r="V3419" s="43">
        <f t="shared" si="293"/>
        <v>15247.466314112649</v>
      </c>
      <c r="W3419" s="64">
        <f t="shared" si="294"/>
        <v>0.46631411264934286</v>
      </c>
    </row>
    <row r="3420" spans="21:23">
      <c r="U3420" s="43">
        <f t="shared" si="295"/>
        <v>3415</v>
      </c>
      <c r="V3420" s="43">
        <f t="shared" si="293"/>
        <v>15247.242373622845</v>
      </c>
      <c r="W3420" s="64">
        <f t="shared" si="294"/>
        <v>0.24237362284475239</v>
      </c>
    </row>
    <row r="3421" spans="21:23">
      <c r="U3421" s="43">
        <f t="shared" si="295"/>
        <v>3416</v>
      </c>
      <c r="V3421" s="43">
        <f t="shared" si="293"/>
        <v>15247.018364257321</v>
      </c>
      <c r="W3421" s="64">
        <f t="shared" si="294"/>
        <v>1.8364257321081823E-2</v>
      </c>
    </row>
    <row r="3422" spans="21:23">
      <c r="U3422" s="43">
        <f t="shared" si="295"/>
        <v>3417</v>
      </c>
      <c r="V3422" s="43">
        <f t="shared" si="293"/>
        <v>15246.794286013044</v>
      </c>
      <c r="W3422" s="64">
        <f t="shared" si="294"/>
        <v>0.79428601304425683</v>
      </c>
    </row>
    <row r="3423" spans="21:23">
      <c r="U3423" s="43">
        <f t="shared" si="295"/>
        <v>3418</v>
      </c>
      <c r="V3423" s="43">
        <f t="shared" si="293"/>
        <v>15246.570138886975</v>
      </c>
      <c r="W3423" s="64">
        <f t="shared" si="294"/>
        <v>0.57013888697474613</v>
      </c>
    </row>
    <row r="3424" spans="21:23">
      <c r="U3424" s="43">
        <f t="shared" si="295"/>
        <v>3419</v>
      </c>
      <c r="V3424" s="43">
        <f t="shared" si="293"/>
        <v>15246.345922876078</v>
      </c>
      <c r="W3424" s="64">
        <f t="shared" si="294"/>
        <v>0.34592287607847538</v>
      </c>
    </row>
    <row r="3425" spans="21:23">
      <c r="U3425" s="43">
        <f t="shared" si="295"/>
        <v>3420</v>
      </c>
      <c r="V3425" s="43">
        <f t="shared" si="293"/>
        <v>15246.121637977312</v>
      </c>
      <c r="W3425" s="64">
        <f t="shared" si="294"/>
        <v>0.12163797731227532</v>
      </c>
    </row>
    <row r="3426" spans="21:23">
      <c r="U3426" s="43">
        <f t="shared" si="295"/>
        <v>3421</v>
      </c>
      <c r="V3426" s="43">
        <f t="shared" si="293"/>
        <v>15245.897284187638</v>
      </c>
      <c r="W3426" s="64">
        <f t="shared" si="294"/>
        <v>0.89728418763843365</v>
      </c>
    </row>
    <row r="3427" spans="21:23">
      <c r="U3427" s="43">
        <f t="shared" si="295"/>
        <v>3422</v>
      </c>
      <c r="V3427" s="43">
        <f t="shared" si="293"/>
        <v>15245.672861504014</v>
      </c>
      <c r="W3427" s="64">
        <f t="shared" si="294"/>
        <v>0.67286150401378109</v>
      </c>
    </row>
    <row r="3428" spans="21:23">
      <c r="U3428" s="43">
        <f t="shared" si="295"/>
        <v>3423</v>
      </c>
      <c r="V3428" s="43">
        <f t="shared" si="293"/>
        <v>15245.448369923399</v>
      </c>
      <c r="W3428" s="64">
        <f t="shared" si="294"/>
        <v>0.44836992339878634</v>
      </c>
    </row>
    <row r="3429" spans="21:23">
      <c r="U3429" s="43">
        <f t="shared" si="295"/>
        <v>3424</v>
      </c>
      <c r="V3429" s="43">
        <f t="shared" si="293"/>
        <v>15245.223809442747</v>
      </c>
      <c r="W3429" s="64">
        <f t="shared" si="294"/>
        <v>0.22380944274664216</v>
      </c>
    </row>
    <row r="3430" spans="21:23">
      <c r="U3430" s="43">
        <f t="shared" si="295"/>
        <v>3425</v>
      </c>
      <c r="V3430" s="43">
        <f t="shared" si="293"/>
        <v>15244.999180059014</v>
      </c>
      <c r="W3430" s="64">
        <f t="shared" si="294"/>
        <v>0.99918005901417928</v>
      </c>
    </row>
    <row r="3431" spans="21:23">
      <c r="U3431" s="43">
        <f t="shared" si="295"/>
        <v>3426</v>
      </c>
      <c r="V3431" s="43">
        <f t="shared" si="293"/>
        <v>15244.774481769155</v>
      </c>
      <c r="W3431" s="64">
        <f t="shared" si="294"/>
        <v>0.77448176915459044</v>
      </c>
    </row>
    <row r="3432" spans="21:23">
      <c r="U3432" s="43">
        <f t="shared" si="295"/>
        <v>3427</v>
      </c>
      <c r="V3432" s="43">
        <f t="shared" si="293"/>
        <v>15244.549714570123</v>
      </c>
      <c r="W3432" s="64">
        <f t="shared" si="294"/>
        <v>0.54971457012288738</v>
      </c>
    </row>
    <row r="3433" spans="21:23">
      <c r="U3433" s="43">
        <f t="shared" si="295"/>
        <v>3428</v>
      </c>
      <c r="V3433" s="43">
        <f t="shared" si="293"/>
        <v>15244.324878458869</v>
      </c>
      <c r="W3433" s="64">
        <f t="shared" si="294"/>
        <v>0.32487845886862488</v>
      </c>
    </row>
    <row r="3434" spans="21:23">
      <c r="U3434" s="43">
        <f t="shared" si="295"/>
        <v>3429</v>
      </c>
      <c r="V3434" s="43">
        <f t="shared" si="293"/>
        <v>15244.099973432345</v>
      </c>
      <c r="W3434" s="64">
        <f t="shared" si="294"/>
        <v>9.9973432344995672E-2</v>
      </c>
    </row>
    <row r="3435" spans="21:23">
      <c r="U3435" s="43">
        <f t="shared" si="295"/>
        <v>3430</v>
      </c>
      <c r="V3435" s="43">
        <f t="shared" si="293"/>
        <v>15243.8749994875</v>
      </c>
      <c r="W3435" s="64">
        <f t="shared" si="294"/>
        <v>0.87499948749973555</v>
      </c>
    </row>
    <row r="3436" spans="21:23">
      <c r="U3436" s="43">
        <f t="shared" si="295"/>
        <v>3431</v>
      </c>
      <c r="V3436" s="43">
        <f t="shared" si="293"/>
        <v>15243.649956621282</v>
      </c>
      <c r="W3436" s="64">
        <f t="shared" si="294"/>
        <v>0.64995662128239928</v>
      </c>
    </row>
    <row r="3437" spans="21:23">
      <c r="U3437" s="43">
        <f t="shared" si="295"/>
        <v>3432</v>
      </c>
      <c r="V3437" s="43">
        <f t="shared" si="293"/>
        <v>15243.424844830639</v>
      </c>
      <c r="W3437" s="64">
        <f t="shared" si="294"/>
        <v>0.42484483063890366</v>
      </c>
    </row>
    <row r="3438" spans="21:23">
      <c r="U3438" s="43">
        <f t="shared" si="295"/>
        <v>3433</v>
      </c>
      <c r="V3438" s="43">
        <f t="shared" si="293"/>
        <v>15243.199664112519</v>
      </c>
      <c r="W3438" s="64">
        <f t="shared" si="294"/>
        <v>0.19966411251880345</v>
      </c>
    </row>
    <row r="3439" spans="21:23">
      <c r="U3439" s="43">
        <f t="shared" si="295"/>
        <v>3434</v>
      </c>
      <c r="V3439" s="43">
        <f t="shared" si="293"/>
        <v>15242.974414463864</v>
      </c>
      <c r="W3439" s="64">
        <f t="shared" si="294"/>
        <v>0.97441446386437747</v>
      </c>
    </row>
    <row r="3440" spans="21:23">
      <c r="U3440" s="43">
        <f t="shared" si="295"/>
        <v>3435</v>
      </c>
      <c r="V3440" s="43">
        <f t="shared" si="293"/>
        <v>15242.749095881622</v>
      </c>
      <c r="W3440" s="64">
        <f t="shared" si="294"/>
        <v>0.7490958816215425</v>
      </c>
    </row>
    <row r="3441" spans="21:23">
      <c r="U3441" s="43">
        <f t="shared" si="295"/>
        <v>3436</v>
      </c>
      <c r="V3441" s="43">
        <f t="shared" si="293"/>
        <v>15242.523708362733</v>
      </c>
      <c r="W3441" s="64">
        <f t="shared" si="294"/>
        <v>0.52370836273257737</v>
      </c>
    </row>
    <row r="3442" spans="21:23">
      <c r="U3442" s="43">
        <f t="shared" si="295"/>
        <v>3437</v>
      </c>
      <c r="V3442" s="43">
        <f t="shared" si="293"/>
        <v>15242.29825190414</v>
      </c>
      <c r="W3442" s="64">
        <f t="shared" si="294"/>
        <v>0.29825190413976088</v>
      </c>
    </row>
    <row r="3443" spans="21:23">
      <c r="U3443" s="43">
        <f t="shared" si="295"/>
        <v>3438</v>
      </c>
      <c r="V3443" s="43">
        <f t="shared" si="293"/>
        <v>15242.072726502784</v>
      </c>
      <c r="W3443" s="64">
        <f t="shared" si="294"/>
        <v>7.272650278355286E-2</v>
      </c>
    </row>
    <row r="3444" spans="21:23">
      <c r="U3444" s="43">
        <f t="shared" si="295"/>
        <v>3439</v>
      </c>
      <c r="V3444" s="43">
        <f t="shared" si="293"/>
        <v>15241.847132155604</v>
      </c>
      <c r="W3444" s="64">
        <f t="shared" si="294"/>
        <v>0.84713215560441313</v>
      </c>
    </row>
    <row r="3445" spans="21:23">
      <c r="U3445" s="43">
        <f t="shared" si="295"/>
        <v>3440</v>
      </c>
      <c r="V3445" s="43">
        <f t="shared" si="293"/>
        <v>15241.621468859539</v>
      </c>
      <c r="W3445" s="64">
        <f t="shared" si="294"/>
        <v>0.62146885953916353</v>
      </c>
    </row>
    <row r="3446" spans="21:23">
      <c r="U3446" s="43">
        <f t="shared" si="295"/>
        <v>3441</v>
      </c>
      <c r="V3446" s="43">
        <f t="shared" si="293"/>
        <v>15241.395736611526</v>
      </c>
      <c r="W3446" s="64">
        <f t="shared" si="294"/>
        <v>0.3957366115264449</v>
      </c>
    </row>
    <row r="3447" spans="21:23">
      <c r="U3447" s="43">
        <f t="shared" si="295"/>
        <v>3442</v>
      </c>
      <c r="V3447" s="43">
        <f t="shared" si="293"/>
        <v>15241.169935408501</v>
      </c>
      <c r="W3447" s="64">
        <f t="shared" si="294"/>
        <v>0.1699354085012601</v>
      </c>
    </row>
    <row r="3448" spans="21:23">
      <c r="U3448" s="43">
        <f t="shared" si="295"/>
        <v>3443</v>
      </c>
      <c r="V3448" s="43">
        <f t="shared" si="293"/>
        <v>15240.944065247402</v>
      </c>
      <c r="W3448" s="64">
        <f t="shared" si="294"/>
        <v>0.94406524740224995</v>
      </c>
    </row>
    <row r="3449" spans="21:23">
      <c r="U3449" s="43">
        <f t="shared" si="295"/>
        <v>3444</v>
      </c>
      <c r="V3449" s="43">
        <f t="shared" si="293"/>
        <v>15240.718126125159</v>
      </c>
      <c r="W3449" s="64">
        <f t="shared" si="294"/>
        <v>0.71812612515896035</v>
      </c>
    </row>
    <row r="3450" spans="21:23">
      <c r="U3450" s="43">
        <f t="shared" si="295"/>
        <v>3445</v>
      </c>
      <c r="V3450" s="43">
        <f t="shared" si="293"/>
        <v>15240.492118038708</v>
      </c>
      <c r="W3450" s="64">
        <f t="shared" si="294"/>
        <v>0.49211803870821313</v>
      </c>
    </row>
    <row r="3451" spans="21:23">
      <c r="U3451" s="43">
        <f t="shared" si="295"/>
        <v>3446</v>
      </c>
      <c r="V3451" s="43">
        <f t="shared" ref="V3451:V3514" si="296">SQRT(U$1*U$1-U3451*U3451)</f>
        <v>15240.26604098498</v>
      </c>
      <c r="W3451" s="64">
        <f t="shared" si="294"/>
        <v>0.2660409849795542</v>
      </c>
    </row>
    <row r="3452" spans="21:23">
      <c r="U3452" s="43">
        <f t="shared" si="295"/>
        <v>3447</v>
      </c>
      <c r="V3452" s="43">
        <f t="shared" si="296"/>
        <v>15240.039894960904</v>
      </c>
      <c r="W3452" s="64">
        <f t="shared" si="294"/>
        <v>3.9894960904348409E-2</v>
      </c>
    </row>
    <row r="3453" spans="21:23">
      <c r="U3453" s="43">
        <f t="shared" si="295"/>
        <v>3448</v>
      </c>
      <c r="V3453" s="43">
        <f t="shared" si="296"/>
        <v>15239.813679963414</v>
      </c>
      <c r="W3453" s="64">
        <f t="shared" si="294"/>
        <v>0.81367996341396065</v>
      </c>
    </row>
    <row r="3454" spans="21:23">
      <c r="U3454" s="43">
        <f t="shared" si="295"/>
        <v>3449</v>
      </c>
      <c r="V3454" s="43">
        <f t="shared" si="296"/>
        <v>15239.587395989434</v>
      </c>
      <c r="W3454" s="64">
        <f t="shared" si="294"/>
        <v>0.58739598943429883</v>
      </c>
    </row>
    <row r="3455" spans="21:23">
      <c r="U3455" s="43">
        <f t="shared" si="295"/>
        <v>3450</v>
      </c>
      <c r="V3455" s="43">
        <f t="shared" si="296"/>
        <v>15239.361043035893</v>
      </c>
      <c r="W3455" s="64">
        <f t="shared" si="294"/>
        <v>0.36104303589308984</v>
      </c>
    </row>
    <row r="3456" spans="21:23">
      <c r="U3456" s="43">
        <f t="shared" si="295"/>
        <v>3451</v>
      </c>
      <c r="V3456" s="43">
        <f t="shared" si="296"/>
        <v>15239.134621099716</v>
      </c>
      <c r="W3456" s="64">
        <f t="shared" si="294"/>
        <v>0.13462109971624159</v>
      </c>
    </row>
    <row r="3457" spans="21:23">
      <c r="U3457" s="43">
        <f t="shared" si="295"/>
        <v>3452</v>
      </c>
      <c r="V3457" s="43">
        <f t="shared" si="296"/>
        <v>15238.908130177831</v>
      </c>
      <c r="W3457" s="64">
        <f t="shared" si="294"/>
        <v>0.90813017783148098</v>
      </c>
    </row>
    <row r="3458" spans="21:23">
      <c r="U3458" s="43">
        <f t="shared" si="295"/>
        <v>3453</v>
      </c>
      <c r="V3458" s="43">
        <f t="shared" si="296"/>
        <v>15238.681570267159</v>
      </c>
      <c r="W3458" s="64">
        <f t="shared" si="294"/>
        <v>0.68157026715925895</v>
      </c>
    </row>
    <row r="3459" spans="21:23">
      <c r="U3459" s="43">
        <f t="shared" si="295"/>
        <v>3454</v>
      </c>
      <c r="V3459" s="43">
        <f t="shared" si="296"/>
        <v>15238.454941364627</v>
      </c>
      <c r="W3459" s="64">
        <f t="shared" si="294"/>
        <v>0.45494136462730239</v>
      </c>
    </row>
    <row r="3460" spans="21:23">
      <c r="U3460" s="43">
        <f t="shared" si="295"/>
        <v>3455</v>
      </c>
      <c r="V3460" s="43">
        <f t="shared" si="296"/>
        <v>15238.228243467152</v>
      </c>
      <c r="W3460" s="64">
        <f t="shared" si="294"/>
        <v>0.22824346715242427</v>
      </c>
    </row>
    <row r="3461" spans="21:23">
      <c r="U3461" s="43">
        <f t="shared" si="295"/>
        <v>3456</v>
      </c>
      <c r="V3461" s="43">
        <f t="shared" si="296"/>
        <v>15238.001476571657</v>
      </c>
      <c r="W3461" s="64">
        <f t="shared" ref="W3461:W3524" si="297">MOD(V3461,INT(V3461))</f>
        <v>1.4765716568945209E-3</v>
      </c>
    </row>
    <row r="3462" spans="21:23">
      <c r="U3462" s="43">
        <f t="shared" si="295"/>
        <v>3457</v>
      </c>
      <c r="V3462" s="43">
        <f t="shared" si="296"/>
        <v>15237.774640675061</v>
      </c>
      <c r="W3462" s="64">
        <f t="shared" si="297"/>
        <v>0.77464067506116407</v>
      </c>
    </row>
    <row r="3463" spans="21:23">
      <c r="U3463" s="43">
        <f t="shared" ref="U3463:U3526" si="298">U3462+1</f>
        <v>3458</v>
      </c>
      <c r="V3463" s="43">
        <f t="shared" si="296"/>
        <v>15237.547735774284</v>
      </c>
      <c r="W3463" s="64">
        <f t="shared" si="297"/>
        <v>0.54773577428386488</v>
      </c>
    </row>
    <row r="3464" spans="21:23">
      <c r="U3464" s="43">
        <f t="shared" si="298"/>
        <v>3459</v>
      </c>
      <c r="V3464" s="43">
        <f t="shared" si="296"/>
        <v>15237.32076186624</v>
      </c>
      <c r="W3464" s="64">
        <f t="shared" si="297"/>
        <v>0.32076186623999092</v>
      </c>
    </row>
    <row r="3465" spans="21:23">
      <c r="U3465" s="43">
        <f t="shared" si="298"/>
        <v>3460</v>
      </c>
      <c r="V3465" s="43">
        <f t="shared" si="296"/>
        <v>15237.09371894785</v>
      </c>
      <c r="W3465" s="64">
        <f t="shared" si="297"/>
        <v>9.3718947849993128E-2</v>
      </c>
    </row>
    <row r="3466" spans="21:23">
      <c r="U3466" s="43">
        <f t="shared" si="298"/>
        <v>3461</v>
      </c>
      <c r="V3466" s="43">
        <f t="shared" si="296"/>
        <v>15236.866607016023</v>
      </c>
      <c r="W3466" s="64">
        <f t="shared" si="297"/>
        <v>0.86660701602340851</v>
      </c>
    </row>
    <row r="3467" spans="21:23">
      <c r="U3467" s="43">
        <f t="shared" si="298"/>
        <v>3462</v>
      </c>
      <c r="V3467" s="43">
        <f t="shared" si="296"/>
        <v>15236.639426067679</v>
      </c>
      <c r="W3467" s="64">
        <f t="shared" si="297"/>
        <v>0.639426067678869</v>
      </c>
    </row>
    <row r="3468" spans="21:23">
      <c r="U3468" s="43">
        <f t="shared" si="298"/>
        <v>3463</v>
      </c>
      <c r="V3468" s="43">
        <f t="shared" si="296"/>
        <v>15236.412176099726</v>
      </c>
      <c r="W3468" s="64">
        <f t="shared" si="297"/>
        <v>0.41217609972591163</v>
      </c>
    </row>
    <row r="3469" spans="21:23">
      <c r="U3469" s="43">
        <f t="shared" si="298"/>
        <v>3464</v>
      </c>
      <c r="V3469" s="43">
        <f t="shared" si="296"/>
        <v>15236.18485710908</v>
      </c>
      <c r="W3469" s="64">
        <f t="shared" si="297"/>
        <v>0.18485710907953035</v>
      </c>
    </row>
    <row r="3470" spans="21:23">
      <c r="U3470" s="43">
        <f t="shared" si="298"/>
        <v>3465</v>
      </c>
      <c r="V3470" s="43">
        <f t="shared" si="296"/>
        <v>15235.957469092646</v>
      </c>
      <c r="W3470" s="64">
        <f t="shared" si="297"/>
        <v>0.95746909264562419</v>
      </c>
    </row>
    <row r="3471" spans="21:23">
      <c r="U3471" s="43">
        <f t="shared" si="298"/>
        <v>3466</v>
      </c>
      <c r="V3471" s="43">
        <f t="shared" si="296"/>
        <v>15235.730012047339</v>
      </c>
      <c r="W3471" s="64">
        <f t="shared" si="297"/>
        <v>0.73001204733918712</v>
      </c>
    </row>
    <row r="3472" spans="21:23">
      <c r="U3472" s="43">
        <f t="shared" si="298"/>
        <v>3467</v>
      </c>
      <c r="V3472" s="43">
        <f t="shared" si="296"/>
        <v>15235.502485970064</v>
      </c>
      <c r="W3472" s="64">
        <f t="shared" si="297"/>
        <v>0.50248597006429918</v>
      </c>
    </row>
    <row r="3473" spans="21:23">
      <c r="U3473" s="43">
        <f t="shared" si="298"/>
        <v>3468</v>
      </c>
      <c r="V3473" s="43">
        <f t="shared" si="296"/>
        <v>15235.274890857729</v>
      </c>
      <c r="W3473" s="64">
        <f t="shared" si="297"/>
        <v>0.27489085772867838</v>
      </c>
    </row>
    <row r="3474" spans="21:23">
      <c r="U3474" s="43">
        <f t="shared" si="298"/>
        <v>3469</v>
      </c>
      <c r="V3474" s="43">
        <f t="shared" si="296"/>
        <v>15235.047226707242</v>
      </c>
      <c r="W3474" s="64">
        <f t="shared" si="297"/>
        <v>4.7226707241861732E-2</v>
      </c>
    </row>
    <row r="3475" spans="21:23">
      <c r="U3475" s="43">
        <f t="shared" si="298"/>
        <v>3470</v>
      </c>
      <c r="V3475" s="43">
        <f t="shared" si="296"/>
        <v>15234.819493515504</v>
      </c>
      <c r="W3475" s="64">
        <f t="shared" si="297"/>
        <v>0.81949351550429128</v>
      </c>
    </row>
    <row r="3476" spans="21:23">
      <c r="U3476" s="43">
        <f t="shared" si="298"/>
        <v>3471</v>
      </c>
      <c r="V3476" s="43">
        <f t="shared" si="296"/>
        <v>15234.591691279422</v>
      </c>
      <c r="W3476" s="64">
        <f t="shared" si="297"/>
        <v>0.59169127942186606</v>
      </c>
    </row>
    <row r="3477" spans="21:23">
      <c r="U3477" s="43">
        <f t="shared" si="298"/>
        <v>3472</v>
      </c>
      <c r="V3477" s="43">
        <f t="shared" si="296"/>
        <v>15234.363819995897</v>
      </c>
      <c r="W3477" s="64">
        <f t="shared" si="297"/>
        <v>0.3638199958968471</v>
      </c>
    </row>
    <row r="3478" spans="21:23">
      <c r="U3478" s="43">
        <f t="shared" si="298"/>
        <v>3473</v>
      </c>
      <c r="V3478" s="43">
        <f t="shared" si="296"/>
        <v>15234.135879661833</v>
      </c>
      <c r="W3478" s="64">
        <f t="shared" si="297"/>
        <v>0.13587966183331446</v>
      </c>
    </row>
    <row r="3479" spans="21:23">
      <c r="U3479" s="43">
        <f t="shared" si="298"/>
        <v>3474</v>
      </c>
      <c r="V3479" s="43">
        <f t="shared" si="296"/>
        <v>15233.907870274128</v>
      </c>
      <c r="W3479" s="64">
        <f t="shared" si="297"/>
        <v>0.9078702741280722</v>
      </c>
    </row>
    <row r="3480" spans="21:23">
      <c r="U3480" s="43">
        <f t="shared" si="298"/>
        <v>3475</v>
      </c>
      <c r="V3480" s="43">
        <f t="shared" si="296"/>
        <v>15233.679791829682</v>
      </c>
      <c r="W3480" s="64">
        <f t="shared" si="297"/>
        <v>0.67979182968156238</v>
      </c>
    </row>
    <row r="3481" spans="21:23">
      <c r="U3481" s="43">
        <f t="shared" si="298"/>
        <v>3476</v>
      </c>
      <c r="V3481" s="43">
        <f t="shared" si="296"/>
        <v>15233.451644325392</v>
      </c>
      <c r="W3481" s="64">
        <f t="shared" si="297"/>
        <v>0.45164432539240806</v>
      </c>
    </row>
    <row r="3482" spans="21:23">
      <c r="U3482" s="43">
        <f t="shared" si="298"/>
        <v>3477</v>
      </c>
      <c r="V3482" s="43">
        <f t="shared" si="296"/>
        <v>15233.223427758157</v>
      </c>
      <c r="W3482" s="64">
        <f t="shared" si="297"/>
        <v>0.22342775815741334</v>
      </c>
    </row>
    <row r="3483" spans="21:23">
      <c r="U3483" s="43">
        <f t="shared" si="298"/>
        <v>3478</v>
      </c>
      <c r="V3483" s="43">
        <f t="shared" si="296"/>
        <v>15232.995142124873</v>
      </c>
      <c r="W3483" s="64">
        <f t="shared" si="297"/>
        <v>0.99514212487338227</v>
      </c>
    </row>
    <row r="3484" spans="21:23">
      <c r="U3484" s="43">
        <f t="shared" si="298"/>
        <v>3479</v>
      </c>
      <c r="V3484" s="43">
        <f t="shared" si="296"/>
        <v>15232.766787422435</v>
      </c>
      <c r="W3484" s="64">
        <f t="shared" si="297"/>
        <v>0.76678742243529996</v>
      </c>
    </row>
    <row r="3485" spans="21:23">
      <c r="U3485" s="43">
        <f t="shared" si="298"/>
        <v>3480</v>
      </c>
      <c r="V3485" s="43">
        <f t="shared" si="296"/>
        <v>15232.538363647735</v>
      </c>
      <c r="W3485" s="64">
        <f t="shared" si="297"/>
        <v>0.53836364773451351</v>
      </c>
    </row>
    <row r="3486" spans="21:23">
      <c r="U3486" s="43">
        <f t="shared" si="298"/>
        <v>3481</v>
      </c>
      <c r="V3486" s="43">
        <f t="shared" si="296"/>
        <v>15232.309870797666</v>
      </c>
      <c r="W3486" s="64">
        <f t="shared" si="297"/>
        <v>0.309870797666008</v>
      </c>
    </row>
    <row r="3487" spans="21:23">
      <c r="U3487" s="43">
        <f t="shared" si="298"/>
        <v>3482</v>
      </c>
      <c r="V3487" s="43">
        <f t="shared" si="296"/>
        <v>15232.081308869119</v>
      </c>
      <c r="W3487" s="64">
        <f t="shared" si="297"/>
        <v>8.1308869119311566E-2</v>
      </c>
    </row>
    <row r="3488" spans="21:23">
      <c r="U3488" s="43">
        <f t="shared" si="298"/>
        <v>3483</v>
      </c>
      <c r="V3488" s="43">
        <f t="shared" si="296"/>
        <v>15231.852677858988</v>
      </c>
      <c r="W3488" s="64">
        <f t="shared" si="297"/>
        <v>0.8526778589875903</v>
      </c>
    </row>
    <row r="3489" spans="21:23">
      <c r="U3489" s="43">
        <f t="shared" si="298"/>
        <v>3484</v>
      </c>
      <c r="V3489" s="43">
        <f t="shared" si="296"/>
        <v>15231.623977764157</v>
      </c>
      <c r="W3489" s="64">
        <f t="shared" si="297"/>
        <v>0.62397776415673434</v>
      </c>
    </row>
    <row r="3490" spans="21:23">
      <c r="U3490" s="43">
        <f t="shared" si="298"/>
        <v>3485</v>
      </c>
      <c r="V3490" s="43">
        <f t="shared" si="296"/>
        <v>15231.395208581518</v>
      </c>
      <c r="W3490" s="64">
        <f t="shared" si="297"/>
        <v>0.3952085815180908</v>
      </c>
    </row>
    <row r="3491" spans="21:23">
      <c r="U3491" s="43">
        <f t="shared" si="298"/>
        <v>3486</v>
      </c>
      <c r="V3491" s="43">
        <f t="shared" si="296"/>
        <v>15231.166370307956</v>
      </c>
      <c r="W3491" s="64">
        <f t="shared" si="297"/>
        <v>0.16637030795573082</v>
      </c>
    </row>
    <row r="3492" spans="21:23">
      <c r="U3492" s="43">
        <f t="shared" si="298"/>
        <v>3487</v>
      </c>
      <c r="V3492" s="43">
        <f t="shared" si="296"/>
        <v>15230.937462940356</v>
      </c>
      <c r="W3492" s="64">
        <f t="shared" si="297"/>
        <v>0.93746294035554456</v>
      </c>
    </row>
    <row r="3493" spans="21:23">
      <c r="U3493" s="43">
        <f t="shared" si="298"/>
        <v>3488</v>
      </c>
      <c r="V3493" s="43">
        <f t="shared" si="296"/>
        <v>15230.708486475605</v>
      </c>
      <c r="W3493" s="64">
        <f t="shared" si="297"/>
        <v>0.70848647560524114</v>
      </c>
    </row>
    <row r="3494" spans="21:23">
      <c r="U3494" s="43">
        <f t="shared" si="298"/>
        <v>3489</v>
      </c>
      <c r="V3494" s="43">
        <f t="shared" si="296"/>
        <v>15230.479440910585</v>
      </c>
      <c r="W3494" s="64">
        <f t="shared" si="297"/>
        <v>0.47944091058525373</v>
      </c>
    </row>
    <row r="3495" spans="21:23">
      <c r="U3495" s="43">
        <f t="shared" si="298"/>
        <v>3490</v>
      </c>
      <c r="V3495" s="43">
        <f t="shared" si="296"/>
        <v>15230.25032624218</v>
      </c>
      <c r="W3495" s="64">
        <f t="shared" si="297"/>
        <v>0.25032624217965349</v>
      </c>
    </row>
    <row r="3496" spans="21:23">
      <c r="U3496" s="43">
        <f t="shared" si="298"/>
        <v>3491</v>
      </c>
      <c r="V3496" s="43">
        <f t="shared" si="296"/>
        <v>15230.021142467269</v>
      </c>
      <c r="W3496" s="64">
        <f t="shared" si="297"/>
        <v>2.1142467268873588E-2</v>
      </c>
    </row>
    <row r="3497" spans="21:23">
      <c r="U3497" s="43">
        <f t="shared" si="298"/>
        <v>3492</v>
      </c>
      <c r="V3497" s="43">
        <f t="shared" si="296"/>
        <v>15229.791889582733</v>
      </c>
      <c r="W3497" s="64">
        <f t="shared" si="297"/>
        <v>0.7918895827333472</v>
      </c>
    </row>
    <row r="3498" spans="21:23">
      <c r="U3498" s="43">
        <f t="shared" si="298"/>
        <v>3493</v>
      </c>
      <c r="V3498" s="43">
        <f t="shared" si="296"/>
        <v>15229.562567585452</v>
      </c>
      <c r="W3498" s="64">
        <f t="shared" si="297"/>
        <v>0.5625675854516885</v>
      </c>
    </row>
    <row r="3499" spans="21:23">
      <c r="U3499" s="43">
        <f t="shared" si="298"/>
        <v>3494</v>
      </c>
      <c r="V3499" s="43">
        <f t="shared" si="296"/>
        <v>15229.333176472304</v>
      </c>
      <c r="W3499" s="64">
        <f t="shared" si="297"/>
        <v>0.33317647230433067</v>
      </c>
    </row>
    <row r="3500" spans="21:23">
      <c r="U3500" s="43">
        <f t="shared" si="298"/>
        <v>3495</v>
      </c>
      <c r="V3500" s="43">
        <f t="shared" si="296"/>
        <v>15229.103716240164</v>
      </c>
      <c r="W3500" s="64">
        <f t="shared" si="297"/>
        <v>0.10371624016443093</v>
      </c>
    </row>
    <row r="3501" spans="21:23">
      <c r="U3501" s="43">
        <f t="shared" si="298"/>
        <v>3496</v>
      </c>
      <c r="V3501" s="43">
        <f t="shared" si="296"/>
        <v>15228.874186885911</v>
      </c>
      <c r="W3501" s="64">
        <f t="shared" si="297"/>
        <v>0.87418688591060345</v>
      </c>
    </row>
    <row r="3502" spans="21:23">
      <c r="U3502" s="43">
        <f t="shared" si="298"/>
        <v>3497</v>
      </c>
      <c r="V3502" s="43">
        <f t="shared" si="296"/>
        <v>15228.644588406416</v>
      </c>
      <c r="W3502" s="64">
        <f t="shared" si="297"/>
        <v>0.64458840641600545</v>
      </c>
    </row>
    <row r="3503" spans="21:23">
      <c r="U3503" s="43">
        <f t="shared" si="298"/>
        <v>3498</v>
      </c>
      <c r="V3503" s="43">
        <f t="shared" si="296"/>
        <v>15228.414920798554</v>
      </c>
      <c r="W3503" s="64">
        <f t="shared" si="297"/>
        <v>0.41492079855379416</v>
      </c>
    </row>
    <row r="3504" spans="21:23">
      <c r="U3504" s="43">
        <f t="shared" si="298"/>
        <v>3499</v>
      </c>
      <c r="V3504" s="43">
        <f t="shared" si="296"/>
        <v>15228.185184059195</v>
      </c>
      <c r="W3504" s="64">
        <f t="shared" si="297"/>
        <v>0.18518405919530778</v>
      </c>
    </row>
    <row r="3505" spans="21:23">
      <c r="U3505" s="43">
        <f t="shared" si="298"/>
        <v>3500</v>
      </c>
      <c r="V3505" s="43">
        <f t="shared" si="296"/>
        <v>15227.955378185214</v>
      </c>
      <c r="W3505" s="64">
        <f t="shared" si="297"/>
        <v>0.95537818521370355</v>
      </c>
    </row>
    <row r="3506" spans="21:23">
      <c r="U3506" s="43">
        <f t="shared" si="298"/>
        <v>3501</v>
      </c>
      <c r="V3506" s="43">
        <f t="shared" si="296"/>
        <v>15227.72550317348</v>
      </c>
      <c r="W3506" s="64">
        <f t="shared" si="297"/>
        <v>0.72550317348031967</v>
      </c>
    </row>
    <row r="3507" spans="21:23">
      <c r="U3507" s="43">
        <f t="shared" si="298"/>
        <v>3502</v>
      </c>
      <c r="V3507" s="43">
        <f t="shared" si="296"/>
        <v>15227.495559020859</v>
      </c>
      <c r="W3507" s="64">
        <f t="shared" si="297"/>
        <v>0.49555902085921844</v>
      </c>
    </row>
    <row r="3508" spans="21:23">
      <c r="U3508" s="43">
        <f t="shared" si="298"/>
        <v>3503</v>
      </c>
      <c r="V3508" s="43">
        <f t="shared" si="296"/>
        <v>15227.265545724222</v>
      </c>
      <c r="W3508" s="64">
        <f t="shared" si="297"/>
        <v>0.26554572422173806</v>
      </c>
    </row>
    <row r="3509" spans="21:23">
      <c r="U3509" s="43">
        <f t="shared" si="298"/>
        <v>3504</v>
      </c>
      <c r="V3509" s="43">
        <f t="shared" si="296"/>
        <v>15227.035463280434</v>
      </c>
      <c r="W3509" s="64">
        <f t="shared" si="297"/>
        <v>3.5463280433759792E-2</v>
      </c>
    </row>
    <row r="3510" spans="21:23">
      <c r="U3510" s="43">
        <f t="shared" si="298"/>
        <v>3505</v>
      </c>
      <c r="V3510" s="43">
        <f t="shared" si="296"/>
        <v>15226.805311686361</v>
      </c>
      <c r="W3510" s="64">
        <f t="shared" si="297"/>
        <v>0.8053116863611649</v>
      </c>
    </row>
    <row r="3511" spans="21:23">
      <c r="U3511" s="43">
        <f t="shared" si="298"/>
        <v>3506</v>
      </c>
      <c r="V3511" s="43">
        <f t="shared" si="296"/>
        <v>15226.575090938868</v>
      </c>
      <c r="W3511" s="64">
        <f t="shared" si="297"/>
        <v>0.57509093886801566</v>
      </c>
    </row>
    <row r="3512" spans="21:23">
      <c r="U3512" s="43">
        <f t="shared" si="298"/>
        <v>3507</v>
      </c>
      <c r="V3512" s="43">
        <f t="shared" si="296"/>
        <v>15226.344801034817</v>
      </c>
      <c r="W3512" s="64">
        <f t="shared" si="297"/>
        <v>0.34480103481655533</v>
      </c>
    </row>
    <row r="3513" spans="21:23">
      <c r="U3513" s="43">
        <f t="shared" si="298"/>
        <v>3508</v>
      </c>
      <c r="V3513" s="43">
        <f t="shared" si="296"/>
        <v>15226.114441971071</v>
      </c>
      <c r="W3513" s="64">
        <f t="shared" si="297"/>
        <v>0.11444197107084619</v>
      </c>
    </row>
    <row r="3514" spans="21:23">
      <c r="U3514" s="43">
        <f t="shared" si="298"/>
        <v>3509</v>
      </c>
      <c r="V3514" s="43">
        <f t="shared" si="296"/>
        <v>15225.884013744489</v>
      </c>
      <c r="W3514" s="64">
        <f t="shared" si="297"/>
        <v>0.88401374448949355</v>
      </c>
    </row>
    <row r="3515" spans="21:23">
      <c r="U3515" s="43">
        <f t="shared" si="298"/>
        <v>3510</v>
      </c>
      <c r="V3515" s="43">
        <f t="shared" ref="V3515:V3578" si="299">SQRT(U$1*U$1-U3515*U3515)</f>
        <v>15225.653516351933</v>
      </c>
      <c r="W3515" s="64">
        <f t="shared" si="297"/>
        <v>0.65351635193292168</v>
      </c>
    </row>
    <row r="3516" spans="21:23">
      <c r="U3516" s="43">
        <f t="shared" si="298"/>
        <v>3511</v>
      </c>
      <c r="V3516" s="43">
        <f t="shared" si="299"/>
        <v>15225.422949790262</v>
      </c>
      <c r="W3516" s="64">
        <f t="shared" si="297"/>
        <v>0.42294979026155488</v>
      </c>
    </row>
    <row r="3517" spans="21:23">
      <c r="U3517" s="43">
        <f t="shared" si="298"/>
        <v>3512</v>
      </c>
      <c r="V3517" s="43">
        <f t="shared" si="299"/>
        <v>15225.192314056332</v>
      </c>
      <c r="W3517" s="64">
        <f t="shared" si="297"/>
        <v>0.19231405633217946</v>
      </c>
    </row>
    <row r="3518" spans="21:23">
      <c r="U3518" s="43">
        <f t="shared" si="298"/>
        <v>3513</v>
      </c>
      <c r="V3518" s="43">
        <f t="shared" si="299"/>
        <v>15224.961609147</v>
      </c>
      <c r="W3518" s="64">
        <f t="shared" si="297"/>
        <v>0.96160914699976274</v>
      </c>
    </row>
    <row r="3519" spans="21:23">
      <c r="U3519" s="43">
        <f t="shared" si="298"/>
        <v>3514</v>
      </c>
      <c r="V3519" s="43">
        <f t="shared" si="299"/>
        <v>15224.730835059121</v>
      </c>
      <c r="W3519" s="64">
        <f t="shared" si="297"/>
        <v>0.73083505912109104</v>
      </c>
    </row>
    <row r="3520" spans="21:23">
      <c r="U3520" s="43">
        <f t="shared" si="298"/>
        <v>3515</v>
      </c>
      <c r="V3520" s="43">
        <f t="shared" si="299"/>
        <v>15224.499991789549</v>
      </c>
      <c r="W3520" s="64">
        <f t="shared" si="297"/>
        <v>0.49999178954931267</v>
      </c>
    </row>
    <row r="3521" spans="21:23">
      <c r="U3521" s="43">
        <f t="shared" si="298"/>
        <v>3516</v>
      </c>
      <c r="V3521" s="43">
        <f t="shared" si="299"/>
        <v>15224.269079335139</v>
      </c>
      <c r="W3521" s="64">
        <f t="shared" si="297"/>
        <v>0.26907933513939497</v>
      </c>
    </row>
    <row r="3522" spans="21:23">
      <c r="U3522" s="43">
        <f t="shared" si="298"/>
        <v>3517</v>
      </c>
      <c r="V3522" s="43">
        <f t="shared" si="299"/>
        <v>15224.038097692741</v>
      </c>
      <c r="W3522" s="64">
        <f t="shared" si="297"/>
        <v>3.8097692740848288E-2</v>
      </c>
    </row>
    <row r="3523" spans="21:23">
      <c r="U3523" s="43">
        <f t="shared" si="298"/>
        <v>3518</v>
      </c>
      <c r="V3523" s="43">
        <f t="shared" si="299"/>
        <v>15223.807046859205</v>
      </c>
      <c r="W3523" s="64">
        <f t="shared" si="297"/>
        <v>0.80704685920500197</v>
      </c>
    </row>
    <row r="3524" spans="21:23">
      <c r="U3524" s="43">
        <f t="shared" si="298"/>
        <v>3519</v>
      </c>
      <c r="V3524" s="43">
        <f t="shared" si="299"/>
        <v>15223.575926831383</v>
      </c>
      <c r="W3524" s="64">
        <f t="shared" si="297"/>
        <v>0.57592683138318534</v>
      </c>
    </row>
    <row r="3525" spans="21:23">
      <c r="U3525" s="43">
        <f t="shared" si="298"/>
        <v>3520</v>
      </c>
      <c r="V3525" s="43">
        <f t="shared" si="299"/>
        <v>15223.344737606121</v>
      </c>
      <c r="W3525" s="64">
        <f t="shared" ref="W3525:W3588" si="300">MOD(V3525,INT(V3525))</f>
        <v>0.3447376061212708</v>
      </c>
    </row>
    <row r="3526" spans="21:23">
      <c r="U3526" s="43">
        <f t="shared" si="298"/>
        <v>3521</v>
      </c>
      <c r="V3526" s="43">
        <f t="shared" si="299"/>
        <v>15223.113479180269</v>
      </c>
      <c r="W3526" s="64">
        <f t="shared" si="300"/>
        <v>0.11347918026876869</v>
      </c>
    </row>
    <row r="3527" spans="21:23">
      <c r="U3527" s="43">
        <f t="shared" ref="U3527:U3590" si="301">U3526+1</f>
        <v>3522</v>
      </c>
      <c r="V3527" s="43">
        <f t="shared" si="299"/>
        <v>15222.882151550672</v>
      </c>
      <c r="W3527" s="64">
        <f t="shared" si="300"/>
        <v>0.88215155067155138</v>
      </c>
    </row>
    <row r="3528" spans="21:23">
      <c r="U3528" s="43">
        <f t="shared" si="301"/>
        <v>3523</v>
      </c>
      <c r="V3528" s="43">
        <f t="shared" si="299"/>
        <v>15222.650754714174</v>
      </c>
      <c r="W3528" s="64">
        <f t="shared" si="300"/>
        <v>0.65075471417367226</v>
      </c>
    </row>
    <row r="3529" spans="21:23">
      <c r="U3529" s="43">
        <f t="shared" si="301"/>
        <v>3524</v>
      </c>
      <c r="V3529" s="43">
        <f t="shared" si="299"/>
        <v>15222.419288667619</v>
      </c>
      <c r="W3529" s="64">
        <f t="shared" si="300"/>
        <v>0.41928866761918471</v>
      </c>
    </row>
    <row r="3530" spans="21:23">
      <c r="U3530" s="43">
        <f t="shared" si="301"/>
        <v>3525</v>
      </c>
      <c r="V3530" s="43">
        <f t="shared" si="299"/>
        <v>15222.187753407852</v>
      </c>
      <c r="W3530" s="64">
        <f t="shared" si="300"/>
        <v>0.18775340785214212</v>
      </c>
    </row>
    <row r="3531" spans="21:23">
      <c r="U3531" s="43">
        <f t="shared" si="301"/>
        <v>3526</v>
      </c>
      <c r="V3531" s="43">
        <f t="shared" si="299"/>
        <v>15221.956148931713</v>
      </c>
      <c r="W3531" s="64">
        <f t="shared" si="300"/>
        <v>0.95614893171295989</v>
      </c>
    </row>
    <row r="3532" spans="21:23">
      <c r="U3532" s="43">
        <f t="shared" si="301"/>
        <v>3527</v>
      </c>
      <c r="V3532" s="43">
        <f t="shared" si="299"/>
        <v>15221.724475236044</v>
      </c>
      <c r="W3532" s="64">
        <f t="shared" si="300"/>
        <v>0.72447523604387243</v>
      </c>
    </row>
    <row r="3533" spans="21:23">
      <c r="U3533" s="43">
        <f t="shared" si="301"/>
        <v>3528</v>
      </c>
      <c r="V3533" s="43">
        <f t="shared" si="299"/>
        <v>15221.492732317682</v>
      </c>
      <c r="W3533" s="64">
        <f t="shared" si="300"/>
        <v>0.49273231768165715</v>
      </c>
    </row>
    <row r="3534" spans="21:23">
      <c r="U3534" s="43">
        <f t="shared" si="301"/>
        <v>3529</v>
      </c>
      <c r="V3534" s="43">
        <f t="shared" si="299"/>
        <v>15221.260920173467</v>
      </c>
      <c r="W3534" s="64">
        <f t="shared" si="300"/>
        <v>0.26092017346672947</v>
      </c>
    </row>
    <row r="3535" spans="21:23">
      <c r="U3535" s="43">
        <f t="shared" si="301"/>
        <v>3530</v>
      </c>
      <c r="V3535" s="43">
        <f t="shared" si="299"/>
        <v>15221.029038800234</v>
      </c>
      <c r="W3535" s="64">
        <f t="shared" si="300"/>
        <v>2.9038800234047812E-2</v>
      </c>
    </row>
    <row r="3536" spans="21:23">
      <c r="U3536" s="43">
        <f t="shared" si="301"/>
        <v>3531</v>
      </c>
      <c r="V3536" s="43">
        <f t="shared" si="299"/>
        <v>15220.797088194822</v>
      </c>
      <c r="W3536" s="64">
        <f t="shared" si="300"/>
        <v>0.79708819482220861</v>
      </c>
    </row>
    <row r="3537" spans="21:23">
      <c r="U3537" s="43">
        <f t="shared" si="301"/>
        <v>3532</v>
      </c>
      <c r="V3537" s="43">
        <f t="shared" si="299"/>
        <v>15220.565068354066</v>
      </c>
      <c r="W3537" s="64">
        <f t="shared" si="300"/>
        <v>0.56506835406617029</v>
      </c>
    </row>
    <row r="3538" spans="21:23">
      <c r="U3538" s="43">
        <f t="shared" si="301"/>
        <v>3533</v>
      </c>
      <c r="V3538" s="43">
        <f t="shared" si="299"/>
        <v>15220.332979274797</v>
      </c>
      <c r="W3538" s="64">
        <f t="shared" si="300"/>
        <v>0.33297927479725331</v>
      </c>
    </row>
    <row r="3539" spans="21:23">
      <c r="U3539" s="43">
        <f t="shared" si="301"/>
        <v>3534</v>
      </c>
      <c r="V3539" s="43">
        <f t="shared" si="299"/>
        <v>15220.100820953849</v>
      </c>
      <c r="W3539" s="64">
        <f t="shared" si="300"/>
        <v>0.10082095384859713</v>
      </c>
    </row>
    <row r="3540" spans="21:23">
      <c r="U3540" s="43">
        <f t="shared" si="301"/>
        <v>3535</v>
      </c>
      <c r="V3540" s="43">
        <f t="shared" si="299"/>
        <v>15219.868593388052</v>
      </c>
      <c r="W3540" s="64">
        <f t="shared" si="300"/>
        <v>0.8685933880515222</v>
      </c>
    </row>
    <row r="3541" spans="21:23">
      <c r="U3541" s="43">
        <f t="shared" si="301"/>
        <v>3536</v>
      </c>
      <c r="V3541" s="43">
        <f t="shared" si="299"/>
        <v>15219.636296574239</v>
      </c>
      <c r="W3541" s="64">
        <f t="shared" si="300"/>
        <v>0.63629657423916797</v>
      </c>
    </row>
    <row r="3542" spans="21:23">
      <c r="U3542" s="43">
        <f t="shared" si="301"/>
        <v>3537</v>
      </c>
      <c r="V3542" s="43">
        <f t="shared" si="299"/>
        <v>15219.403930509237</v>
      </c>
      <c r="W3542" s="64">
        <f t="shared" si="300"/>
        <v>0.40393050923739793</v>
      </c>
    </row>
    <row r="3543" spans="21:23">
      <c r="U3543" s="43">
        <f t="shared" si="301"/>
        <v>3538</v>
      </c>
      <c r="V3543" s="43">
        <f t="shared" si="299"/>
        <v>15219.171495189874</v>
      </c>
      <c r="W3543" s="64">
        <f t="shared" si="300"/>
        <v>0.17149518987389456</v>
      </c>
    </row>
    <row r="3544" spans="21:23">
      <c r="U3544" s="43">
        <f t="shared" si="301"/>
        <v>3539</v>
      </c>
      <c r="V3544" s="43">
        <f t="shared" si="299"/>
        <v>15218.938990612978</v>
      </c>
      <c r="W3544" s="64">
        <f t="shared" si="300"/>
        <v>0.93899061297815933</v>
      </c>
    </row>
    <row r="3545" spans="21:23">
      <c r="U3545" s="43">
        <f t="shared" si="301"/>
        <v>3540</v>
      </c>
      <c r="V3545" s="43">
        <f t="shared" si="299"/>
        <v>15218.706416775376</v>
      </c>
      <c r="W3545" s="64">
        <f t="shared" si="300"/>
        <v>0.70641677537605574</v>
      </c>
    </row>
    <row r="3546" spans="21:23">
      <c r="U3546" s="43">
        <f t="shared" si="301"/>
        <v>3541</v>
      </c>
      <c r="V3546" s="43">
        <f t="shared" si="299"/>
        <v>15218.47377367389</v>
      </c>
      <c r="W3546" s="64">
        <f t="shared" si="300"/>
        <v>0.47377367388980929</v>
      </c>
    </row>
    <row r="3547" spans="21:23">
      <c r="U3547" s="43">
        <f t="shared" si="301"/>
        <v>3542</v>
      </c>
      <c r="V3547" s="43">
        <f t="shared" si="299"/>
        <v>15218.241061305343</v>
      </c>
      <c r="W3547" s="64">
        <f t="shared" si="300"/>
        <v>0.24106130534346448</v>
      </c>
    </row>
    <row r="3548" spans="21:23">
      <c r="U3548" s="43">
        <f t="shared" si="301"/>
        <v>3543</v>
      </c>
      <c r="V3548" s="43">
        <f t="shared" si="299"/>
        <v>15218.008279666561</v>
      </c>
      <c r="W3548" s="64">
        <f t="shared" si="300"/>
        <v>8.2796665610658238E-3</v>
      </c>
    </row>
    <row r="3549" spans="21:23">
      <c r="U3549" s="43">
        <f t="shared" si="301"/>
        <v>3544</v>
      </c>
      <c r="V3549" s="43">
        <f t="shared" si="299"/>
        <v>15217.775428754361</v>
      </c>
      <c r="W3549" s="64">
        <f t="shared" si="300"/>
        <v>0.77542875436120084</v>
      </c>
    </row>
    <row r="3550" spans="21:23">
      <c r="U3550" s="43">
        <f t="shared" si="301"/>
        <v>3545</v>
      </c>
      <c r="V3550" s="43">
        <f t="shared" si="299"/>
        <v>15217.542508565566</v>
      </c>
      <c r="W3550" s="64">
        <f t="shared" si="300"/>
        <v>0.54250856556609506</v>
      </c>
    </row>
    <row r="3551" spans="21:23">
      <c r="U3551" s="43">
        <f t="shared" si="301"/>
        <v>3546</v>
      </c>
      <c r="V3551" s="43">
        <f t="shared" si="299"/>
        <v>15217.309519096994</v>
      </c>
      <c r="W3551" s="64">
        <f t="shared" si="300"/>
        <v>0.309519096994336</v>
      </c>
    </row>
    <row r="3552" spans="21:23">
      <c r="U3552" s="43">
        <f t="shared" si="301"/>
        <v>3547</v>
      </c>
      <c r="V3552" s="43">
        <f t="shared" si="299"/>
        <v>15217.076460345463</v>
      </c>
      <c r="W3552" s="64">
        <f t="shared" si="300"/>
        <v>7.6460345462692203E-2</v>
      </c>
    </row>
    <row r="3553" spans="21:23">
      <c r="U3553" s="43">
        <f t="shared" si="301"/>
        <v>3548</v>
      </c>
      <c r="V3553" s="43">
        <f t="shared" si="299"/>
        <v>15216.843332307788</v>
      </c>
      <c r="W3553" s="64">
        <f t="shared" si="300"/>
        <v>0.84333230778793222</v>
      </c>
    </row>
    <row r="3554" spans="21:23">
      <c r="U3554" s="43">
        <f t="shared" si="301"/>
        <v>3549</v>
      </c>
      <c r="V3554" s="43">
        <f t="shared" si="299"/>
        <v>15216.610134980787</v>
      </c>
      <c r="W3554" s="64">
        <f t="shared" si="300"/>
        <v>0.6101349807868246</v>
      </c>
    </row>
    <row r="3555" spans="21:23">
      <c r="U3555" s="43">
        <f t="shared" si="301"/>
        <v>3550</v>
      </c>
      <c r="V3555" s="43">
        <f t="shared" si="299"/>
        <v>15216.376868361272</v>
      </c>
      <c r="W3555" s="64">
        <f t="shared" si="300"/>
        <v>0.3768683612724999</v>
      </c>
    </row>
    <row r="3556" spans="21:23">
      <c r="U3556" s="43">
        <f t="shared" si="301"/>
        <v>3551</v>
      </c>
      <c r="V3556" s="43">
        <f t="shared" si="299"/>
        <v>15216.143532446058</v>
      </c>
      <c r="W3556" s="64">
        <f t="shared" si="300"/>
        <v>0.14353244605808868</v>
      </c>
    </row>
    <row r="3557" spans="21:23">
      <c r="U3557" s="43">
        <f t="shared" si="301"/>
        <v>3552</v>
      </c>
      <c r="V3557" s="43">
        <f t="shared" si="299"/>
        <v>15215.910127231957</v>
      </c>
      <c r="W3557" s="64">
        <f t="shared" si="300"/>
        <v>0.91012723195672152</v>
      </c>
    </row>
    <row r="3558" spans="21:23">
      <c r="U3558" s="43">
        <f t="shared" si="301"/>
        <v>3553</v>
      </c>
      <c r="V3558" s="43">
        <f t="shared" si="299"/>
        <v>15215.676652715778</v>
      </c>
      <c r="W3558" s="64">
        <f t="shared" si="300"/>
        <v>0.67665271577789099</v>
      </c>
    </row>
    <row r="3559" spans="21:23">
      <c r="U3559" s="43">
        <f t="shared" si="301"/>
        <v>3554</v>
      </c>
      <c r="V3559" s="43">
        <f t="shared" si="299"/>
        <v>15215.443108894331</v>
      </c>
      <c r="W3559" s="64">
        <f t="shared" si="300"/>
        <v>0.44310889433108969</v>
      </c>
    </row>
    <row r="3560" spans="21:23">
      <c r="U3560" s="43">
        <f t="shared" si="301"/>
        <v>3555</v>
      </c>
      <c r="V3560" s="43">
        <f t="shared" si="299"/>
        <v>15215.209495764428</v>
      </c>
      <c r="W3560" s="64">
        <f t="shared" si="300"/>
        <v>0.20949576442762918</v>
      </c>
    </row>
    <row r="3561" spans="21:23">
      <c r="U3561" s="43">
        <f t="shared" si="301"/>
        <v>3556</v>
      </c>
      <c r="V3561" s="43">
        <f t="shared" si="299"/>
        <v>15214.975813322872</v>
      </c>
      <c r="W3561" s="64">
        <f t="shared" si="300"/>
        <v>0.9758133228715451</v>
      </c>
    </row>
    <row r="3562" spans="21:23">
      <c r="U3562" s="43">
        <f t="shared" si="301"/>
        <v>3557</v>
      </c>
      <c r="V3562" s="43">
        <f t="shared" si="299"/>
        <v>15214.742061566472</v>
      </c>
      <c r="W3562" s="64">
        <f t="shared" si="300"/>
        <v>0.74206156647233001</v>
      </c>
    </row>
    <row r="3563" spans="21:23">
      <c r="U3563" s="43">
        <f t="shared" si="301"/>
        <v>3558</v>
      </c>
      <c r="V3563" s="43">
        <f t="shared" si="299"/>
        <v>15214.508240492034</v>
      </c>
      <c r="W3563" s="64">
        <f t="shared" si="300"/>
        <v>0.50824049203401955</v>
      </c>
    </row>
    <row r="3564" spans="21:23">
      <c r="U3564" s="43">
        <f t="shared" si="301"/>
        <v>3559</v>
      </c>
      <c r="V3564" s="43">
        <f t="shared" si="299"/>
        <v>15214.274350096359</v>
      </c>
      <c r="W3564" s="64">
        <f t="shared" si="300"/>
        <v>0.27435009635883034</v>
      </c>
    </row>
    <row r="3565" spans="21:23">
      <c r="U3565" s="43">
        <f t="shared" si="301"/>
        <v>3560</v>
      </c>
      <c r="V3565" s="43">
        <f t="shared" si="299"/>
        <v>15214.040390376253</v>
      </c>
      <c r="W3565" s="64">
        <f t="shared" si="300"/>
        <v>4.0390376252616988E-2</v>
      </c>
    </row>
    <row r="3566" spans="21:23">
      <c r="U3566" s="43">
        <f t="shared" si="301"/>
        <v>3561</v>
      </c>
      <c r="V3566" s="43">
        <f t="shared" si="299"/>
        <v>15213.806361328516</v>
      </c>
      <c r="W3566" s="64">
        <f t="shared" si="300"/>
        <v>0.80636132851577713</v>
      </c>
    </row>
    <row r="3567" spans="21:23">
      <c r="U3567" s="43">
        <f t="shared" si="301"/>
        <v>3562</v>
      </c>
      <c r="V3567" s="43">
        <f t="shared" si="299"/>
        <v>15213.572262949949</v>
      </c>
      <c r="W3567" s="64">
        <f t="shared" si="300"/>
        <v>0.57226294994870841</v>
      </c>
    </row>
    <row r="3568" spans="21:23">
      <c r="U3568" s="43">
        <f t="shared" si="301"/>
        <v>3563</v>
      </c>
      <c r="V3568" s="43">
        <f t="shared" si="299"/>
        <v>15213.33809523735</v>
      </c>
      <c r="W3568" s="64">
        <f t="shared" si="300"/>
        <v>0.33809523734998947</v>
      </c>
    </row>
    <row r="3569" spans="21:23">
      <c r="U3569" s="43">
        <f t="shared" si="301"/>
        <v>3564</v>
      </c>
      <c r="V3569" s="43">
        <f t="shared" si="299"/>
        <v>15213.10385818752</v>
      </c>
      <c r="W3569" s="64">
        <f t="shared" si="300"/>
        <v>0.10385818752001796</v>
      </c>
    </row>
    <row r="3570" spans="21:23">
      <c r="U3570" s="43">
        <f t="shared" si="301"/>
        <v>3565</v>
      </c>
      <c r="V3570" s="43">
        <f t="shared" si="299"/>
        <v>15212.869551797254</v>
      </c>
      <c r="W3570" s="64">
        <f t="shared" si="300"/>
        <v>0.86955179725373455</v>
      </c>
    </row>
    <row r="3571" spans="21:23">
      <c r="U3571" s="43">
        <f t="shared" si="301"/>
        <v>3566</v>
      </c>
      <c r="V3571" s="43">
        <f t="shared" si="299"/>
        <v>15212.63517606335</v>
      </c>
      <c r="W3571" s="64">
        <f t="shared" si="300"/>
        <v>0.63517606334971788</v>
      </c>
    </row>
    <row r="3572" spans="21:23">
      <c r="U3572" s="43">
        <f t="shared" si="301"/>
        <v>3567</v>
      </c>
      <c r="V3572" s="43">
        <f t="shared" si="299"/>
        <v>15212.400730982601</v>
      </c>
      <c r="W3572" s="64">
        <f t="shared" si="300"/>
        <v>0.40073098260108964</v>
      </c>
    </row>
    <row r="3573" spans="21:23">
      <c r="U3573" s="43">
        <f t="shared" si="301"/>
        <v>3568</v>
      </c>
      <c r="V3573" s="43">
        <f t="shared" si="299"/>
        <v>15212.166216551803</v>
      </c>
      <c r="W3573" s="64">
        <f t="shared" si="300"/>
        <v>0.16621655180279049</v>
      </c>
    </row>
    <row r="3574" spans="21:23">
      <c r="U3574" s="43">
        <f t="shared" si="301"/>
        <v>3569</v>
      </c>
      <c r="V3574" s="43">
        <f t="shared" si="299"/>
        <v>15211.931632767746</v>
      </c>
      <c r="W3574" s="64">
        <f t="shared" si="300"/>
        <v>0.93163276774612314</v>
      </c>
    </row>
    <row r="3575" spans="21:23">
      <c r="U3575" s="43">
        <f t="shared" si="301"/>
        <v>3570</v>
      </c>
      <c r="V3575" s="43">
        <f t="shared" si="299"/>
        <v>15211.696979627224</v>
      </c>
      <c r="W3575" s="64">
        <f t="shared" si="300"/>
        <v>0.69697962722420925</v>
      </c>
    </row>
    <row r="3576" spans="21:23">
      <c r="U3576" s="43">
        <f t="shared" si="301"/>
        <v>3571</v>
      </c>
      <c r="V3576" s="43">
        <f t="shared" si="299"/>
        <v>15211.462257127025</v>
      </c>
      <c r="W3576" s="64">
        <f t="shared" si="300"/>
        <v>0.46225712702471355</v>
      </c>
    </row>
    <row r="3577" spans="21:23">
      <c r="U3577" s="43">
        <f t="shared" si="301"/>
        <v>3572</v>
      </c>
      <c r="V3577" s="43">
        <f t="shared" si="299"/>
        <v>15211.227465263939</v>
      </c>
      <c r="W3577" s="64">
        <f t="shared" si="300"/>
        <v>0.22746526393893873</v>
      </c>
    </row>
    <row r="3578" spans="21:23">
      <c r="U3578" s="43">
        <f t="shared" si="301"/>
        <v>3573</v>
      </c>
      <c r="V3578" s="43">
        <f t="shared" si="299"/>
        <v>15210.992604034755</v>
      </c>
      <c r="W3578" s="64">
        <f t="shared" si="300"/>
        <v>0.9926040347545495</v>
      </c>
    </row>
    <row r="3579" spans="21:23">
      <c r="U3579" s="43">
        <f t="shared" si="301"/>
        <v>3574</v>
      </c>
      <c r="V3579" s="43">
        <f t="shared" ref="V3579:V3642" si="302">SQRT(U$1*U$1-U3579*U3579)</f>
        <v>15210.757673436257</v>
      </c>
      <c r="W3579" s="64">
        <f t="shared" si="300"/>
        <v>0.75767343625739159</v>
      </c>
    </row>
    <row r="3580" spans="21:23">
      <c r="U3580" s="43">
        <f t="shared" si="301"/>
        <v>3575</v>
      </c>
      <c r="V3580" s="43">
        <f t="shared" si="302"/>
        <v>15210.522673465235</v>
      </c>
      <c r="W3580" s="64">
        <f t="shared" si="300"/>
        <v>0.5226734652351297</v>
      </c>
    </row>
    <row r="3581" spans="21:23">
      <c r="U3581" s="43">
        <f t="shared" si="301"/>
        <v>3576</v>
      </c>
      <c r="V3581" s="43">
        <f t="shared" si="302"/>
        <v>15210.28760411847</v>
      </c>
      <c r="W3581" s="64">
        <f t="shared" si="300"/>
        <v>0.28760411846997158</v>
      </c>
    </row>
    <row r="3582" spans="21:23">
      <c r="U3582" s="43">
        <f t="shared" si="301"/>
        <v>3577</v>
      </c>
      <c r="V3582" s="43">
        <f t="shared" si="302"/>
        <v>15210.052465392748</v>
      </c>
      <c r="W3582" s="64">
        <f t="shared" si="300"/>
        <v>5.2465392747762962E-2</v>
      </c>
    </row>
    <row r="3583" spans="21:23">
      <c r="U3583" s="43">
        <f t="shared" si="301"/>
        <v>3578</v>
      </c>
      <c r="V3583" s="43">
        <f t="shared" si="302"/>
        <v>15209.817257284849</v>
      </c>
      <c r="W3583" s="64">
        <f t="shared" si="300"/>
        <v>0.8172572848488926</v>
      </c>
    </row>
    <row r="3584" spans="21:23">
      <c r="U3584" s="43">
        <f t="shared" si="301"/>
        <v>3579</v>
      </c>
      <c r="V3584" s="43">
        <f t="shared" si="302"/>
        <v>15209.581979791556</v>
      </c>
      <c r="W3584" s="64">
        <f t="shared" si="300"/>
        <v>0.58197979155556823</v>
      </c>
    </row>
    <row r="3585" spans="21:23">
      <c r="U3585" s="43">
        <f t="shared" si="301"/>
        <v>3580</v>
      </c>
      <c r="V3585" s="43">
        <f t="shared" si="302"/>
        <v>15209.346632909646</v>
      </c>
      <c r="W3585" s="64">
        <f t="shared" si="300"/>
        <v>0.34663290964635962</v>
      </c>
    </row>
    <row r="3586" spans="21:23">
      <c r="U3586" s="43">
        <f t="shared" si="301"/>
        <v>3581</v>
      </c>
      <c r="V3586" s="43">
        <f t="shared" si="302"/>
        <v>15209.111216635902</v>
      </c>
      <c r="W3586" s="64">
        <f t="shared" si="300"/>
        <v>0.11121663590165554</v>
      </c>
    </row>
    <row r="3587" spans="21:23">
      <c r="U3587" s="43">
        <f t="shared" si="301"/>
        <v>3582</v>
      </c>
      <c r="V3587" s="43">
        <f t="shared" si="302"/>
        <v>15208.875730967098</v>
      </c>
      <c r="W3587" s="64">
        <f t="shared" si="300"/>
        <v>0.87573096709820675</v>
      </c>
    </row>
    <row r="3588" spans="21:23">
      <c r="U3588" s="43">
        <f t="shared" si="301"/>
        <v>3583</v>
      </c>
      <c r="V3588" s="43">
        <f t="shared" si="302"/>
        <v>15208.640175900015</v>
      </c>
      <c r="W3588" s="64">
        <f t="shared" si="300"/>
        <v>0.64017590001458302</v>
      </c>
    </row>
    <row r="3589" spans="21:23">
      <c r="U3589" s="43">
        <f t="shared" si="301"/>
        <v>3584</v>
      </c>
      <c r="V3589" s="43">
        <f t="shared" si="302"/>
        <v>15208.404551431422</v>
      </c>
      <c r="W3589" s="64">
        <f t="shared" ref="W3589:W3652" si="303">MOD(V3589,INT(V3589))</f>
        <v>0.40455143142207817</v>
      </c>
    </row>
    <row r="3590" spans="21:23">
      <c r="U3590" s="43">
        <f t="shared" si="301"/>
        <v>3585</v>
      </c>
      <c r="V3590" s="43">
        <f t="shared" si="302"/>
        <v>15208.168857558099</v>
      </c>
      <c r="W3590" s="64">
        <f t="shared" si="303"/>
        <v>0.16885755809926195</v>
      </c>
    </row>
    <row r="3591" spans="21:23">
      <c r="U3591" s="43">
        <f t="shared" ref="U3591:U3654" si="304">U3590+1</f>
        <v>3586</v>
      </c>
      <c r="V3591" s="43">
        <f t="shared" si="302"/>
        <v>15207.933094276816</v>
      </c>
      <c r="W3591" s="64">
        <f t="shared" si="303"/>
        <v>0.93309427681560919</v>
      </c>
    </row>
    <row r="3592" spans="21:23">
      <c r="U3592" s="43">
        <f t="shared" si="304"/>
        <v>3587</v>
      </c>
      <c r="V3592" s="43">
        <f t="shared" si="302"/>
        <v>15207.697261584346</v>
      </c>
      <c r="W3592" s="64">
        <f t="shared" si="303"/>
        <v>0.69726158434605168</v>
      </c>
    </row>
    <row r="3593" spans="21:23">
      <c r="U3593" s="43">
        <f t="shared" si="304"/>
        <v>3588</v>
      </c>
      <c r="V3593" s="43">
        <f t="shared" si="302"/>
        <v>15207.461359477458</v>
      </c>
      <c r="W3593" s="64">
        <f t="shared" si="303"/>
        <v>0.46135947745824524</v>
      </c>
    </row>
    <row r="3594" spans="21:23">
      <c r="U3594" s="43">
        <f t="shared" si="304"/>
        <v>3589</v>
      </c>
      <c r="V3594" s="43">
        <f t="shared" si="302"/>
        <v>15207.225387952925</v>
      </c>
      <c r="W3594" s="64">
        <f t="shared" si="303"/>
        <v>0.22538795292530267</v>
      </c>
    </row>
    <row r="3595" spans="21:23">
      <c r="U3595" s="43">
        <f t="shared" si="304"/>
        <v>3590</v>
      </c>
      <c r="V3595" s="43">
        <f t="shared" si="302"/>
        <v>15206.989347007513</v>
      </c>
      <c r="W3595" s="64">
        <f t="shared" si="303"/>
        <v>0.98934700751306082</v>
      </c>
    </row>
    <row r="3596" spans="21:23">
      <c r="U3596" s="43">
        <f t="shared" si="304"/>
        <v>3591</v>
      </c>
      <c r="V3596" s="43">
        <f t="shared" si="302"/>
        <v>15206.753236637991</v>
      </c>
      <c r="W3596" s="64">
        <f t="shared" si="303"/>
        <v>0.7532366379909945</v>
      </c>
    </row>
    <row r="3597" spans="21:23">
      <c r="U3597" s="43">
        <f t="shared" si="304"/>
        <v>3592</v>
      </c>
      <c r="V3597" s="43">
        <f t="shared" si="302"/>
        <v>15206.517056841123</v>
      </c>
      <c r="W3597" s="64">
        <f t="shared" si="303"/>
        <v>0.51705684112312156</v>
      </c>
    </row>
    <row r="3598" spans="21:23">
      <c r="U3598" s="43">
        <f t="shared" si="304"/>
        <v>3593</v>
      </c>
      <c r="V3598" s="43">
        <f t="shared" si="302"/>
        <v>15206.280807613675</v>
      </c>
      <c r="W3598" s="64">
        <f t="shared" si="303"/>
        <v>0.28080761367527884</v>
      </c>
    </row>
    <row r="3599" spans="21:23">
      <c r="U3599" s="43">
        <f t="shared" si="304"/>
        <v>3594</v>
      </c>
      <c r="V3599" s="43">
        <f t="shared" si="302"/>
        <v>15206.044488952411</v>
      </c>
      <c r="W3599" s="64">
        <f t="shared" si="303"/>
        <v>4.4488952411484206E-2</v>
      </c>
    </row>
    <row r="3600" spans="21:23">
      <c r="U3600" s="43">
        <f t="shared" si="304"/>
        <v>3595</v>
      </c>
      <c r="V3600" s="43">
        <f t="shared" si="302"/>
        <v>15205.808100854094</v>
      </c>
      <c r="W3600" s="64">
        <f t="shared" si="303"/>
        <v>0.8081008540939365</v>
      </c>
    </row>
    <row r="3601" spans="21:23">
      <c r="U3601" s="43">
        <f t="shared" si="304"/>
        <v>3596</v>
      </c>
      <c r="V3601" s="43">
        <f t="shared" si="302"/>
        <v>15205.571643315485</v>
      </c>
      <c r="W3601" s="64">
        <f t="shared" si="303"/>
        <v>0.5716433154848346</v>
      </c>
    </row>
    <row r="3602" spans="21:23">
      <c r="U3602" s="43">
        <f t="shared" si="304"/>
        <v>3597</v>
      </c>
      <c r="V3602" s="43">
        <f t="shared" si="302"/>
        <v>15205.335116333346</v>
      </c>
      <c r="W3602" s="64">
        <f t="shared" si="303"/>
        <v>0.33511633334637736</v>
      </c>
    </row>
    <row r="3603" spans="21:23">
      <c r="U3603" s="43">
        <f t="shared" si="304"/>
        <v>3598</v>
      </c>
      <c r="V3603" s="43">
        <f t="shared" si="302"/>
        <v>15205.098519904433</v>
      </c>
      <c r="W3603" s="64">
        <f t="shared" si="303"/>
        <v>9.8519904433487682E-2</v>
      </c>
    </row>
    <row r="3604" spans="21:23">
      <c r="U3604" s="43">
        <f t="shared" si="304"/>
        <v>3599</v>
      </c>
      <c r="V3604" s="43">
        <f t="shared" si="302"/>
        <v>15204.861854025508</v>
      </c>
      <c r="W3604" s="64">
        <f t="shared" si="303"/>
        <v>0.86185402550836443</v>
      </c>
    </row>
    <row r="3605" spans="21:23">
      <c r="U3605" s="43">
        <f t="shared" si="304"/>
        <v>3600</v>
      </c>
      <c r="V3605" s="43">
        <f t="shared" si="302"/>
        <v>15204.625118693324</v>
      </c>
      <c r="W3605" s="64">
        <f t="shared" si="303"/>
        <v>0.62511869332411152</v>
      </c>
    </row>
    <row r="3606" spans="21:23">
      <c r="U3606" s="43">
        <f t="shared" si="304"/>
        <v>3601</v>
      </c>
      <c r="V3606" s="43">
        <f t="shared" si="302"/>
        <v>15204.388313904641</v>
      </c>
      <c r="W3606" s="64">
        <f t="shared" si="303"/>
        <v>0.38831390464110882</v>
      </c>
    </row>
    <row r="3607" spans="21:23">
      <c r="U3607" s="43">
        <f t="shared" si="304"/>
        <v>3602</v>
      </c>
      <c r="V3607" s="43">
        <f t="shared" si="302"/>
        <v>15204.151439656211</v>
      </c>
      <c r="W3607" s="64">
        <f t="shared" si="303"/>
        <v>0.15143965621064126</v>
      </c>
    </row>
    <row r="3608" spans="21:23">
      <c r="U3608" s="43">
        <f t="shared" si="304"/>
        <v>3603</v>
      </c>
      <c r="V3608" s="43">
        <f t="shared" si="302"/>
        <v>15203.914495944786</v>
      </c>
      <c r="W3608" s="64">
        <f t="shared" si="303"/>
        <v>0.91449594478581275</v>
      </c>
    </row>
    <row r="3609" spans="21:23">
      <c r="U3609" s="43">
        <f t="shared" si="304"/>
        <v>3604</v>
      </c>
      <c r="V3609" s="43">
        <f t="shared" si="302"/>
        <v>15203.677482767122</v>
      </c>
      <c r="W3609" s="64">
        <f t="shared" si="303"/>
        <v>0.6774827671215462</v>
      </c>
    </row>
    <row r="3610" spans="21:23">
      <c r="U3610" s="43">
        <f t="shared" si="304"/>
        <v>3605</v>
      </c>
      <c r="V3610" s="43">
        <f t="shared" si="302"/>
        <v>15203.440400119967</v>
      </c>
      <c r="W3610" s="64">
        <f t="shared" si="303"/>
        <v>0.44040011996730755</v>
      </c>
    </row>
    <row r="3611" spans="21:23">
      <c r="U3611" s="43">
        <f t="shared" si="304"/>
        <v>3606</v>
      </c>
      <c r="V3611" s="43">
        <f t="shared" si="302"/>
        <v>15203.203248000074</v>
      </c>
      <c r="W3611" s="64">
        <f t="shared" si="303"/>
        <v>0.20324800007438171</v>
      </c>
    </row>
    <row r="3612" spans="21:23">
      <c r="U3612" s="43">
        <f t="shared" si="304"/>
        <v>3607</v>
      </c>
      <c r="V3612" s="43">
        <f t="shared" si="302"/>
        <v>15202.96602640419</v>
      </c>
      <c r="W3612" s="64">
        <f t="shared" si="303"/>
        <v>0.96602640419041563</v>
      </c>
    </row>
    <row r="3613" spans="21:23">
      <c r="U3613" s="43">
        <f t="shared" si="304"/>
        <v>3608</v>
      </c>
      <c r="V3613" s="43">
        <f t="shared" si="302"/>
        <v>15202.728735329063</v>
      </c>
      <c r="W3613" s="64">
        <f t="shared" si="303"/>
        <v>0.72873532906305627</v>
      </c>
    </row>
    <row r="3614" spans="21:23">
      <c r="U3614" s="43">
        <f t="shared" si="304"/>
        <v>3609</v>
      </c>
      <c r="V3614" s="43">
        <f t="shared" si="302"/>
        <v>15202.49137477144</v>
      </c>
      <c r="W3614" s="64">
        <f t="shared" si="303"/>
        <v>0.49137477143995056</v>
      </c>
    </row>
    <row r="3615" spans="21:23">
      <c r="U3615" s="43">
        <f t="shared" si="304"/>
        <v>3610</v>
      </c>
      <c r="V3615" s="43">
        <f t="shared" si="302"/>
        <v>15202.253944728065</v>
      </c>
      <c r="W3615" s="64">
        <f t="shared" si="303"/>
        <v>0.25394472806510748</v>
      </c>
    </row>
    <row r="3616" spans="21:23">
      <c r="U3616" s="43">
        <f t="shared" si="304"/>
        <v>3611</v>
      </c>
      <c r="V3616" s="43">
        <f t="shared" si="302"/>
        <v>15202.016445195683</v>
      </c>
      <c r="W3616" s="64">
        <f t="shared" si="303"/>
        <v>1.6445195682535996E-2</v>
      </c>
    </row>
    <row r="3617" spans="21:23">
      <c r="U3617" s="43">
        <f t="shared" si="304"/>
        <v>3612</v>
      </c>
      <c r="V3617" s="43">
        <f t="shared" si="302"/>
        <v>15201.778876171038</v>
      </c>
      <c r="W3617" s="64">
        <f t="shared" si="303"/>
        <v>0.77887617103806406</v>
      </c>
    </row>
    <row r="3618" spans="21:23">
      <c r="U3618" s="43">
        <f t="shared" si="304"/>
        <v>3613</v>
      </c>
      <c r="V3618" s="43">
        <f t="shared" si="302"/>
        <v>15201.541237650872</v>
      </c>
      <c r="W3618" s="64">
        <f t="shared" si="303"/>
        <v>0.54123765087206266</v>
      </c>
    </row>
    <row r="3619" spans="21:23">
      <c r="U3619" s="43">
        <f t="shared" si="304"/>
        <v>3614</v>
      </c>
      <c r="V3619" s="43">
        <f t="shared" si="302"/>
        <v>15201.303529631925</v>
      </c>
      <c r="W3619" s="64">
        <f t="shared" si="303"/>
        <v>0.30352963192490279</v>
      </c>
    </row>
    <row r="3620" spans="21:23">
      <c r="U3620" s="43">
        <f t="shared" si="304"/>
        <v>3615</v>
      </c>
      <c r="V3620" s="43">
        <f t="shared" si="302"/>
        <v>15201.065752110935</v>
      </c>
      <c r="W3620" s="64">
        <f t="shared" si="303"/>
        <v>6.5752110935136443E-2</v>
      </c>
    </row>
    <row r="3621" spans="21:23">
      <c r="U3621" s="43">
        <f t="shared" si="304"/>
        <v>3616</v>
      </c>
      <c r="V3621" s="43">
        <f t="shared" si="302"/>
        <v>15200.827905084643</v>
      </c>
      <c r="W3621" s="64">
        <f t="shared" si="303"/>
        <v>0.82790508464313461</v>
      </c>
    </row>
    <row r="3622" spans="21:23">
      <c r="U3622" s="43">
        <f t="shared" si="304"/>
        <v>3617</v>
      </c>
      <c r="V3622" s="43">
        <f t="shared" si="302"/>
        <v>15200.589988549787</v>
      </c>
      <c r="W3622" s="64">
        <f t="shared" si="303"/>
        <v>0.5899885497874493</v>
      </c>
    </row>
    <row r="3623" spans="21:23">
      <c r="U3623" s="43">
        <f t="shared" si="304"/>
        <v>3618</v>
      </c>
      <c r="V3623" s="43">
        <f t="shared" si="302"/>
        <v>15200.352002503099</v>
      </c>
      <c r="W3623" s="64">
        <f t="shared" si="303"/>
        <v>0.35200250309935655</v>
      </c>
    </row>
    <row r="3624" spans="21:23">
      <c r="U3624" s="43">
        <f t="shared" si="304"/>
        <v>3619</v>
      </c>
      <c r="V3624" s="43">
        <f t="shared" si="302"/>
        <v>15200.113946941319</v>
      </c>
      <c r="W3624" s="64">
        <f t="shared" si="303"/>
        <v>0.11394694131922734</v>
      </c>
    </row>
    <row r="3625" spans="21:23">
      <c r="U3625" s="43">
        <f t="shared" si="304"/>
        <v>3620</v>
      </c>
      <c r="V3625" s="43">
        <f t="shared" si="302"/>
        <v>15199.875821861177</v>
      </c>
      <c r="W3625" s="64">
        <f t="shared" si="303"/>
        <v>0.87582186117651872</v>
      </c>
    </row>
    <row r="3626" spans="21:23">
      <c r="U3626" s="43">
        <f t="shared" si="304"/>
        <v>3621</v>
      </c>
      <c r="V3626" s="43">
        <f t="shared" si="302"/>
        <v>15199.637627259408</v>
      </c>
      <c r="W3626" s="64">
        <f t="shared" si="303"/>
        <v>0.63762725940796372</v>
      </c>
    </row>
    <row r="3627" spans="21:23">
      <c r="U3627" s="43">
        <f t="shared" si="304"/>
        <v>3622</v>
      </c>
      <c r="V3627" s="43">
        <f t="shared" si="302"/>
        <v>15199.399363132741</v>
      </c>
      <c r="W3627" s="64">
        <f t="shared" si="303"/>
        <v>0.39936313274120039</v>
      </c>
    </row>
    <row r="3628" spans="21:23">
      <c r="U3628" s="43">
        <f t="shared" si="304"/>
        <v>3623</v>
      </c>
      <c r="V3628" s="43">
        <f t="shared" si="302"/>
        <v>15199.161029477909</v>
      </c>
      <c r="W3628" s="64">
        <f t="shared" si="303"/>
        <v>0.16102947790932376</v>
      </c>
    </row>
    <row r="3629" spans="21:23">
      <c r="U3629" s="43">
        <f t="shared" si="304"/>
        <v>3624</v>
      </c>
      <c r="V3629" s="43">
        <f t="shared" si="302"/>
        <v>15198.922626291642</v>
      </c>
      <c r="W3629" s="64">
        <f t="shared" si="303"/>
        <v>0.92262629164179089</v>
      </c>
    </row>
    <row r="3630" spans="21:23">
      <c r="U3630" s="43">
        <f t="shared" si="304"/>
        <v>3625</v>
      </c>
      <c r="V3630" s="43">
        <f t="shared" si="302"/>
        <v>15198.684153570664</v>
      </c>
      <c r="W3630" s="64">
        <f t="shared" si="303"/>
        <v>0.68415357066442084</v>
      </c>
    </row>
    <row r="3631" spans="21:23">
      <c r="U3631" s="43">
        <f t="shared" si="304"/>
        <v>3626</v>
      </c>
      <c r="V3631" s="43">
        <f t="shared" si="302"/>
        <v>15198.445611311705</v>
      </c>
      <c r="W3631" s="64">
        <f t="shared" si="303"/>
        <v>0.44561131170485169</v>
      </c>
    </row>
    <row r="3632" spans="21:23">
      <c r="U3632" s="43">
        <f t="shared" si="304"/>
        <v>3627</v>
      </c>
      <c r="V3632" s="43">
        <f t="shared" si="302"/>
        <v>15198.206999511489</v>
      </c>
      <c r="W3632" s="64">
        <f t="shared" si="303"/>
        <v>0.2069995114889025</v>
      </c>
    </row>
    <row r="3633" spans="21:23">
      <c r="U3633" s="43">
        <f t="shared" si="304"/>
        <v>3628</v>
      </c>
      <c r="V3633" s="43">
        <f t="shared" si="302"/>
        <v>15197.968318166741</v>
      </c>
      <c r="W3633" s="64">
        <f t="shared" si="303"/>
        <v>0.96831816674057336</v>
      </c>
    </row>
    <row r="3634" spans="21:23">
      <c r="U3634" s="43">
        <f t="shared" si="304"/>
        <v>3629</v>
      </c>
      <c r="V3634" s="43">
        <f t="shared" si="302"/>
        <v>15197.729567274186</v>
      </c>
      <c r="W3634" s="64">
        <f t="shared" si="303"/>
        <v>0.72956727418568335</v>
      </c>
    </row>
    <row r="3635" spans="21:23">
      <c r="U3635" s="43">
        <f t="shared" si="304"/>
        <v>3630</v>
      </c>
      <c r="V3635" s="43">
        <f t="shared" si="302"/>
        <v>15197.490746830545</v>
      </c>
      <c r="W3635" s="64">
        <f t="shared" si="303"/>
        <v>0.49074683054459456</v>
      </c>
    </row>
    <row r="3636" spans="21:23">
      <c r="U3636" s="43">
        <f t="shared" si="304"/>
        <v>3631</v>
      </c>
      <c r="V3636" s="43">
        <f t="shared" si="302"/>
        <v>15197.251856832538</v>
      </c>
      <c r="W3636" s="64">
        <f t="shared" si="303"/>
        <v>0.25185683253766911</v>
      </c>
    </row>
    <row r="3637" spans="21:23">
      <c r="U3637" s="43">
        <f t="shared" si="304"/>
        <v>3632</v>
      </c>
      <c r="V3637" s="43">
        <f t="shared" si="302"/>
        <v>15197.012897276885</v>
      </c>
      <c r="W3637" s="64">
        <f t="shared" si="303"/>
        <v>1.2897276885269093E-2</v>
      </c>
    </row>
    <row r="3638" spans="21:23">
      <c r="U3638" s="43">
        <f t="shared" si="304"/>
        <v>3633</v>
      </c>
      <c r="V3638" s="43">
        <f t="shared" si="302"/>
        <v>15196.773868160308</v>
      </c>
      <c r="W3638" s="64">
        <f t="shared" si="303"/>
        <v>0.77386816030775663</v>
      </c>
    </row>
    <row r="3639" spans="21:23">
      <c r="U3639" s="43">
        <f t="shared" si="304"/>
        <v>3634</v>
      </c>
      <c r="V3639" s="43">
        <f t="shared" si="302"/>
        <v>15196.534769479522</v>
      </c>
      <c r="W3639" s="64">
        <f t="shared" si="303"/>
        <v>0.53476947952185583</v>
      </c>
    </row>
    <row r="3640" spans="21:23">
      <c r="U3640" s="43">
        <f t="shared" si="304"/>
        <v>3635</v>
      </c>
      <c r="V3640" s="43">
        <f t="shared" si="302"/>
        <v>15196.295601231242</v>
      </c>
      <c r="W3640" s="64">
        <f t="shared" si="303"/>
        <v>0.29560123124247184</v>
      </c>
    </row>
    <row r="3641" spans="21:23">
      <c r="U3641" s="43">
        <f t="shared" si="304"/>
        <v>3636</v>
      </c>
      <c r="V3641" s="43">
        <f t="shared" si="302"/>
        <v>15196.056363412186</v>
      </c>
      <c r="W3641" s="64">
        <f t="shared" si="303"/>
        <v>5.6363412186328787E-2</v>
      </c>
    </row>
    <row r="3642" spans="21:23">
      <c r="U3642" s="43">
        <f t="shared" si="304"/>
        <v>3637</v>
      </c>
      <c r="V3642" s="43">
        <f t="shared" si="302"/>
        <v>15195.817056019068</v>
      </c>
      <c r="W3642" s="64">
        <f t="shared" si="303"/>
        <v>0.81705601906833181</v>
      </c>
    </row>
    <row r="3643" spans="21:23">
      <c r="U3643" s="43">
        <f t="shared" si="304"/>
        <v>3638</v>
      </c>
      <c r="V3643" s="43">
        <f t="shared" ref="V3643:V3706" si="305">SQRT(U$1*U$1-U3643*U3643)</f>
        <v>15195.577679048598</v>
      </c>
      <c r="W3643" s="64">
        <f t="shared" si="303"/>
        <v>0.57767904859792907</v>
      </c>
    </row>
    <row r="3644" spans="21:23">
      <c r="U3644" s="43">
        <f t="shared" si="304"/>
        <v>3639</v>
      </c>
      <c r="V3644" s="43">
        <f t="shared" si="305"/>
        <v>15195.338232497492</v>
      </c>
      <c r="W3644" s="64">
        <f t="shared" si="303"/>
        <v>0.3382324974918447</v>
      </c>
    </row>
    <row r="3645" spans="21:23">
      <c r="U3645" s="43">
        <f t="shared" si="304"/>
        <v>3640</v>
      </c>
      <c r="V3645" s="43">
        <f t="shared" si="305"/>
        <v>15195.098716362458</v>
      </c>
      <c r="W3645" s="64">
        <f t="shared" si="303"/>
        <v>9.8716362457707874E-2</v>
      </c>
    </row>
    <row r="3646" spans="21:23">
      <c r="U3646" s="43">
        <f t="shared" si="304"/>
        <v>3641</v>
      </c>
      <c r="V3646" s="43">
        <f t="shared" si="305"/>
        <v>15194.859130640205</v>
      </c>
      <c r="W3646" s="64">
        <f t="shared" si="303"/>
        <v>0.85913064020496677</v>
      </c>
    </row>
    <row r="3647" spans="21:23">
      <c r="U3647" s="43">
        <f t="shared" si="304"/>
        <v>3642</v>
      </c>
      <c r="V3647" s="43">
        <f t="shared" si="305"/>
        <v>15194.619475327443</v>
      </c>
      <c r="W3647" s="64">
        <f t="shared" si="303"/>
        <v>0.61947532744306955</v>
      </c>
    </row>
    <row r="3648" spans="21:23">
      <c r="U3648" s="43">
        <f t="shared" si="304"/>
        <v>3643</v>
      </c>
      <c r="V3648" s="43">
        <f t="shared" si="305"/>
        <v>15194.379750420878</v>
      </c>
      <c r="W3648" s="64">
        <f t="shared" si="303"/>
        <v>0.3797504208778264</v>
      </c>
    </row>
    <row r="3649" spans="21:23">
      <c r="U3649" s="43">
        <f t="shared" si="304"/>
        <v>3644</v>
      </c>
      <c r="V3649" s="43">
        <f t="shared" si="305"/>
        <v>15194.139955917215</v>
      </c>
      <c r="W3649" s="64">
        <f t="shared" si="303"/>
        <v>0.13995591721504752</v>
      </c>
    </row>
    <row r="3650" spans="21:23">
      <c r="U3650" s="43">
        <f t="shared" si="304"/>
        <v>3645</v>
      </c>
      <c r="V3650" s="43">
        <f t="shared" si="305"/>
        <v>15193.900091813162</v>
      </c>
      <c r="W3650" s="64">
        <f t="shared" si="303"/>
        <v>0.90009181316236209</v>
      </c>
    </row>
    <row r="3651" spans="21:23">
      <c r="U3651" s="43">
        <f t="shared" si="304"/>
        <v>3646</v>
      </c>
      <c r="V3651" s="43">
        <f t="shared" si="305"/>
        <v>15193.66015810542</v>
      </c>
      <c r="W3651" s="64">
        <f t="shared" si="303"/>
        <v>0.66015810542012332</v>
      </c>
    </row>
    <row r="3652" spans="21:23">
      <c r="U3652" s="43">
        <f t="shared" si="304"/>
        <v>3647</v>
      </c>
      <c r="V3652" s="43">
        <f t="shared" si="305"/>
        <v>15193.420154790692</v>
      </c>
      <c r="W3652" s="64">
        <f t="shared" si="303"/>
        <v>0.42015479069232242</v>
      </c>
    </row>
    <row r="3653" spans="21:23">
      <c r="U3653" s="43">
        <f t="shared" si="304"/>
        <v>3648</v>
      </c>
      <c r="V3653" s="43">
        <f t="shared" si="305"/>
        <v>15193.180081865679</v>
      </c>
      <c r="W3653" s="64">
        <f t="shared" ref="W3653:W3716" si="306">MOD(V3653,INT(V3653))</f>
        <v>0.18008186567931261</v>
      </c>
    </row>
    <row r="3654" spans="21:23">
      <c r="U3654" s="43">
        <f t="shared" si="304"/>
        <v>3649</v>
      </c>
      <c r="V3654" s="43">
        <f t="shared" si="305"/>
        <v>15192.939939327081</v>
      </c>
      <c r="W3654" s="64">
        <f t="shared" si="306"/>
        <v>0.93993932708144712</v>
      </c>
    </row>
    <row r="3655" spans="21:23">
      <c r="U3655" s="43">
        <f t="shared" ref="U3655:U3718" si="307">U3654+1</f>
        <v>3650</v>
      </c>
      <c r="V3655" s="43">
        <f t="shared" si="305"/>
        <v>15192.699727171599</v>
      </c>
      <c r="W3655" s="64">
        <f t="shared" si="306"/>
        <v>0.69972717159907916</v>
      </c>
    </row>
    <row r="3656" spans="21:23">
      <c r="U3656" s="43">
        <f t="shared" si="307"/>
        <v>3651</v>
      </c>
      <c r="V3656" s="43">
        <f t="shared" si="305"/>
        <v>15192.459445395929</v>
      </c>
      <c r="W3656" s="64">
        <f t="shared" si="306"/>
        <v>0.45944539592892397</v>
      </c>
    </row>
    <row r="3657" spans="21:23">
      <c r="U3657" s="43">
        <f t="shared" si="307"/>
        <v>3652</v>
      </c>
      <c r="V3657" s="43">
        <f t="shared" si="305"/>
        <v>15192.21909399677</v>
      </c>
      <c r="W3657" s="64">
        <f t="shared" si="306"/>
        <v>0.2190939967695158</v>
      </c>
    </row>
    <row r="3658" spans="21:23">
      <c r="U3658" s="43">
        <f t="shared" si="307"/>
        <v>3653</v>
      </c>
      <c r="V3658" s="43">
        <f t="shared" si="305"/>
        <v>15191.978672970812</v>
      </c>
      <c r="W3658" s="64">
        <f t="shared" si="306"/>
        <v>0.97867297081211291</v>
      </c>
    </row>
    <row r="3659" spans="21:23">
      <c r="U3659" s="43">
        <f t="shared" si="307"/>
        <v>3654</v>
      </c>
      <c r="V3659" s="43">
        <f t="shared" si="305"/>
        <v>15191.738182314755</v>
      </c>
      <c r="W3659" s="64">
        <f t="shared" si="306"/>
        <v>0.73818231475524954</v>
      </c>
    </row>
    <row r="3660" spans="21:23">
      <c r="U3660" s="43">
        <f t="shared" si="307"/>
        <v>3655</v>
      </c>
      <c r="V3660" s="43">
        <f t="shared" si="305"/>
        <v>15191.497622025288</v>
      </c>
      <c r="W3660" s="64">
        <f t="shared" si="306"/>
        <v>0.49762202528836497</v>
      </c>
    </row>
    <row r="3661" spans="21:23">
      <c r="U3661" s="43">
        <f t="shared" si="307"/>
        <v>3656</v>
      </c>
      <c r="V3661" s="43">
        <f t="shared" si="305"/>
        <v>15191.256992099106</v>
      </c>
      <c r="W3661" s="64">
        <f t="shared" si="306"/>
        <v>0.25699209910635545</v>
      </c>
    </row>
    <row r="3662" spans="21:23">
      <c r="U3662" s="43">
        <f t="shared" si="307"/>
        <v>3657</v>
      </c>
      <c r="V3662" s="43">
        <f t="shared" si="305"/>
        <v>15191.016292532899</v>
      </c>
      <c r="W3662" s="64">
        <f t="shared" si="306"/>
        <v>1.6292532898660284E-2</v>
      </c>
    </row>
    <row r="3663" spans="21:23">
      <c r="U3663" s="43">
        <f t="shared" si="307"/>
        <v>3658</v>
      </c>
      <c r="V3663" s="43">
        <f t="shared" si="305"/>
        <v>15190.775523323357</v>
      </c>
      <c r="W3663" s="64">
        <f t="shared" si="306"/>
        <v>0.77552332335653773</v>
      </c>
    </row>
    <row r="3664" spans="21:23">
      <c r="U3664" s="43">
        <f t="shared" si="307"/>
        <v>3659</v>
      </c>
      <c r="V3664" s="43">
        <f t="shared" si="305"/>
        <v>15190.534684467166</v>
      </c>
      <c r="W3664" s="64">
        <f t="shared" si="306"/>
        <v>0.5346844671657891</v>
      </c>
    </row>
    <row r="3665" spans="21:23">
      <c r="U3665" s="43">
        <f t="shared" si="307"/>
        <v>3660</v>
      </c>
      <c r="V3665" s="43">
        <f t="shared" si="305"/>
        <v>15190.293775961016</v>
      </c>
      <c r="W3665" s="64">
        <f t="shared" si="306"/>
        <v>0.29377596101585368</v>
      </c>
    </row>
    <row r="3666" spans="21:23">
      <c r="U3666" s="43">
        <f t="shared" si="307"/>
        <v>3661</v>
      </c>
      <c r="V3666" s="43">
        <f t="shared" si="305"/>
        <v>15190.052797801593</v>
      </c>
      <c r="W3666" s="64">
        <f t="shared" si="306"/>
        <v>5.2797801592532778E-2</v>
      </c>
    </row>
    <row r="3667" spans="21:23">
      <c r="U3667" s="43">
        <f t="shared" si="307"/>
        <v>3662</v>
      </c>
      <c r="V3667" s="43">
        <f t="shared" si="305"/>
        <v>15189.81174998558</v>
      </c>
      <c r="W3667" s="64">
        <f t="shared" si="306"/>
        <v>0.81174998557980871</v>
      </c>
    </row>
    <row r="3668" spans="21:23">
      <c r="U3668" s="43">
        <f t="shared" si="307"/>
        <v>3663</v>
      </c>
      <c r="V3668" s="43">
        <f t="shared" si="305"/>
        <v>15189.570632509663</v>
      </c>
      <c r="W3668" s="64">
        <f t="shared" si="306"/>
        <v>0.57063250966348278</v>
      </c>
    </row>
    <row r="3669" spans="21:23">
      <c r="U3669" s="43">
        <f t="shared" si="307"/>
        <v>3664</v>
      </c>
      <c r="V3669" s="43">
        <f t="shared" si="305"/>
        <v>15189.329445370524</v>
      </c>
      <c r="W3669" s="64">
        <f t="shared" si="306"/>
        <v>0.32944537052389933</v>
      </c>
    </row>
    <row r="3670" spans="21:23">
      <c r="U3670" s="43">
        <f t="shared" si="307"/>
        <v>3665</v>
      </c>
      <c r="V3670" s="43">
        <f t="shared" si="305"/>
        <v>15189.088188564841</v>
      </c>
      <c r="W3670" s="64">
        <f t="shared" si="306"/>
        <v>8.8188564841402695E-2</v>
      </c>
    </row>
    <row r="3671" spans="21:23">
      <c r="U3671" s="43">
        <f t="shared" si="307"/>
        <v>3666</v>
      </c>
      <c r="V3671" s="43">
        <f t="shared" si="305"/>
        <v>15188.8468620893</v>
      </c>
      <c r="W3671" s="64">
        <f t="shared" si="306"/>
        <v>0.8468620892999752</v>
      </c>
    </row>
    <row r="3672" spans="21:23">
      <c r="U3672" s="43">
        <f t="shared" si="307"/>
        <v>3667</v>
      </c>
      <c r="V3672" s="43">
        <f t="shared" si="305"/>
        <v>15188.605465940578</v>
      </c>
      <c r="W3672" s="64">
        <f t="shared" si="306"/>
        <v>0.60546594057814218</v>
      </c>
    </row>
    <row r="3673" spans="21:23">
      <c r="U3673" s="43">
        <f t="shared" si="307"/>
        <v>3668</v>
      </c>
      <c r="V3673" s="43">
        <f t="shared" si="305"/>
        <v>15188.364000115351</v>
      </c>
      <c r="W3673" s="64">
        <f t="shared" si="306"/>
        <v>0.36400011535079102</v>
      </c>
    </row>
    <row r="3674" spans="21:23">
      <c r="U3674" s="43">
        <f t="shared" si="307"/>
        <v>3669</v>
      </c>
      <c r="V3674" s="43">
        <f t="shared" si="305"/>
        <v>15188.122464610298</v>
      </c>
      <c r="W3674" s="64">
        <f t="shared" si="306"/>
        <v>0.12246461029826605</v>
      </c>
    </row>
    <row r="3675" spans="21:23">
      <c r="U3675" s="43">
        <f t="shared" si="307"/>
        <v>3670</v>
      </c>
      <c r="V3675" s="43">
        <f t="shared" si="305"/>
        <v>15187.880859422094</v>
      </c>
      <c r="W3675" s="64">
        <f t="shared" si="306"/>
        <v>0.88085942209363566</v>
      </c>
    </row>
    <row r="3676" spans="21:23">
      <c r="U3676" s="43">
        <f t="shared" si="307"/>
        <v>3671</v>
      </c>
      <c r="V3676" s="43">
        <f t="shared" si="305"/>
        <v>15187.639184547414</v>
      </c>
      <c r="W3676" s="64">
        <f t="shared" si="306"/>
        <v>0.6391845474136062</v>
      </c>
    </row>
    <row r="3677" spans="21:23">
      <c r="U3677" s="43">
        <f t="shared" si="307"/>
        <v>3672</v>
      </c>
      <c r="V3677" s="43">
        <f t="shared" si="305"/>
        <v>15187.397439982928</v>
      </c>
      <c r="W3677" s="64">
        <f t="shared" si="306"/>
        <v>0.39743998292760807</v>
      </c>
    </row>
    <row r="3678" spans="21:23">
      <c r="U3678" s="43">
        <f t="shared" si="307"/>
        <v>3673</v>
      </c>
      <c r="V3678" s="43">
        <f t="shared" si="305"/>
        <v>15187.155625725312</v>
      </c>
      <c r="W3678" s="64">
        <f t="shared" si="306"/>
        <v>0.15562572531234764</v>
      </c>
    </row>
    <row r="3679" spans="21:23">
      <c r="U3679" s="43">
        <f t="shared" si="307"/>
        <v>3674</v>
      </c>
      <c r="V3679" s="43">
        <f t="shared" si="305"/>
        <v>15186.913741771235</v>
      </c>
      <c r="W3679" s="64">
        <f t="shared" si="306"/>
        <v>0.91374177123543632</v>
      </c>
    </row>
    <row r="3680" spans="21:23">
      <c r="U3680" s="43">
        <f t="shared" si="307"/>
        <v>3675</v>
      </c>
      <c r="V3680" s="43">
        <f t="shared" si="305"/>
        <v>15186.671788117368</v>
      </c>
      <c r="W3680" s="64">
        <f t="shared" si="306"/>
        <v>0.67178811736812349</v>
      </c>
    </row>
    <row r="3681" spans="21:23">
      <c r="U3681" s="43">
        <f t="shared" si="307"/>
        <v>3676</v>
      </c>
      <c r="V3681" s="43">
        <f t="shared" si="305"/>
        <v>15186.42976476038</v>
      </c>
      <c r="W3681" s="64">
        <f t="shared" si="306"/>
        <v>0.42976476037983957</v>
      </c>
    </row>
    <row r="3682" spans="21:23">
      <c r="U3682" s="43">
        <f t="shared" si="307"/>
        <v>3677</v>
      </c>
      <c r="V3682" s="43">
        <f t="shared" si="305"/>
        <v>15186.187671696936</v>
      </c>
      <c r="W3682" s="64">
        <f t="shared" si="306"/>
        <v>0.18767169693637697</v>
      </c>
    </row>
    <row r="3683" spans="21:23">
      <c r="U3683" s="43">
        <f t="shared" si="307"/>
        <v>3678</v>
      </c>
      <c r="V3683" s="43">
        <f t="shared" si="305"/>
        <v>15185.945508923704</v>
      </c>
      <c r="W3683" s="64">
        <f t="shared" si="306"/>
        <v>0.94550892370352813</v>
      </c>
    </row>
    <row r="3684" spans="21:23">
      <c r="U3684" s="43">
        <f t="shared" si="307"/>
        <v>3679</v>
      </c>
      <c r="V3684" s="43">
        <f t="shared" si="305"/>
        <v>15185.703276437347</v>
      </c>
      <c r="W3684" s="64">
        <f t="shared" si="306"/>
        <v>0.70327643734708545</v>
      </c>
    </row>
    <row r="3685" spans="21:23">
      <c r="U3685" s="43">
        <f t="shared" si="307"/>
        <v>3680</v>
      </c>
      <c r="V3685" s="43">
        <f t="shared" si="305"/>
        <v>15185.460974234533</v>
      </c>
      <c r="W3685" s="64">
        <f t="shared" si="306"/>
        <v>0.46097423453284136</v>
      </c>
    </row>
    <row r="3686" spans="21:23">
      <c r="U3686" s="43">
        <f t="shared" si="307"/>
        <v>3681</v>
      </c>
      <c r="V3686" s="43">
        <f t="shared" si="305"/>
        <v>15185.218602311921</v>
      </c>
      <c r="W3686" s="64">
        <f t="shared" si="306"/>
        <v>0.21860231192113133</v>
      </c>
    </row>
    <row r="3687" spans="21:23">
      <c r="U3687" s="43">
        <f t="shared" si="307"/>
        <v>3682</v>
      </c>
      <c r="V3687" s="43">
        <f t="shared" si="305"/>
        <v>15184.976160666174</v>
      </c>
      <c r="W3687" s="64">
        <f t="shared" si="306"/>
        <v>0.97616066617410979</v>
      </c>
    </row>
    <row r="3688" spans="21:23">
      <c r="U3688" s="43">
        <f t="shared" si="307"/>
        <v>3683</v>
      </c>
      <c r="V3688" s="43">
        <f t="shared" si="305"/>
        <v>15184.733649293952</v>
      </c>
      <c r="W3688" s="64">
        <f t="shared" si="306"/>
        <v>0.7336492939521122</v>
      </c>
    </row>
    <row r="3689" spans="21:23">
      <c r="U3689" s="43">
        <f t="shared" si="307"/>
        <v>3684</v>
      </c>
      <c r="V3689" s="43">
        <f t="shared" si="305"/>
        <v>15184.491068191914</v>
      </c>
      <c r="W3689" s="64">
        <f t="shared" si="306"/>
        <v>0.49106819191365503</v>
      </c>
    </row>
    <row r="3690" spans="21:23">
      <c r="U3690" s="43">
        <f t="shared" si="307"/>
        <v>3685</v>
      </c>
      <c r="V3690" s="43">
        <f t="shared" si="305"/>
        <v>15184.248417356717</v>
      </c>
      <c r="W3690" s="64">
        <f t="shared" si="306"/>
        <v>0.24841735671725473</v>
      </c>
    </row>
    <row r="3691" spans="21:23">
      <c r="U3691" s="43">
        <f t="shared" si="307"/>
        <v>3686</v>
      </c>
      <c r="V3691" s="43">
        <f t="shared" si="305"/>
        <v>15184.005696785021</v>
      </c>
      <c r="W3691" s="64">
        <f t="shared" si="306"/>
        <v>5.696785021427786E-3</v>
      </c>
    </row>
    <row r="3692" spans="21:23">
      <c r="U3692" s="43">
        <f t="shared" si="307"/>
        <v>3687</v>
      </c>
      <c r="V3692" s="43">
        <f t="shared" si="305"/>
        <v>15183.762906473481</v>
      </c>
      <c r="W3692" s="64">
        <f t="shared" si="306"/>
        <v>0.76290647348105267</v>
      </c>
    </row>
    <row r="3693" spans="21:23">
      <c r="U3693" s="43">
        <f t="shared" si="307"/>
        <v>3688</v>
      </c>
      <c r="V3693" s="43">
        <f t="shared" si="305"/>
        <v>15183.520046418749</v>
      </c>
      <c r="W3693" s="64">
        <f t="shared" si="306"/>
        <v>0.52004641874918889</v>
      </c>
    </row>
    <row r="3694" spans="21:23">
      <c r="U3694" s="43">
        <f t="shared" si="307"/>
        <v>3689</v>
      </c>
      <c r="V3694" s="43">
        <f t="shared" si="305"/>
        <v>15183.277116617479</v>
      </c>
      <c r="W3694" s="64">
        <f t="shared" si="306"/>
        <v>0.27711661747889593</v>
      </c>
    </row>
    <row r="3695" spans="21:23">
      <c r="U3695" s="43">
        <f t="shared" si="307"/>
        <v>3690</v>
      </c>
      <c r="V3695" s="43">
        <f t="shared" si="305"/>
        <v>15183.034117066325</v>
      </c>
      <c r="W3695" s="64">
        <f t="shared" si="306"/>
        <v>3.4117066325052292E-2</v>
      </c>
    </row>
    <row r="3696" spans="21:23">
      <c r="U3696" s="43">
        <f t="shared" si="307"/>
        <v>3691</v>
      </c>
      <c r="V3696" s="43">
        <f t="shared" si="305"/>
        <v>15182.791047761937</v>
      </c>
      <c r="W3696" s="64">
        <f t="shared" si="306"/>
        <v>0.79104776193707949</v>
      </c>
    </row>
    <row r="3697" spans="21:23">
      <c r="U3697" s="43">
        <f t="shared" si="307"/>
        <v>3692</v>
      </c>
      <c r="V3697" s="43">
        <f t="shared" si="305"/>
        <v>15182.547908700963</v>
      </c>
      <c r="W3697" s="64">
        <f t="shared" si="306"/>
        <v>0.54790870096258004</v>
      </c>
    </row>
    <row r="3698" spans="21:23">
      <c r="U3698" s="43">
        <f t="shared" si="307"/>
        <v>3693</v>
      </c>
      <c r="V3698" s="43">
        <f t="shared" si="305"/>
        <v>15182.304699880055</v>
      </c>
      <c r="W3698" s="64">
        <f t="shared" si="306"/>
        <v>0.30469988005461346</v>
      </c>
    </row>
    <row r="3699" spans="21:23">
      <c r="U3699" s="43">
        <f t="shared" si="307"/>
        <v>3694</v>
      </c>
      <c r="V3699" s="43">
        <f t="shared" si="305"/>
        <v>15182.061421295857</v>
      </c>
      <c r="W3699" s="64">
        <f t="shared" si="306"/>
        <v>6.1421295857144287E-2</v>
      </c>
    </row>
    <row r="3700" spans="21:23">
      <c r="U3700" s="43">
        <f t="shared" si="307"/>
        <v>3695</v>
      </c>
      <c r="V3700" s="43">
        <f t="shared" si="305"/>
        <v>15181.818072945018</v>
      </c>
      <c r="W3700" s="64">
        <f t="shared" si="306"/>
        <v>0.81807294501777506</v>
      </c>
    </row>
    <row r="3701" spans="21:23">
      <c r="U3701" s="43">
        <f t="shared" si="307"/>
        <v>3696</v>
      </c>
      <c r="V3701" s="43">
        <f t="shared" si="305"/>
        <v>15181.574654824182</v>
      </c>
      <c r="W3701" s="64">
        <f t="shared" si="306"/>
        <v>0.5746548241822893</v>
      </c>
    </row>
    <row r="3702" spans="21:23">
      <c r="U3702" s="43">
        <f t="shared" si="307"/>
        <v>3697</v>
      </c>
      <c r="V3702" s="43">
        <f t="shared" si="305"/>
        <v>15181.331166929993</v>
      </c>
      <c r="W3702" s="64">
        <f t="shared" si="306"/>
        <v>0.33116692999283259</v>
      </c>
    </row>
    <row r="3703" spans="21:23">
      <c r="U3703" s="43">
        <f t="shared" si="307"/>
        <v>3698</v>
      </c>
      <c r="V3703" s="43">
        <f t="shared" si="305"/>
        <v>15181.087609259093</v>
      </c>
      <c r="W3703" s="64">
        <f t="shared" si="306"/>
        <v>8.7609259093369474E-2</v>
      </c>
    </row>
    <row r="3704" spans="21:23">
      <c r="U3704" s="43">
        <f t="shared" si="307"/>
        <v>3699</v>
      </c>
      <c r="V3704" s="43">
        <f t="shared" si="305"/>
        <v>15180.843981808126</v>
      </c>
      <c r="W3704" s="64">
        <f t="shared" si="306"/>
        <v>0.84398180812604551</v>
      </c>
    </row>
    <row r="3705" spans="21:23">
      <c r="U3705" s="43">
        <f t="shared" si="307"/>
        <v>3700</v>
      </c>
      <c r="V3705" s="43">
        <f t="shared" si="305"/>
        <v>15180.600284573729</v>
      </c>
      <c r="W3705" s="64">
        <f t="shared" si="306"/>
        <v>0.60028457372936828</v>
      </c>
    </row>
    <row r="3706" spans="21:23">
      <c r="U3706" s="43">
        <f t="shared" si="307"/>
        <v>3701</v>
      </c>
      <c r="V3706" s="43">
        <f t="shared" si="305"/>
        <v>15180.356517552544</v>
      </c>
      <c r="W3706" s="64">
        <f t="shared" si="306"/>
        <v>0.35651755254366435</v>
      </c>
    </row>
    <row r="3707" spans="21:23">
      <c r="U3707" s="43">
        <f t="shared" si="307"/>
        <v>3702</v>
      </c>
      <c r="V3707" s="43">
        <f t="shared" ref="V3707:V3770" si="308">SQRT(U$1*U$1-U3707*U3707)</f>
        <v>15180.112680741207</v>
      </c>
      <c r="W3707" s="64">
        <f t="shared" si="306"/>
        <v>0.11268074120744132</v>
      </c>
    </row>
    <row r="3708" spans="21:23">
      <c r="U3708" s="43">
        <f t="shared" si="307"/>
        <v>3703</v>
      </c>
      <c r="V3708" s="43">
        <f t="shared" si="308"/>
        <v>15179.868774136356</v>
      </c>
      <c r="W3708" s="64">
        <f t="shared" si="306"/>
        <v>0.86877413635556877</v>
      </c>
    </row>
    <row r="3709" spans="21:23">
      <c r="U3709" s="43">
        <f t="shared" si="307"/>
        <v>3704</v>
      </c>
      <c r="V3709" s="43">
        <f t="shared" si="308"/>
        <v>15179.624797734627</v>
      </c>
      <c r="W3709" s="64">
        <f t="shared" si="306"/>
        <v>0.6247977346265543</v>
      </c>
    </row>
    <row r="3710" spans="21:23">
      <c r="U3710" s="43">
        <f t="shared" si="307"/>
        <v>3705</v>
      </c>
      <c r="V3710" s="43">
        <f t="shared" si="308"/>
        <v>15179.380751532653</v>
      </c>
      <c r="W3710" s="64">
        <f t="shared" si="306"/>
        <v>0.38075153265344852</v>
      </c>
    </row>
    <row r="3711" spans="21:23">
      <c r="U3711" s="43">
        <f t="shared" si="307"/>
        <v>3706</v>
      </c>
      <c r="V3711" s="43">
        <f t="shared" si="308"/>
        <v>15179.136635527067</v>
      </c>
      <c r="W3711" s="64">
        <f t="shared" si="306"/>
        <v>0.13663552706748305</v>
      </c>
    </row>
    <row r="3712" spans="21:23">
      <c r="U3712" s="43">
        <f t="shared" si="307"/>
        <v>3707</v>
      </c>
      <c r="V3712" s="43">
        <f t="shared" si="308"/>
        <v>15178.892449714505</v>
      </c>
      <c r="W3712" s="64">
        <f t="shared" si="306"/>
        <v>0.89244971450534649</v>
      </c>
    </row>
    <row r="3713" spans="21:23">
      <c r="U3713" s="43">
        <f t="shared" si="307"/>
        <v>3708</v>
      </c>
      <c r="V3713" s="43">
        <f t="shared" si="308"/>
        <v>15178.648194091595</v>
      </c>
      <c r="W3713" s="64">
        <f t="shared" si="306"/>
        <v>0.64819409159463248</v>
      </c>
    </row>
    <row r="3714" spans="21:23">
      <c r="U3714" s="43">
        <f t="shared" si="307"/>
        <v>3709</v>
      </c>
      <c r="V3714" s="43">
        <f t="shared" si="308"/>
        <v>15178.403868654965</v>
      </c>
      <c r="W3714" s="64">
        <f t="shared" si="306"/>
        <v>0.40386865496475366</v>
      </c>
    </row>
    <row r="3715" spans="21:23">
      <c r="U3715" s="43">
        <f t="shared" si="307"/>
        <v>3710</v>
      </c>
      <c r="V3715" s="43">
        <f t="shared" si="308"/>
        <v>15178.159473401247</v>
      </c>
      <c r="W3715" s="64">
        <f t="shared" si="306"/>
        <v>0.15947340124694165</v>
      </c>
    </row>
    <row r="3716" spans="21:23">
      <c r="U3716" s="43">
        <f t="shared" si="307"/>
        <v>3711</v>
      </c>
      <c r="V3716" s="43">
        <f t="shared" si="308"/>
        <v>15177.915008327065</v>
      </c>
      <c r="W3716" s="64">
        <f t="shared" si="306"/>
        <v>0.91500832706515212</v>
      </c>
    </row>
    <row r="3717" spans="21:23">
      <c r="U3717" s="43">
        <f t="shared" si="307"/>
        <v>3712</v>
      </c>
      <c r="V3717" s="43">
        <f t="shared" si="308"/>
        <v>15177.670473429051</v>
      </c>
      <c r="W3717" s="64">
        <f t="shared" ref="W3717:W3780" si="309">MOD(V3717,INT(V3717))</f>
        <v>0.67047342905061669</v>
      </c>
    </row>
    <row r="3718" spans="21:23">
      <c r="U3718" s="43">
        <f t="shared" si="307"/>
        <v>3713</v>
      </c>
      <c r="V3718" s="43">
        <f t="shared" si="308"/>
        <v>15177.425868703824</v>
      </c>
      <c r="W3718" s="64">
        <f t="shared" si="309"/>
        <v>0.42586870382365305</v>
      </c>
    </row>
    <row r="3719" spans="21:23">
      <c r="U3719" s="43">
        <f t="shared" ref="U3719:U3782" si="310">U3718+1</f>
        <v>3714</v>
      </c>
      <c r="V3719" s="43">
        <f t="shared" si="308"/>
        <v>15177.18119414801</v>
      </c>
      <c r="W3719" s="64">
        <f t="shared" si="309"/>
        <v>0.18119414801003586</v>
      </c>
    </row>
    <row r="3720" spans="21:23">
      <c r="U3720" s="43">
        <f t="shared" si="310"/>
        <v>3715</v>
      </c>
      <c r="V3720" s="43">
        <f t="shared" si="308"/>
        <v>15176.936449758232</v>
      </c>
      <c r="W3720" s="64">
        <f t="shared" si="309"/>
        <v>0.9364497582319018</v>
      </c>
    </row>
    <row r="3721" spans="21:23">
      <c r="U3721" s="43">
        <f t="shared" si="310"/>
        <v>3716</v>
      </c>
      <c r="V3721" s="43">
        <f t="shared" si="308"/>
        <v>15176.691635531111</v>
      </c>
      <c r="W3721" s="64">
        <f t="shared" si="309"/>
        <v>0.69163553111138754</v>
      </c>
    </row>
    <row r="3722" spans="21:23">
      <c r="U3722" s="43">
        <f t="shared" si="310"/>
        <v>3717</v>
      </c>
      <c r="V3722" s="43">
        <f t="shared" si="308"/>
        <v>15176.446751463269</v>
      </c>
      <c r="W3722" s="64">
        <f t="shared" si="309"/>
        <v>0.44675146326881077</v>
      </c>
    </row>
    <row r="3723" spans="21:23">
      <c r="U3723" s="43">
        <f t="shared" si="310"/>
        <v>3718</v>
      </c>
      <c r="V3723" s="43">
        <f t="shared" si="308"/>
        <v>15176.201797551323</v>
      </c>
      <c r="W3723" s="64">
        <f t="shared" si="309"/>
        <v>0.20179755132267019</v>
      </c>
    </row>
    <row r="3724" spans="21:23">
      <c r="U3724" s="43">
        <f t="shared" si="310"/>
        <v>3719</v>
      </c>
      <c r="V3724" s="43">
        <f t="shared" si="308"/>
        <v>15175.956773791891</v>
      </c>
      <c r="W3724" s="64">
        <f t="shared" si="309"/>
        <v>0.9567737918914645</v>
      </c>
    </row>
    <row r="3725" spans="21:23">
      <c r="U3725" s="43">
        <f t="shared" si="310"/>
        <v>3720</v>
      </c>
      <c r="V3725" s="43">
        <f t="shared" si="308"/>
        <v>15175.711680181592</v>
      </c>
      <c r="W3725" s="64">
        <f t="shared" si="309"/>
        <v>0.71168018159187341</v>
      </c>
    </row>
    <row r="3726" spans="21:23">
      <c r="U3726" s="43">
        <f t="shared" si="310"/>
        <v>3721</v>
      </c>
      <c r="V3726" s="43">
        <f t="shared" si="308"/>
        <v>15175.466516717039</v>
      </c>
      <c r="W3726" s="64">
        <f t="shared" si="309"/>
        <v>0.46651671703875763</v>
      </c>
    </row>
    <row r="3727" spans="21:23">
      <c r="U3727" s="43">
        <f t="shared" si="310"/>
        <v>3722</v>
      </c>
      <c r="V3727" s="43">
        <f t="shared" si="308"/>
        <v>15175.221283394849</v>
      </c>
      <c r="W3727" s="64">
        <f t="shared" si="309"/>
        <v>0.22128339484879689</v>
      </c>
    </row>
    <row r="3728" spans="21:23">
      <c r="U3728" s="43">
        <f t="shared" si="310"/>
        <v>3723</v>
      </c>
      <c r="V3728" s="43">
        <f t="shared" si="308"/>
        <v>15174.975980211633</v>
      </c>
      <c r="W3728" s="64">
        <f t="shared" si="309"/>
        <v>0.97598021163321391</v>
      </c>
    </row>
    <row r="3729" spans="21:23">
      <c r="U3729" s="43">
        <f t="shared" si="310"/>
        <v>3724</v>
      </c>
      <c r="V3729" s="43">
        <f t="shared" si="308"/>
        <v>15174.730607164003</v>
      </c>
      <c r="W3729" s="64">
        <f t="shared" si="309"/>
        <v>0.73060716400323145</v>
      </c>
    </row>
    <row r="3730" spans="21:23">
      <c r="U3730" s="43">
        <f t="shared" si="310"/>
        <v>3725</v>
      </c>
      <c r="V3730" s="43">
        <f t="shared" si="308"/>
        <v>15174.485164248572</v>
      </c>
      <c r="W3730" s="64">
        <f t="shared" si="309"/>
        <v>0.48516424857189122</v>
      </c>
    </row>
    <row r="3731" spans="21:23">
      <c r="U3731" s="43">
        <f t="shared" si="310"/>
        <v>3726</v>
      </c>
      <c r="V3731" s="43">
        <f t="shared" si="308"/>
        <v>15174.239651461947</v>
      </c>
      <c r="W3731" s="64">
        <f t="shared" si="309"/>
        <v>0.239651461946778</v>
      </c>
    </row>
    <row r="3732" spans="21:23">
      <c r="U3732" s="43">
        <f t="shared" si="310"/>
        <v>3727</v>
      </c>
      <c r="V3732" s="43">
        <f t="shared" si="308"/>
        <v>15173.994068800739</v>
      </c>
      <c r="W3732" s="64">
        <f t="shared" si="309"/>
        <v>0.99406880073911452</v>
      </c>
    </row>
    <row r="3733" spans="21:23">
      <c r="U3733" s="43">
        <f t="shared" si="310"/>
        <v>3728</v>
      </c>
      <c r="V3733" s="43">
        <f t="shared" si="308"/>
        <v>15173.748416261553</v>
      </c>
      <c r="W3733" s="64">
        <f t="shared" si="309"/>
        <v>0.74841626155284757</v>
      </c>
    </row>
    <row r="3734" spans="21:23">
      <c r="U3734" s="43">
        <f t="shared" si="310"/>
        <v>3729</v>
      </c>
      <c r="V3734" s="43">
        <f t="shared" si="308"/>
        <v>15173.502693840997</v>
      </c>
      <c r="W3734" s="64">
        <f t="shared" si="309"/>
        <v>0.5026938409973809</v>
      </c>
    </row>
    <row r="3735" spans="21:23">
      <c r="U3735" s="43">
        <f t="shared" si="310"/>
        <v>3730</v>
      </c>
      <c r="V3735" s="43">
        <f t="shared" si="308"/>
        <v>15173.256901535675</v>
      </c>
      <c r="W3735" s="64">
        <f t="shared" si="309"/>
        <v>0.25690153567484231</v>
      </c>
    </row>
    <row r="3736" spans="21:23">
      <c r="U3736" s="43">
        <f t="shared" si="310"/>
        <v>3731</v>
      </c>
      <c r="V3736" s="43">
        <f t="shared" si="308"/>
        <v>15173.011039342191</v>
      </c>
      <c r="W3736" s="64">
        <f t="shared" si="309"/>
        <v>1.1039342190997559E-2</v>
      </c>
    </row>
    <row r="3737" spans="21:23">
      <c r="U3737" s="43">
        <f t="shared" si="310"/>
        <v>3732</v>
      </c>
      <c r="V3737" s="43">
        <f t="shared" si="308"/>
        <v>15172.765107257148</v>
      </c>
      <c r="W3737" s="64">
        <f t="shared" si="309"/>
        <v>0.76510725714797445</v>
      </c>
    </row>
    <row r="3738" spans="21:23">
      <c r="U3738" s="43">
        <f t="shared" si="310"/>
        <v>3733</v>
      </c>
      <c r="V3738" s="43">
        <f t="shared" si="308"/>
        <v>15172.519105277146</v>
      </c>
      <c r="W3738" s="64">
        <f t="shared" si="309"/>
        <v>0.51910527714608179</v>
      </c>
    </row>
    <row r="3739" spans="21:23">
      <c r="U3739" s="43">
        <f t="shared" si="310"/>
        <v>3734</v>
      </c>
      <c r="V3739" s="43">
        <f t="shared" si="308"/>
        <v>15172.273033398786</v>
      </c>
      <c r="W3739" s="64">
        <f t="shared" si="309"/>
        <v>0.27303339878562838</v>
      </c>
    </row>
    <row r="3740" spans="21:23">
      <c r="U3740" s="43">
        <f t="shared" si="310"/>
        <v>3735</v>
      </c>
      <c r="V3740" s="43">
        <f t="shared" si="308"/>
        <v>15172.026891618667</v>
      </c>
      <c r="W3740" s="64">
        <f t="shared" si="309"/>
        <v>2.6891618666923023E-2</v>
      </c>
    </row>
    <row r="3741" spans="21:23">
      <c r="U3741" s="43">
        <f t="shared" si="310"/>
        <v>3736</v>
      </c>
      <c r="V3741" s="43">
        <f t="shared" si="308"/>
        <v>15171.780679933387</v>
      </c>
      <c r="W3741" s="64">
        <f t="shared" si="309"/>
        <v>0.78067993338663655</v>
      </c>
    </row>
    <row r="3742" spans="21:23">
      <c r="U3742" s="43">
        <f t="shared" si="310"/>
        <v>3737</v>
      </c>
      <c r="V3742" s="43">
        <f t="shared" si="308"/>
        <v>15171.534398339543</v>
      </c>
      <c r="W3742" s="64">
        <f t="shared" si="309"/>
        <v>0.53439833954325877</v>
      </c>
    </row>
    <row r="3743" spans="21:23">
      <c r="U3743" s="43">
        <f t="shared" si="310"/>
        <v>3738</v>
      </c>
      <c r="V3743" s="43">
        <f t="shared" si="308"/>
        <v>15171.28804683373</v>
      </c>
      <c r="W3743" s="64">
        <f t="shared" si="309"/>
        <v>0.28804683372982254</v>
      </c>
    </row>
    <row r="3744" spans="21:23">
      <c r="U3744" s="43">
        <f t="shared" si="310"/>
        <v>3739</v>
      </c>
      <c r="V3744" s="43">
        <f t="shared" si="308"/>
        <v>15171.041625412541</v>
      </c>
      <c r="W3744" s="64">
        <f t="shared" si="309"/>
        <v>4.1625412541179685E-2</v>
      </c>
    </row>
    <row r="3745" spans="21:23">
      <c r="U3745" s="43">
        <f t="shared" si="310"/>
        <v>3740</v>
      </c>
      <c r="V3745" s="43">
        <f t="shared" si="308"/>
        <v>15170.79513407257</v>
      </c>
      <c r="W3745" s="64">
        <f t="shared" si="309"/>
        <v>0.79513407257036306</v>
      </c>
    </row>
    <row r="3746" spans="21:23">
      <c r="U3746" s="43">
        <f t="shared" si="310"/>
        <v>3741</v>
      </c>
      <c r="V3746" s="43">
        <f t="shared" si="308"/>
        <v>15170.54857281041</v>
      </c>
      <c r="W3746" s="64">
        <f t="shared" si="309"/>
        <v>0.54857281041040551</v>
      </c>
    </row>
    <row r="3747" spans="21:23">
      <c r="U3747" s="43">
        <f t="shared" si="310"/>
        <v>3742</v>
      </c>
      <c r="V3747" s="43">
        <f t="shared" si="308"/>
        <v>15170.301941622653</v>
      </c>
      <c r="W3747" s="64">
        <f t="shared" si="309"/>
        <v>0.30194162265252089</v>
      </c>
    </row>
    <row r="3748" spans="21:23">
      <c r="U3748" s="43">
        <f t="shared" si="310"/>
        <v>3743</v>
      </c>
      <c r="V3748" s="43">
        <f t="shared" si="308"/>
        <v>15170.055240505882</v>
      </c>
      <c r="W3748" s="64">
        <f t="shared" si="309"/>
        <v>5.5240505882466095E-2</v>
      </c>
    </row>
    <row r="3749" spans="21:23">
      <c r="U3749" s="43">
        <f t="shared" si="310"/>
        <v>3744</v>
      </c>
      <c r="V3749" s="43">
        <f t="shared" si="308"/>
        <v>15169.808469456693</v>
      </c>
      <c r="W3749" s="64">
        <f t="shared" si="309"/>
        <v>0.80846945669327397</v>
      </c>
    </row>
    <row r="3750" spans="21:23">
      <c r="U3750" s="43">
        <f t="shared" si="310"/>
        <v>3745</v>
      </c>
      <c r="V3750" s="43">
        <f t="shared" si="308"/>
        <v>15169.561628471667</v>
      </c>
      <c r="W3750" s="64">
        <f t="shared" si="309"/>
        <v>0.56162847166706342</v>
      </c>
    </row>
    <row r="3751" spans="21:23">
      <c r="U3751" s="43">
        <f t="shared" si="310"/>
        <v>3746</v>
      </c>
      <c r="V3751" s="43">
        <f t="shared" si="308"/>
        <v>15169.314717547395</v>
      </c>
      <c r="W3751" s="64">
        <f t="shared" si="309"/>
        <v>0.31471754739504831</v>
      </c>
    </row>
    <row r="3752" spans="21:23">
      <c r="U3752" s="43">
        <f t="shared" si="310"/>
        <v>3747</v>
      </c>
      <c r="V3752" s="43">
        <f t="shared" si="308"/>
        <v>15169.067736680458</v>
      </c>
      <c r="W3752" s="64">
        <f t="shared" si="309"/>
        <v>6.7736680457528564E-2</v>
      </c>
    </row>
    <row r="3753" spans="21:23">
      <c r="U3753" s="43">
        <f t="shared" si="310"/>
        <v>3748</v>
      </c>
      <c r="V3753" s="43">
        <f t="shared" si="308"/>
        <v>15168.820685867442</v>
      </c>
      <c r="W3753" s="64">
        <f t="shared" si="309"/>
        <v>0.82068586744208005</v>
      </c>
    </row>
    <row r="3754" spans="21:23">
      <c r="U3754" s="43">
        <f t="shared" si="310"/>
        <v>3749</v>
      </c>
      <c r="V3754" s="43">
        <f t="shared" si="308"/>
        <v>15168.573565104927</v>
      </c>
      <c r="W3754" s="64">
        <f t="shared" si="309"/>
        <v>0.57356510492718371</v>
      </c>
    </row>
    <row r="3755" spans="21:23">
      <c r="U3755" s="43">
        <f t="shared" si="310"/>
        <v>3750</v>
      </c>
      <c r="V3755" s="43">
        <f t="shared" si="308"/>
        <v>15168.326374389497</v>
      </c>
      <c r="W3755" s="64">
        <f t="shared" si="309"/>
        <v>0.32637438949677744</v>
      </c>
    </row>
    <row r="3756" spans="21:23">
      <c r="U3756" s="43">
        <f t="shared" si="310"/>
        <v>3751</v>
      </c>
      <c r="V3756" s="43">
        <f t="shared" si="308"/>
        <v>15168.079113717729</v>
      </c>
      <c r="W3756" s="64">
        <f t="shared" si="309"/>
        <v>7.911371772934217E-2</v>
      </c>
    </row>
    <row r="3757" spans="21:23">
      <c r="U3757" s="43">
        <f t="shared" si="310"/>
        <v>3752</v>
      </c>
      <c r="V3757" s="43">
        <f t="shared" si="308"/>
        <v>15167.831783086203</v>
      </c>
      <c r="W3757" s="64">
        <f t="shared" si="309"/>
        <v>0.83178308620335883</v>
      </c>
    </row>
    <row r="3758" spans="21:23">
      <c r="U3758" s="43">
        <f t="shared" si="310"/>
        <v>3753</v>
      </c>
      <c r="V3758" s="43">
        <f t="shared" si="308"/>
        <v>15167.584382491497</v>
      </c>
      <c r="W3758" s="64">
        <f t="shared" si="309"/>
        <v>0.58438249149730837</v>
      </c>
    </row>
    <row r="3759" spans="21:23">
      <c r="U3759" s="43">
        <f t="shared" si="310"/>
        <v>3754</v>
      </c>
      <c r="V3759" s="43">
        <f t="shared" si="308"/>
        <v>15167.33691193019</v>
      </c>
      <c r="W3759" s="64">
        <f t="shared" si="309"/>
        <v>0.33691193018967169</v>
      </c>
    </row>
    <row r="3760" spans="21:23">
      <c r="U3760" s="43">
        <f t="shared" si="310"/>
        <v>3755</v>
      </c>
      <c r="V3760" s="43">
        <f t="shared" si="308"/>
        <v>15167.089371398852</v>
      </c>
      <c r="W3760" s="64">
        <f t="shared" si="309"/>
        <v>8.9371398851653794E-2</v>
      </c>
    </row>
    <row r="3761" spans="21:23">
      <c r="U3761" s="43">
        <f t="shared" si="310"/>
        <v>3756</v>
      </c>
      <c r="V3761" s="43">
        <f t="shared" si="308"/>
        <v>15166.841760894058</v>
      </c>
      <c r="W3761" s="64">
        <f t="shared" si="309"/>
        <v>0.84176089405809762</v>
      </c>
    </row>
    <row r="3762" spans="21:23">
      <c r="U3762" s="43">
        <f t="shared" si="310"/>
        <v>3757</v>
      </c>
      <c r="V3762" s="43">
        <f t="shared" si="308"/>
        <v>15166.594080412386</v>
      </c>
      <c r="W3762" s="64">
        <f t="shared" si="309"/>
        <v>0.59408041238566511</v>
      </c>
    </row>
    <row r="3763" spans="21:23">
      <c r="U3763" s="43">
        <f t="shared" si="310"/>
        <v>3758</v>
      </c>
      <c r="V3763" s="43">
        <f t="shared" si="308"/>
        <v>15166.346329950402</v>
      </c>
      <c r="W3763" s="64">
        <f t="shared" si="309"/>
        <v>0.34632995040192327</v>
      </c>
    </row>
    <row r="3764" spans="21:23">
      <c r="U3764" s="43">
        <f t="shared" si="310"/>
        <v>3759</v>
      </c>
      <c r="V3764" s="43">
        <f t="shared" si="308"/>
        <v>15166.098509504678</v>
      </c>
      <c r="W3764" s="64">
        <f t="shared" si="309"/>
        <v>9.8509504678077064E-2</v>
      </c>
    </row>
    <row r="3765" spans="21:23">
      <c r="U3765" s="43">
        <f t="shared" si="310"/>
        <v>3760</v>
      </c>
      <c r="V3765" s="43">
        <f t="shared" si="308"/>
        <v>15165.850619071784</v>
      </c>
      <c r="W3765" s="64">
        <f t="shared" si="309"/>
        <v>0.85061907178351248</v>
      </c>
    </row>
    <row r="3766" spans="21:23">
      <c r="U3766" s="43">
        <f t="shared" si="310"/>
        <v>3761</v>
      </c>
      <c r="V3766" s="43">
        <f t="shared" si="308"/>
        <v>15165.602658648288</v>
      </c>
      <c r="W3766" s="64">
        <f t="shared" si="309"/>
        <v>0.60265864828761551</v>
      </c>
    </row>
    <row r="3767" spans="21:23">
      <c r="U3767" s="43">
        <f t="shared" si="310"/>
        <v>3762</v>
      </c>
      <c r="V3767" s="43">
        <f t="shared" si="308"/>
        <v>15165.354628230756</v>
      </c>
      <c r="W3767" s="64">
        <f t="shared" si="309"/>
        <v>0.35462823075613414</v>
      </c>
    </row>
    <row r="3768" spans="21:23">
      <c r="U3768" s="43">
        <f t="shared" si="310"/>
        <v>3763</v>
      </c>
      <c r="V3768" s="43">
        <f t="shared" si="308"/>
        <v>15165.106527815755</v>
      </c>
      <c r="W3768" s="64">
        <f t="shared" si="309"/>
        <v>0.1065278157548164</v>
      </c>
    </row>
    <row r="3769" spans="21:23">
      <c r="U3769" s="43">
        <f t="shared" si="310"/>
        <v>3764</v>
      </c>
      <c r="V3769" s="43">
        <f t="shared" si="308"/>
        <v>15164.858357399848</v>
      </c>
      <c r="W3769" s="64">
        <f t="shared" si="309"/>
        <v>0.8583573998475913</v>
      </c>
    </row>
    <row r="3770" spans="21:23">
      <c r="U3770" s="43">
        <f t="shared" si="310"/>
        <v>3765</v>
      </c>
      <c r="V3770" s="43">
        <f t="shared" si="308"/>
        <v>15164.610116979598</v>
      </c>
      <c r="W3770" s="64">
        <f t="shared" si="309"/>
        <v>0.61011697959838784</v>
      </c>
    </row>
    <row r="3771" spans="21:23">
      <c r="U3771" s="43">
        <f t="shared" si="310"/>
        <v>3766</v>
      </c>
      <c r="V3771" s="43">
        <f t="shared" ref="V3771:V3834" si="311">SQRT(U$1*U$1-U3771*U3771)</f>
        <v>15164.361806551569</v>
      </c>
      <c r="W3771" s="64">
        <f t="shared" si="309"/>
        <v>0.36180655156931607</v>
      </c>
    </row>
    <row r="3772" spans="21:23">
      <c r="U3772" s="43">
        <f t="shared" si="310"/>
        <v>3767</v>
      </c>
      <c r="V3772" s="43">
        <f t="shared" si="311"/>
        <v>15164.113426112322</v>
      </c>
      <c r="W3772" s="64">
        <f t="shared" si="309"/>
        <v>0.11342611232248601</v>
      </c>
    </row>
    <row r="3773" spans="21:23">
      <c r="U3773" s="43">
        <f t="shared" si="310"/>
        <v>3768</v>
      </c>
      <c r="V3773" s="43">
        <f t="shared" si="311"/>
        <v>15163.864975658416</v>
      </c>
      <c r="W3773" s="64">
        <f t="shared" si="309"/>
        <v>0.8649756584163697</v>
      </c>
    </row>
    <row r="3774" spans="21:23">
      <c r="U3774" s="43">
        <f t="shared" si="310"/>
        <v>3769</v>
      </c>
      <c r="V3774" s="43">
        <f t="shared" si="311"/>
        <v>15163.616455186408</v>
      </c>
      <c r="W3774" s="64">
        <f t="shared" si="309"/>
        <v>0.6164551864076202</v>
      </c>
    </row>
    <row r="3775" spans="21:23">
      <c r="U3775" s="43">
        <f t="shared" si="310"/>
        <v>3770</v>
      </c>
      <c r="V3775" s="43">
        <f t="shared" si="311"/>
        <v>15163.367864692857</v>
      </c>
      <c r="W3775" s="64">
        <f t="shared" si="309"/>
        <v>0.36786469285652856</v>
      </c>
    </row>
    <row r="3776" spans="21:23">
      <c r="U3776" s="43">
        <f t="shared" si="310"/>
        <v>3771</v>
      </c>
      <c r="V3776" s="43">
        <f t="shared" si="311"/>
        <v>15163.119204174318</v>
      </c>
      <c r="W3776" s="64">
        <f t="shared" si="309"/>
        <v>0.11920417431792885</v>
      </c>
    </row>
    <row r="3777" spans="21:23">
      <c r="U3777" s="43">
        <f t="shared" si="310"/>
        <v>3772</v>
      </c>
      <c r="V3777" s="43">
        <f t="shared" si="311"/>
        <v>15162.870473627347</v>
      </c>
      <c r="W3777" s="64">
        <f t="shared" si="309"/>
        <v>0.87047362734665512</v>
      </c>
    </row>
    <row r="3778" spans="21:23">
      <c r="U3778" s="43">
        <f t="shared" si="310"/>
        <v>3773</v>
      </c>
      <c r="V3778" s="43">
        <f t="shared" si="311"/>
        <v>15162.621673048498</v>
      </c>
      <c r="W3778" s="64">
        <f t="shared" si="309"/>
        <v>0.62167304849754146</v>
      </c>
    </row>
    <row r="3779" spans="21:23">
      <c r="U3779" s="43">
        <f t="shared" si="310"/>
        <v>3774</v>
      </c>
      <c r="V3779" s="43">
        <f t="shared" si="311"/>
        <v>15162.37280243432</v>
      </c>
      <c r="W3779" s="64">
        <f t="shared" si="309"/>
        <v>0.37280243431996496</v>
      </c>
    </row>
    <row r="3780" spans="21:23">
      <c r="U3780" s="43">
        <f t="shared" si="310"/>
        <v>3775</v>
      </c>
      <c r="V3780" s="43">
        <f t="shared" si="311"/>
        <v>15162.123861781371</v>
      </c>
      <c r="W3780" s="64">
        <f t="shared" si="309"/>
        <v>0.12386178137057868</v>
      </c>
    </row>
    <row r="3781" spans="21:23">
      <c r="U3781" s="43">
        <f t="shared" si="310"/>
        <v>3776</v>
      </c>
      <c r="V3781" s="43">
        <f t="shared" si="311"/>
        <v>15161.874851086193</v>
      </c>
      <c r="W3781" s="64">
        <f t="shared" ref="W3781:W3844" si="312">MOD(V3781,INT(V3781))</f>
        <v>0.87485108619330276</v>
      </c>
    </row>
    <row r="3782" spans="21:23">
      <c r="U3782" s="43">
        <f t="shared" si="310"/>
        <v>3777</v>
      </c>
      <c r="V3782" s="43">
        <f t="shared" si="311"/>
        <v>15161.625770345343</v>
      </c>
      <c r="W3782" s="64">
        <f t="shared" si="312"/>
        <v>0.62577034534297127</v>
      </c>
    </row>
    <row r="3783" spans="21:23">
      <c r="U3783" s="43">
        <f t="shared" ref="U3783:U3846" si="313">U3782+1</f>
        <v>3778</v>
      </c>
      <c r="V3783" s="43">
        <f t="shared" si="311"/>
        <v>15161.376619555364</v>
      </c>
      <c r="W3783" s="64">
        <f t="shared" si="312"/>
        <v>0.37661955536350433</v>
      </c>
    </row>
    <row r="3784" spans="21:23">
      <c r="U3784" s="43">
        <f t="shared" si="313"/>
        <v>3779</v>
      </c>
      <c r="V3784" s="43">
        <f t="shared" si="311"/>
        <v>15161.127398712801</v>
      </c>
      <c r="W3784" s="64">
        <f t="shared" si="312"/>
        <v>0.12739871280064108</v>
      </c>
    </row>
    <row r="3785" spans="21:23">
      <c r="U3785" s="43">
        <f t="shared" si="313"/>
        <v>3780</v>
      </c>
      <c r="V3785" s="43">
        <f t="shared" si="311"/>
        <v>15160.878107814204</v>
      </c>
      <c r="W3785" s="64">
        <f t="shared" si="312"/>
        <v>0.87810781420375861</v>
      </c>
    </row>
    <row r="3786" spans="21:23">
      <c r="U3786" s="43">
        <f t="shared" si="313"/>
        <v>3781</v>
      </c>
      <c r="V3786" s="43">
        <f t="shared" si="311"/>
        <v>15160.628746856115</v>
      </c>
      <c r="W3786" s="64">
        <f t="shared" si="312"/>
        <v>0.62874685611495806</v>
      </c>
    </row>
    <row r="3787" spans="21:23">
      <c r="U3787" s="43">
        <f t="shared" si="313"/>
        <v>3782</v>
      </c>
      <c r="V3787" s="43">
        <f t="shared" si="311"/>
        <v>15160.379315835076</v>
      </c>
      <c r="W3787" s="64">
        <f t="shared" si="312"/>
        <v>0.37931583507634059</v>
      </c>
    </row>
    <row r="3788" spans="21:23">
      <c r="U3788" s="43">
        <f t="shared" si="313"/>
        <v>3783</v>
      </c>
      <c r="V3788" s="43">
        <f t="shared" si="311"/>
        <v>15160.12981474763</v>
      </c>
      <c r="W3788" s="64">
        <f t="shared" si="312"/>
        <v>0.12981474763000733</v>
      </c>
    </row>
    <row r="3789" spans="21:23">
      <c r="U3789" s="43">
        <f t="shared" si="313"/>
        <v>3784</v>
      </c>
      <c r="V3789" s="43">
        <f t="shared" si="311"/>
        <v>15159.880243590316</v>
      </c>
      <c r="W3789" s="64">
        <f t="shared" si="312"/>
        <v>0.88024359031624044</v>
      </c>
    </row>
    <row r="3790" spans="21:23">
      <c r="U3790" s="43">
        <f t="shared" si="313"/>
        <v>3785</v>
      </c>
      <c r="V3790" s="43">
        <f t="shared" si="311"/>
        <v>15159.630602359675</v>
      </c>
      <c r="W3790" s="64">
        <f t="shared" si="312"/>
        <v>0.63060235967532208</v>
      </c>
    </row>
    <row r="3791" spans="21:23">
      <c r="U3791" s="43">
        <f t="shared" si="313"/>
        <v>3786</v>
      </c>
      <c r="V3791" s="43">
        <f t="shared" si="311"/>
        <v>15159.380891052246</v>
      </c>
      <c r="W3791" s="64">
        <f t="shared" si="312"/>
        <v>0.3808910522457154</v>
      </c>
    </row>
    <row r="3792" spans="21:23">
      <c r="U3792" s="43">
        <f t="shared" si="313"/>
        <v>3787</v>
      </c>
      <c r="V3792" s="43">
        <f t="shared" si="311"/>
        <v>15159.131109664564</v>
      </c>
      <c r="W3792" s="64">
        <f t="shared" si="312"/>
        <v>0.13110966456406459</v>
      </c>
    </row>
    <row r="3793" spans="21:23">
      <c r="U3793" s="43">
        <f t="shared" si="313"/>
        <v>3788</v>
      </c>
      <c r="V3793" s="43">
        <f t="shared" si="311"/>
        <v>15158.881258193165</v>
      </c>
      <c r="W3793" s="64">
        <f t="shared" si="312"/>
        <v>0.88125819316519483</v>
      </c>
    </row>
    <row r="3794" spans="21:23">
      <c r="U3794" s="43">
        <f t="shared" si="313"/>
        <v>3789</v>
      </c>
      <c r="V3794" s="43">
        <f t="shared" si="311"/>
        <v>15158.631336634584</v>
      </c>
      <c r="W3794" s="64">
        <f t="shared" si="312"/>
        <v>0.6313366345839313</v>
      </c>
    </row>
    <row r="3795" spans="21:23">
      <c r="U3795" s="43">
        <f t="shared" si="313"/>
        <v>3790</v>
      </c>
      <c r="V3795" s="43">
        <f t="shared" si="311"/>
        <v>15158.381344985355</v>
      </c>
      <c r="W3795" s="64">
        <f t="shared" si="312"/>
        <v>0.3813449853550992</v>
      </c>
    </row>
    <row r="3796" spans="21:23">
      <c r="U3796" s="43">
        <f t="shared" si="313"/>
        <v>3791</v>
      </c>
      <c r="V3796" s="43">
        <f t="shared" si="311"/>
        <v>15158.131283242008</v>
      </c>
      <c r="W3796" s="64">
        <f t="shared" si="312"/>
        <v>0.13128324200806674</v>
      </c>
    </row>
    <row r="3797" spans="21:23">
      <c r="U3797" s="43">
        <f t="shared" si="313"/>
        <v>3792</v>
      </c>
      <c r="V3797" s="43">
        <f t="shared" si="311"/>
        <v>15157.881151401076</v>
      </c>
      <c r="W3797" s="64">
        <f t="shared" si="312"/>
        <v>0.88115140107584011</v>
      </c>
    </row>
    <row r="3798" spans="21:23">
      <c r="U3798" s="43">
        <f t="shared" si="313"/>
        <v>3793</v>
      </c>
      <c r="V3798" s="43">
        <f t="shared" si="311"/>
        <v>15157.630949459088</v>
      </c>
      <c r="W3798" s="64">
        <f t="shared" si="312"/>
        <v>0.63094945908778755</v>
      </c>
    </row>
    <row r="3799" spans="21:23">
      <c r="U3799" s="43">
        <f t="shared" si="313"/>
        <v>3794</v>
      </c>
      <c r="V3799" s="43">
        <f t="shared" si="311"/>
        <v>15157.380677412571</v>
      </c>
      <c r="W3799" s="64">
        <f t="shared" si="312"/>
        <v>0.38067741257145826</v>
      </c>
    </row>
    <row r="3800" spans="21:23">
      <c r="U3800" s="43">
        <f t="shared" si="313"/>
        <v>3795</v>
      </c>
      <c r="V3800" s="43">
        <f t="shared" si="311"/>
        <v>15157.130335258056</v>
      </c>
      <c r="W3800" s="64">
        <f t="shared" si="312"/>
        <v>0.13033525805622048</v>
      </c>
    </row>
    <row r="3801" spans="21:23">
      <c r="U3801" s="43">
        <f t="shared" si="313"/>
        <v>3796</v>
      </c>
      <c r="V3801" s="43">
        <f t="shared" si="311"/>
        <v>15156.879922992066</v>
      </c>
      <c r="W3801" s="64">
        <f t="shared" si="312"/>
        <v>0.87992299206598545</v>
      </c>
    </row>
    <row r="3802" spans="21:23">
      <c r="U3802" s="43">
        <f t="shared" si="313"/>
        <v>3797</v>
      </c>
      <c r="V3802" s="43">
        <f t="shared" si="311"/>
        <v>15156.629440611128</v>
      </c>
      <c r="W3802" s="64">
        <f t="shared" si="312"/>
        <v>0.62944061112830241</v>
      </c>
    </row>
    <row r="3803" spans="21:23">
      <c r="U3803" s="43">
        <f t="shared" si="313"/>
        <v>3798</v>
      </c>
      <c r="V3803" s="43">
        <f t="shared" si="311"/>
        <v>15156.378888111763</v>
      </c>
      <c r="W3803" s="64">
        <f t="shared" si="312"/>
        <v>0.37888811176344461</v>
      </c>
    </row>
    <row r="3804" spans="21:23">
      <c r="U3804" s="43">
        <f t="shared" si="313"/>
        <v>3799</v>
      </c>
      <c r="V3804" s="43">
        <f t="shared" si="311"/>
        <v>15156.128265490497</v>
      </c>
      <c r="W3804" s="64">
        <f t="shared" si="312"/>
        <v>0.12826549049714231</v>
      </c>
    </row>
    <row r="3805" spans="21:23">
      <c r="U3805" s="43">
        <f t="shared" si="313"/>
        <v>3800</v>
      </c>
      <c r="V3805" s="43">
        <f t="shared" si="311"/>
        <v>15155.87757274385</v>
      </c>
      <c r="W3805" s="64">
        <f t="shared" si="312"/>
        <v>0.87757274384966877</v>
      </c>
    </row>
    <row r="3806" spans="21:23">
      <c r="U3806" s="43">
        <f t="shared" si="313"/>
        <v>3801</v>
      </c>
      <c r="V3806" s="43">
        <f t="shared" si="311"/>
        <v>15155.626809868339</v>
      </c>
      <c r="W3806" s="64">
        <f t="shared" si="312"/>
        <v>0.62680986833947827</v>
      </c>
    </row>
    <row r="3807" spans="21:23">
      <c r="U3807" s="43">
        <f t="shared" si="313"/>
        <v>3802</v>
      </c>
      <c r="V3807" s="43">
        <f t="shared" si="311"/>
        <v>15155.375976860489</v>
      </c>
      <c r="W3807" s="64">
        <f t="shared" si="312"/>
        <v>0.37597686048866308</v>
      </c>
    </row>
    <row r="3808" spans="21:23">
      <c r="U3808" s="43">
        <f t="shared" si="313"/>
        <v>3803</v>
      </c>
      <c r="V3808" s="43">
        <f t="shared" si="311"/>
        <v>15155.125073716812</v>
      </c>
      <c r="W3808" s="64">
        <f t="shared" si="312"/>
        <v>0.12507371681203949</v>
      </c>
    </row>
    <row r="3809" spans="21:23">
      <c r="U3809" s="43">
        <f t="shared" si="313"/>
        <v>3804</v>
      </c>
      <c r="V3809" s="43">
        <f t="shared" si="311"/>
        <v>15154.874100433826</v>
      </c>
      <c r="W3809" s="64">
        <f t="shared" si="312"/>
        <v>0.87410043382624281</v>
      </c>
    </row>
    <row r="3810" spans="21:23">
      <c r="U3810" s="43">
        <f t="shared" si="313"/>
        <v>3805</v>
      </c>
      <c r="V3810" s="43">
        <f t="shared" si="311"/>
        <v>15154.62305700805</v>
      </c>
      <c r="W3810" s="64">
        <f t="shared" si="312"/>
        <v>0.6230570080497273</v>
      </c>
    </row>
    <row r="3811" spans="21:23">
      <c r="U3811" s="43">
        <f t="shared" si="313"/>
        <v>3806</v>
      </c>
      <c r="V3811" s="43">
        <f t="shared" si="311"/>
        <v>15154.371943435994</v>
      </c>
      <c r="W3811" s="64">
        <f t="shared" si="312"/>
        <v>0.3719434359936713</v>
      </c>
    </row>
    <row r="3812" spans="21:23">
      <c r="U3812" s="43">
        <f t="shared" si="313"/>
        <v>3807</v>
      </c>
      <c r="V3812" s="43">
        <f t="shared" si="311"/>
        <v>15154.120759714171</v>
      </c>
      <c r="W3812" s="64">
        <f t="shared" si="312"/>
        <v>0.12075971417107212</v>
      </c>
    </row>
    <row r="3813" spans="21:23">
      <c r="U3813" s="43">
        <f t="shared" si="313"/>
        <v>3808</v>
      </c>
      <c r="V3813" s="43">
        <f t="shared" si="311"/>
        <v>15153.869505839095</v>
      </c>
      <c r="W3813" s="64">
        <f t="shared" si="312"/>
        <v>0.86950583909492707</v>
      </c>
    </row>
    <row r="3814" spans="21:23">
      <c r="U3814" s="43">
        <f t="shared" si="313"/>
        <v>3809</v>
      </c>
      <c r="V3814" s="43">
        <f t="shared" si="311"/>
        <v>15153.618181807275</v>
      </c>
      <c r="W3814" s="64">
        <f t="shared" si="312"/>
        <v>0.61818180727459549</v>
      </c>
    </row>
    <row r="3815" spans="21:23">
      <c r="U3815" s="43">
        <f t="shared" si="313"/>
        <v>3810</v>
      </c>
      <c r="V3815" s="43">
        <f t="shared" si="311"/>
        <v>15153.366787615219</v>
      </c>
      <c r="W3815" s="64">
        <f t="shared" si="312"/>
        <v>0.3667876152194367</v>
      </c>
    </row>
    <row r="3816" spans="21:23">
      <c r="U3816" s="43">
        <f t="shared" si="313"/>
        <v>3811</v>
      </c>
      <c r="V3816" s="43">
        <f t="shared" si="311"/>
        <v>15153.115323259439</v>
      </c>
      <c r="W3816" s="64">
        <f t="shared" si="312"/>
        <v>0.11532325943881006</v>
      </c>
    </row>
    <row r="3817" spans="21:23">
      <c r="U3817" s="43">
        <f t="shared" si="313"/>
        <v>3812</v>
      </c>
      <c r="V3817" s="43">
        <f t="shared" si="311"/>
        <v>15152.863788736438</v>
      </c>
      <c r="W3817" s="64">
        <f t="shared" si="312"/>
        <v>0.8637887364384369</v>
      </c>
    </row>
    <row r="3818" spans="21:23">
      <c r="U3818" s="43">
        <f t="shared" si="313"/>
        <v>3813</v>
      </c>
      <c r="V3818" s="43">
        <f t="shared" si="311"/>
        <v>15152.612184042724</v>
      </c>
      <c r="W3818" s="64">
        <f t="shared" si="312"/>
        <v>0.61218404272403859</v>
      </c>
    </row>
    <row r="3819" spans="21:23">
      <c r="U3819" s="43">
        <f t="shared" si="313"/>
        <v>3814</v>
      </c>
      <c r="V3819" s="43">
        <f t="shared" si="311"/>
        <v>15152.3605091748</v>
      </c>
      <c r="W3819" s="64">
        <f t="shared" si="312"/>
        <v>0.3605091747995175</v>
      </c>
    </row>
    <row r="3820" spans="21:23">
      <c r="U3820" s="43">
        <f t="shared" si="313"/>
        <v>3815</v>
      </c>
      <c r="V3820" s="43">
        <f t="shared" si="311"/>
        <v>15152.108764129171</v>
      </c>
      <c r="W3820" s="64">
        <f t="shared" si="312"/>
        <v>0.10876412917059497</v>
      </c>
    </row>
    <row r="3821" spans="21:23">
      <c r="U3821" s="43">
        <f t="shared" si="313"/>
        <v>3816</v>
      </c>
      <c r="V3821" s="43">
        <f t="shared" si="311"/>
        <v>15151.856948902336</v>
      </c>
      <c r="W3821" s="64">
        <f t="shared" si="312"/>
        <v>0.85694890233571641</v>
      </c>
    </row>
    <row r="3822" spans="21:23">
      <c r="U3822" s="43">
        <f t="shared" si="313"/>
        <v>3817</v>
      </c>
      <c r="V3822" s="43">
        <f t="shared" si="311"/>
        <v>15151.605063490799</v>
      </c>
      <c r="W3822" s="64">
        <f t="shared" si="312"/>
        <v>0.60506349079878419</v>
      </c>
    </row>
    <row r="3823" spans="21:23">
      <c r="U3823" s="43">
        <f t="shared" si="313"/>
        <v>3818</v>
      </c>
      <c r="V3823" s="43">
        <f t="shared" si="311"/>
        <v>15151.353107891056</v>
      </c>
      <c r="W3823" s="64">
        <f t="shared" si="312"/>
        <v>0.35310789105642471</v>
      </c>
    </row>
    <row r="3824" spans="21:23">
      <c r="U3824" s="43">
        <f t="shared" si="313"/>
        <v>3819</v>
      </c>
      <c r="V3824" s="43">
        <f t="shared" si="311"/>
        <v>15151.101082099611</v>
      </c>
      <c r="W3824" s="64">
        <f t="shared" si="312"/>
        <v>0.10108209961072134</v>
      </c>
    </row>
    <row r="3825" spans="21:23">
      <c r="U3825" s="43">
        <f t="shared" si="313"/>
        <v>3820</v>
      </c>
      <c r="V3825" s="43">
        <f t="shared" si="311"/>
        <v>15150.848986112956</v>
      </c>
      <c r="W3825" s="64">
        <f t="shared" si="312"/>
        <v>0.84898611295648152</v>
      </c>
    </row>
    <row r="3826" spans="21:23">
      <c r="U3826" s="43">
        <f t="shared" si="313"/>
        <v>3821</v>
      </c>
      <c r="V3826" s="43">
        <f t="shared" si="311"/>
        <v>15150.59681992759</v>
      </c>
      <c r="W3826" s="64">
        <f t="shared" si="312"/>
        <v>0.59681992759033164</v>
      </c>
    </row>
    <row r="3827" spans="21:23">
      <c r="U3827" s="43">
        <f t="shared" si="313"/>
        <v>3822</v>
      </c>
      <c r="V3827" s="43">
        <f t="shared" si="311"/>
        <v>15150.344583540005</v>
      </c>
      <c r="W3827" s="64">
        <f t="shared" si="312"/>
        <v>0.34458354000526015</v>
      </c>
    </row>
    <row r="3828" spans="21:23">
      <c r="U3828" s="43">
        <f t="shared" si="313"/>
        <v>3823</v>
      </c>
      <c r="V3828" s="43">
        <f t="shared" si="311"/>
        <v>15150.092276946698</v>
      </c>
      <c r="W3828" s="64">
        <f t="shared" si="312"/>
        <v>9.2276946697893436E-2</v>
      </c>
    </row>
    <row r="3829" spans="21:23">
      <c r="U3829" s="43">
        <f t="shared" si="313"/>
        <v>3824</v>
      </c>
      <c r="V3829" s="43">
        <f t="shared" si="311"/>
        <v>15149.839900144159</v>
      </c>
      <c r="W3829" s="64">
        <f t="shared" si="312"/>
        <v>0.83990014415940095</v>
      </c>
    </row>
    <row r="3830" spans="21:23">
      <c r="U3830" s="43">
        <f t="shared" si="313"/>
        <v>3825</v>
      </c>
      <c r="V3830" s="43">
        <f t="shared" si="311"/>
        <v>15149.587453128881</v>
      </c>
      <c r="W3830" s="64">
        <f t="shared" si="312"/>
        <v>0.58745312888095214</v>
      </c>
    </row>
    <row r="3831" spans="21:23">
      <c r="U3831" s="43">
        <f t="shared" si="313"/>
        <v>3826</v>
      </c>
      <c r="V3831" s="43">
        <f t="shared" si="311"/>
        <v>15149.334935897352</v>
      </c>
      <c r="W3831" s="64">
        <f t="shared" si="312"/>
        <v>0.33493589735189744</v>
      </c>
    </row>
    <row r="3832" spans="21:23">
      <c r="U3832" s="43">
        <f t="shared" si="313"/>
        <v>3827</v>
      </c>
      <c r="V3832" s="43">
        <f t="shared" si="311"/>
        <v>15149.08234844606</v>
      </c>
      <c r="W3832" s="64">
        <f t="shared" si="312"/>
        <v>8.2348446059768321E-2</v>
      </c>
    </row>
    <row r="3833" spans="21:23">
      <c r="U3833" s="43">
        <f t="shared" si="313"/>
        <v>3828</v>
      </c>
      <c r="V3833" s="43">
        <f t="shared" si="311"/>
        <v>15148.829690771496</v>
      </c>
      <c r="W3833" s="64">
        <f t="shared" si="312"/>
        <v>0.82969077149573423</v>
      </c>
    </row>
    <row r="3834" spans="21:23">
      <c r="U3834" s="43">
        <f t="shared" si="313"/>
        <v>3829</v>
      </c>
      <c r="V3834" s="43">
        <f t="shared" si="311"/>
        <v>15148.576962870144</v>
      </c>
      <c r="W3834" s="64">
        <f t="shared" si="312"/>
        <v>0.57696287014368863</v>
      </c>
    </row>
    <row r="3835" spans="21:23">
      <c r="U3835" s="43">
        <f t="shared" si="313"/>
        <v>3830</v>
      </c>
      <c r="V3835" s="43">
        <f t="shared" ref="V3835:V3898" si="314">SQRT(U$1*U$1-U3835*U3835)</f>
        <v>15148.324164738488</v>
      </c>
      <c r="W3835" s="64">
        <f t="shared" si="312"/>
        <v>0.32416473848752503</v>
      </c>
    </row>
    <row r="3836" spans="21:23">
      <c r="U3836" s="43">
        <f t="shared" si="313"/>
        <v>3831</v>
      </c>
      <c r="V3836" s="43">
        <f t="shared" si="314"/>
        <v>15148.071296373013</v>
      </c>
      <c r="W3836" s="64">
        <f t="shared" si="312"/>
        <v>7.1296373012955883E-2</v>
      </c>
    </row>
    <row r="3837" spans="21:23">
      <c r="U3837" s="43">
        <f t="shared" si="313"/>
        <v>3832</v>
      </c>
      <c r="V3837" s="43">
        <f t="shared" si="314"/>
        <v>15147.818357770204</v>
      </c>
      <c r="W3837" s="64">
        <f t="shared" si="312"/>
        <v>0.81835777020387468</v>
      </c>
    </row>
    <row r="3838" spans="21:23">
      <c r="U3838" s="43">
        <f t="shared" si="313"/>
        <v>3833</v>
      </c>
      <c r="V3838" s="43">
        <f t="shared" si="314"/>
        <v>15147.565348926539</v>
      </c>
      <c r="W3838" s="64">
        <f t="shared" si="312"/>
        <v>0.56534892653871793</v>
      </c>
    </row>
    <row r="3839" spans="21:23">
      <c r="U3839" s="43">
        <f t="shared" si="313"/>
        <v>3834</v>
      </c>
      <c r="V3839" s="43">
        <f t="shared" si="314"/>
        <v>15147.312269838501</v>
      </c>
      <c r="W3839" s="64">
        <f t="shared" si="312"/>
        <v>0.31226983850137913</v>
      </c>
    </row>
    <row r="3840" spans="21:23">
      <c r="U3840" s="43">
        <f t="shared" si="313"/>
        <v>3835</v>
      </c>
      <c r="V3840" s="43">
        <f t="shared" si="314"/>
        <v>15147.059120502567</v>
      </c>
      <c r="W3840" s="64">
        <f t="shared" si="312"/>
        <v>5.9120502566656796E-2</v>
      </c>
    </row>
    <row r="3841" spans="21:23">
      <c r="U3841" s="43">
        <f t="shared" si="313"/>
        <v>3836</v>
      </c>
      <c r="V3841" s="43">
        <f t="shared" si="314"/>
        <v>15146.805900915217</v>
      </c>
      <c r="W3841" s="64">
        <f t="shared" si="312"/>
        <v>0.80590091521662544</v>
      </c>
    </row>
    <row r="3842" spans="21:23">
      <c r="U3842" s="43">
        <f t="shared" si="313"/>
        <v>3837</v>
      </c>
      <c r="V3842" s="43">
        <f t="shared" si="314"/>
        <v>15146.552611072924</v>
      </c>
      <c r="W3842" s="64">
        <f t="shared" si="312"/>
        <v>0.55261107292426459</v>
      </c>
    </row>
    <row r="3843" spans="21:23">
      <c r="U3843" s="43">
        <f t="shared" si="313"/>
        <v>3838</v>
      </c>
      <c r="V3843" s="43">
        <f t="shared" si="314"/>
        <v>15146.299250972166</v>
      </c>
      <c r="W3843" s="64">
        <f t="shared" si="312"/>
        <v>0.29925097216619179</v>
      </c>
    </row>
    <row r="3844" spans="21:23">
      <c r="U3844" s="43">
        <f t="shared" si="313"/>
        <v>3839</v>
      </c>
      <c r="V3844" s="43">
        <f t="shared" si="314"/>
        <v>15146.045820609417</v>
      </c>
      <c r="W3844" s="64">
        <f t="shared" si="312"/>
        <v>4.582060941720556E-2</v>
      </c>
    </row>
    <row r="3845" spans="21:23">
      <c r="U3845" s="43">
        <f t="shared" si="313"/>
        <v>3840</v>
      </c>
      <c r="V3845" s="43">
        <f t="shared" si="314"/>
        <v>15145.79231998115</v>
      </c>
      <c r="W3845" s="64">
        <f t="shared" ref="W3845:W3908" si="315">MOD(V3845,INT(V3845))</f>
        <v>0.79231998115028546</v>
      </c>
    </row>
    <row r="3846" spans="21:23">
      <c r="U3846" s="43">
        <f t="shared" si="313"/>
        <v>3841</v>
      </c>
      <c r="V3846" s="43">
        <f t="shared" si="314"/>
        <v>15145.538749083837</v>
      </c>
      <c r="W3846" s="64">
        <f t="shared" si="315"/>
        <v>0.53874908383659204</v>
      </c>
    </row>
    <row r="3847" spans="21:23">
      <c r="U3847" s="43">
        <f t="shared" ref="U3847:U3910" si="316">U3846+1</f>
        <v>3842</v>
      </c>
      <c r="V3847" s="43">
        <f t="shared" si="314"/>
        <v>15145.285107913947</v>
      </c>
      <c r="W3847" s="64">
        <f t="shared" si="315"/>
        <v>0.28510791394728585</v>
      </c>
    </row>
    <row r="3848" spans="21:23">
      <c r="U3848" s="43">
        <f t="shared" si="316"/>
        <v>3843</v>
      </c>
      <c r="V3848" s="43">
        <f t="shared" si="314"/>
        <v>15145.031396467952</v>
      </c>
      <c r="W3848" s="64">
        <f t="shared" si="315"/>
        <v>3.1396467951708473E-2</v>
      </c>
    </row>
    <row r="3849" spans="21:23">
      <c r="U3849" s="43">
        <f t="shared" si="316"/>
        <v>3844</v>
      </c>
      <c r="V3849" s="43">
        <f t="shared" si="314"/>
        <v>15144.777614742317</v>
      </c>
      <c r="W3849" s="64">
        <f t="shared" si="315"/>
        <v>0.77761474231738248</v>
      </c>
    </row>
    <row r="3850" spans="21:23">
      <c r="U3850" s="43">
        <f t="shared" si="316"/>
        <v>3845</v>
      </c>
      <c r="V3850" s="43">
        <f t="shared" si="314"/>
        <v>15144.523762733512</v>
      </c>
      <c r="W3850" s="64">
        <f t="shared" si="315"/>
        <v>0.52376273351183045</v>
      </c>
    </row>
    <row r="3851" spans="21:23">
      <c r="U3851" s="43">
        <f t="shared" si="316"/>
        <v>3846</v>
      </c>
      <c r="V3851" s="43">
        <f t="shared" si="314"/>
        <v>15144.269840437999</v>
      </c>
      <c r="W3851" s="64">
        <f t="shared" si="315"/>
        <v>0.26984043799893698</v>
      </c>
    </row>
    <row r="3852" spans="21:23">
      <c r="U3852" s="43">
        <f t="shared" si="316"/>
        <v>3847</v>
      </c>
      <c r="V3852" s="43">
        <f t="shared" si="314"/>
        <v>15144.015847852246</v>
      </c>
      <c r="W3852" s="64">
        <f t="shared" si="315"/>
        <v>1.5847852246224647E-2</v>
      </c>
    </row>
    <row r="3853" spans="21:23">
      <c r="U3853" s="43">
        <f t="shared" si="316"/>
        <v>3848</v>
      </c>
      <c r="V3853" s="43">
        <f t="shared" si="314"/>
        <v>15143.761784972716</v>
      </c>
      <c r="W3853" s="64">
        <f t="shared" si="315"/>
        <v>0.76178497271575907</v>
      </c>
    </row>
    <row r="3854" spans="21:23">
      <c r="U3854" s="43">
        <f t="shared" si="316"/>
        <v>3849</v>
      </c>
      <c r="V3854" s="43">
        <f t="shared" si="314"/>
        <v>15143.507651795868</v>
      </c>
      <c r="W3854" s="64">
        <f t="shared" si="315"/>
        <v>0.50765179586778686</v>
      </c>
    </row>
    <row r="3855" spans="21:23">
      <c r="U3855" s="43">
        <f t="shared" si="316"/>
        <v>3850</v>
      </c>
      <c r="V3855" s="43">
        <f t="shared" si="314"/>
        <v>15143.253448318164</v>
      </c>
      <c r="W3855" s="64">
        <f t="shared" si="315"/>
        <v>0.25344831816437363</v>
      </c>
    </row>
    <row r="3856" spans="21:23">
      <c r="U3856" s="43">
        <f t="shared" si="316"/>
        <v>3851</v>
      </c>
      <c r="V3856" s="43">
        <f t="shared" si="314"/>
        <v>15142.999174536068</v>
      </c>
      <c r="W3856" s="64">
        <f t="shared" si="315"/>
        <v>0.999174536067585</v>
      </c>
    </row>
    <row r="3857" spans="21:23">
      <c r="U3857" s="43">
        <f t="shared" si="316"/>
        <v>3852</v>
      </c>
      <c r="V3857" s="43">
        <f t="shared" si="314"/>
        <v>15142.74483044603</v>
      </c>
      <c r="W3857" s="64">
        <f t="shared" si="315"/>
        <v>0.74483044603039161</v>
      </c>
    </row>
    <row r="3858" spans="21:23">
      <c r="U3858" s="43">
        <f t="shared" si="316"/>
        <v>3853</v>
      </c>
      <c r="V3858" s="43">
        <f t="shared" si="314"/>
        <v>15142.490416044515</v>
      </c>
      <c r="W3858" s="64">
        <f t="shared" si="315"/>
        <v>0.4904160445148591</v>
      </c>
    </row>
    <row r="3859" spans="21:23">
      <c r="U3859" s="43">
        <f t="shared" si="316"/>
        <v>3854</v>
      </c>
      <c r="V3859" s="43">
        <f t="shared" si="314"/>
        <v>15142.235931327976</v>
      </c>
      <c r="W3859" s="64">
        <f t="shared" si="315"/>
        <v>0.23593132797577709</v>
      </c>
    </row>
    <row r="3860" spans="21:23">
      <c r="U3860" s="43">
        <f t="shared" si="316"/>
        <v>3855</v>
      </c>
      <c r="V3860" s="43">
        <f t="shared" si="314"/>
        <v>15141.981376292866</v>
      </c>
      <c r="W3860" s="64">
        <f t="shared" si="315"/>
        <v>0.98137629286611627</v>
      </c>
    </row>
    <row r="3861" spans="21:23">
      <c r="U3861" s="43">
        <f t="shared" si="316"/>
        <v>3856</v>
      </c>
      <c r="V3861" s="43">
        <f t="shared" si="314"/>
        <v>15141.726750935641</v>
      </c>
      <c r="W3861" s="64">
        <f t="shared" si="315"/>
        <v>0.72675093564066628</v>
      </c>
    </row>
    <row r="3862" spans="21:23">
      <c r="U3862" s="43">
        <f t="shared" si="316"/>
        <v>3857</v>
      </c>
      <c r="V3862" s="43">
        <f t="shared" si="314"/>
        <v>15141.472055252752</v>
      </c>
      <c r="W3862" s="64">
        <f t="shared" si="315"/>
        <v>0.47205525275239779</v>
      </c>
    </row>
    <row r="3863" spans="21:23">
      <c r="U3863" s="43">
        <f t="shared" si="316"/>
        <v>3858</v>
      </c>
      <c r="V3863" s="43">
        <f t="shared" si="314"/>
        <v>15141.217289240651</v>
      </c>
      <c r="W3863" s="64">
        <f t="shared" si="315"/>
        <v>0.21728924065064348</v>
      </c>
    </row>
    <row r="3864" spans="21:23">
      <c r="U3864" s="43">
        <f t="shared" si="316"/>
        <v>3859</v>
      </c>
      <c r="V3864" s="43">
        <f t="shared" si="314"/>
        <v>15140.962452895787</v>
      </c>
      <c r="W3864" s="64">
        <f t="shared" si="315"/>
        <v>0.96245289578655502</v>
      </c>
    </row>
    <row r="3865" spans="21:23">
      <c r="U3865" s="43">
        <f t="shared" si="316"/>
        <v>3860</v>
      </c>
      <c r="V3865" s="43">
        <f t="shared" si="314"/>
        <v>15140.707546214609</v>
      </c>
      <c r="W3865" s="64">
        <f t="shared" si="315"/>
        <v>0.7075462146094651</v>
      </c>
    </row>
    <row r="3866" spans="21:23">
      <c r="U3866" s="43">
        <f t="shared" si="316"/>
        <v>3861</v>
      </c>
      <c r="V3866" s="43">
        <f t="shared" si="314"/>
        <v>15140.452569193565</v>
      </c>
      <c r="W3866" s="64">
        <f t="shared" si="315"/>
        <v>0.45256919356506842</v>
      </c>
    </row>
    <row r="3867" spans="21:23">
      <c r="U3867" s="43">
        <f t="shared" si="316"/>
        <v>3862</v>
      </c>
      <c r="V3867" s="43">
        <f t="shared" si="314"/>
        <v>15140.197521829099</v>
      </c>
      <c r="W3867" s="64">
        <f t="shared" si="315"/>
        <v>0.19752182909905969</v>
      </c>
    </row>
    <row r="3868" spans="21:23">
      <c r="U3868" s="43">
        <f t="shared" si="316"/>
        <v>3863</v>
      </c>
      <c r="V3868" s="43">
        <f t="shared" si="314"/>
        <v>15139.942404117659</v>
      </c>
      <c r="W3868" s="64">
        <f t="shared" si="315"/>
        <v>0.9424041176589526</v>
      </c>
    </row>
    <row r="3869" spans="21:23">
      <c r="U3869" s="43">
        <f t="shared" si="316"/>
        <v>3864</v>
      </c>
      <c r="V3869" s="43">
        <f t="shared" si="314"/>
        <v>15139.687216055687</v>
      </c>
      <c r="W3869" s="64">
        <f t="shared" si="315"/>
        <v>0.68721605568680388</v>
      </c>
    </row>
    <row r="3870" spans="21:23">
      <c r="U3870" s="43">
        <f t="shared" si="316"/>
        <v>3865</v>
      </c>
      <c r="V3870" s="43">
        <f t="shared" si="314"/>
        <v>15139.431957639626</v>
      </c>
      <c r="W3870" s="64">
        <f t="shared" si="315"/>
        <v>0.43195763962648925</v>
      </c>
    </row>
    <row r="3871" spans="21:23">
      <c r="U3871" s="43">
        <f t="shared" si="316"/>
        <v>3866</v>
      </c>
      <c r="V3871" s="43">
        <f t="shared" si="314"/>
        <v>15139.176628865916</v>
      </c>
      <c r="W3871" s="64">
        <f t="shared" si="315"/>
        <v>0.17662886591642746</v>
      </c>
    </row>
    <row r="3872" spans="21:23">
      <c r="U3872" s="43">
        <f t="shared" si="316"/>
        <v>3867</v>
      </c>
      <c r="V3872" s="43">
        <f t="shared" si="314"/>
        <v>15138.921229731</v>
      </c>
      <c r="W3872" s="64">
        <f t="shared" si="315"/>
        <v>0.92122973100049421</v>
      </c>
    </row>
    <row r="3873" spans="21:23">
      <c r="U3873" s="43">
        <f t="shared" si="316"/>
        <v>3868</v>
      </c>
      <c r="V3873" s="43">
        <f t="shared" si="314"/>
        <v>15138.665760231315</v>
      </c>
      <c r="W3873" s="64">
        <f t="shared" si="315"/>
        <v>0.66576023131528927</v>
      </c>
    </row>
    <row r="3874" spans="21:23">
      <c r="U3874" s="43">
        <f t="shared" si="316"/>
        <v>3869</v>
      </c>
      <c r="V3874" s="43">
        <f t="shared" si="314"/>
        <v>15138.410220363299</v>
      </c>
      <c r="W3874" s="64">
        <f t="shared" si="315"/>
        <v>0.41022036329923139</v>
      </c>
    </row>
    <row r="3875" spans="21:23">
      <c r="U3875" s="43">
        <f t="shared" si="316"/>
        <v>3870</v>
      </c>
      <c r="V3875" s="43">
        <f t="shared" si="314"/>
        <v>15138.154610123389</v>
      </c>
      <c r="W3875" s="64">
        <f t="shared" si="315"/>
        <v>0.15461012338892033</v>
      </c>
    </row>
    <row r="3876" spans="21:23">
      <c r="U3876" s="43">
        <f t="shared" si="316"/>
        <v>3871</v>
      </c>
      <c r="V3876" s="43">
        <f t="shared" si="314"/>
        <v>15137.898929508017</v>
      </c>
      <c r="W3876" s="64">
        <f t="shared" si="315"/>
        <v>0.89892950801731786</v>
      </c>
    </row>
    <row r="3877" spans="21:23">
      <c r="U3877" s="43">
        <f t="shared" si="316"/>
        <v>3872</v>
      </c>
      <c r="V3877" s="43">
        <f t="shared" si="314"/>
        <v>15137.643178513623</v>
      </c>
      <c r="W3877" s="64">
        <f t="shared" si="315"/>
        <v>0.64317851362284273</v>
      </c>
    </row>
    <row r="3878" spans="21:23">
      <c r="U3878" s="43">
        <f t="shared" si="316"/>
        <v>3873</v>
      </c>
      <c r="V3878" s="43">
        <f t="shared" si="314"/>
        <v>15137.387357136633</v>
      </c>
      <c r="W3878" s="64">
        <f t="shared" si="315"/>
        <v>0.38735713663299975</v>
      </c>
    </row>
    <row r="3879" spans="21:23">
      <c r="U3879" s="43">
        <f t="shared" si="316"/>
        <v>3874</v>
      </c>
      <c r="V3879" s="43">
        <f t="shared" si="314"/>
        <v>15137.131465373484</v>
      </c>
      <c r="W3879" s="64">
        <f t="shared" si="315"/>
        <v>0.13146537348438869</v>
      </c>
    </row>
    <row r="3880" spans="21:23">
      <c r="U3880" s="43">
        <f t="shared" si="316"/>
        <v>3875</v>
      </c>
      <c r="V3880" s="43">
        <f t="shared" si="314"/>
        <v>15136.875503220603</v>
      </c>
      <c r="W3880" s="64">
        <f t="shared" si="315"/>
        <v>0.87550322060269536</v>
      </c>
    </row>
    <row r="3881" spans="21:23">
      <c r="U3881" s="43">
        <f t="shared" si="316"/>
        <v>3876</v>
      </c>
      <c r="V3881" s="43">
        <f t="shared" si="314"/>
        <v>15136.619470674421</v>
      </c>
      <c r="W3881" s="64">
        <f t="shared" si="315"/>
        <v>0.61947067442088155</v>
      </c>
    </row>
    <row r="3882" spans="21:23">
      <c r="U3882" s="43">
        <f t="shared" si="316"/>
        <v>3877</v>
      </c>
      <c r="V3882" s="43">
        <f t="shared" si="314"/>
        <v>15136.363367731365</v>
      </c>
      <c r="W3882" s="64">
        <f t="shared" si="315"/>
        <v>0.36336773136463307</v>
      </c>
    </row>
    <row r="3883" spans="21:23">
      <c r="U3883" s="43">
        <f t="shared" si="316"/>
        <v>3878</v>
      </c>
      <c r="V3883" s="43">
        <f t="shared" si="314"/>
        <v>15136.107194387861</v>
      </c>
      <c r="W3883" s="64">
        <f t="shared" si="315"/>
        <v>0.10719438786145474</v>
      </c>
    </row>
    <row r="3884" spans="21:23">
      <c r="U3884" s="43">
        <f t="shared" si="316"/>
        <v>3879</v>
      </c>
      <c r="V3884" s="43">
        <f t="shared" si="314"/>
        <v>15135.850950640337</v>
      </c>
      <c r="W3884" s="64">
        <f t="shared" si="315"/>
        <v>0.85095064033703238</v>
      </c>
    </row>
    <row r="3885" spans="21:23">
      <c r="U3885" s="43">
        <f t="shared" si="316"/>
        <v>3880</v>
      </c>
      <c r="V3885" s="43">
        <f t="shared" si="314"/>
        <v>15135.594636485215</v>
      </c>
      <c r="W3885" s="64">
        <f t="shared" si="315"/>
        <v>0.59463648521523282</v>
      </c>
    </row>
    <row r="3886" spans="21:23">
      <c r="U3886" s="43">
        <f t="shared" si="316"/>
        <v>3881</v>
      </c>
      <c r="V3886" s="43">
        <f t="shared" si="314"/>
        <v>15135.338251918918</v>
      </c>
      <c r="W3886" s="64">
        <f t="shared" si="315"/>
        <v>0.33825191891810391</v>
      </c>
    </row>
    <row r="3887" spans="21:23">
      <c r="U3887" s="43">
        <f t="shared" si="316"/>
        <v>3882</v>
      </c>
      <c r="V3887" s="43">
        <f t="shared" si="314"/>
        <v>15135.081796937868</v>
      </c>
      <c r="W3887" s="64">
        <f t="shared" si="315"/>
        <v>8.1796937867693487E-2</v>
      </c>
    </row>
    <row r="3888" spans="21:23">
      <c r="U3888" s="43">
        <f t="shared" si="316"/>
        <v>3883</v>
      </c>
      <c r="V3888" s="43">
        <f t="shared" si="314"/>
        <v>15134.825271538486</v>
      </c>
      <c r="W3888" s="64">
        <f t="shared" si="315"/>
        <v>0.82527153848604939</v>
      </c>
    </row>
    <row r="3889" spans="21:23">
      <c r="U3889" s="43">
        <f t="shared" si="316"/>
        <v>3884</v>
      </c>
      <c r="V3889" s="43">
        <f t="shared" si="314"/>
        <v>15134.568675717192</v>
      </c>
      <c r="W3889" s="64">
        <f t="shared" si="315"/>
        <v>0.5686757171915815</v>
      </c>
    </row>
    <row r="3890" spans="21:23">
      <c r="U3890" s="43">
        <f t="shared" si="316"/>
        <v>3885</v>
      </c>
      <c r="V3890" s="43">
        <f t="shared" si="314"/>
        <v>15134.312009470401</v>
      </c>
      <c r="W3890" s="64">
        <f t="shared" si="315"/>
        <v>0.31200947040088067</v>
      </c>
    </row>
    <row r="3891" spans="21:23">
      <c r="U3891" s="43">
        <f t="shared" si="316"/>
        <v>3886</v>
      </c>
      <c r="V3891" s="43">
        <f t="shared" si="314"/>
        <v>15134.055272794532</v>
      </c>
      <c r="W3891" s="64">
        <f t="shared" si="315"/>
        <v>5.5272794532356784E-2</v>
      </c>
    </row>
    <row r="3892" spans="21:23">
      <c r="U3892" s="43">
        <f t="shared" si="316"/>
        <v>3887</v>
      </c>
      <c r="V3892" s="43">
        <f t="shared" si="314"/>
        <v>15133.798465686003</v>
      </c>
      <c r="W3892" s="64">
        <f t="shared" si="315"/>
        <v>0.79846568600260071</v>
      </c>
    </row>
    <row r="3893" spans="21:23">
      <c r="U3893" s="43">
        <f t="shared" si="316"/>
        <v>3888</v>
      </c>
      <c r="V3893" s="43">
        <f t="shared" si="314"/>
        <v>15133.541588141225</v>
      </c>
      <c r="W3893" s="64">
        <f t="shared" si="315"/>
        <v>0.54158814122456533</v>
      </c>
    </row>
    <row r="3894" spans="21:23">
      <c r="U3894" s="43">
        <f t="shared" si="316"/>
        <v>3889</v>
      </c>
      <c r="V3894" s="43">
        <f t="shared" si="314"/>
        <v>15133.284640156611</v>
      </c>
      <c r="W3894" s="64">
        <f t="shared" si="315"/>
        <v>0.28464015661120357</v>
      </c>
    </row>
    <row r="3895" spans="21:23">
      <c r="U3895" s="43">
        <f t="shared" si="316"/>
        <v>3890</v>
      </c>
      <c r="V3895" s="43">
        <f t="shared" si="314"/>
        <v>15133.027621728575</v>
      </c>
      <c r="W3895" s="64">
        <f t="shared" si="315"/>
        <v>2.7621728575468296E-2</v>
      </c>
    </row>
    <row r="3896" spans="21:23">
      <c r="U3896" s="43">
        <f t="shared" si="316"/>
        <v>3891</v>
      </c>
      <c r="V3896" s="43">
        <f t="shared" si="314"/>
        <v>15132.770532853527</v>
      </c>
      <c r="W3896" s="64">
        <f t="shared" si="315"/>
        <v>0.77053285352667444</v>
      </c>
    </row>
    <row r="3897" spans="21:23">
      <c r="U3897" s="43">
        <f t="shared" si="316"/>
        <v>3892</v>
      </c>
      <c r="V3897" s="43">
        <f t="shared" si="314"/>
        <v>15132.513373527876</v>
      </c>
      <c r="W3897" s="64">
        <f t="shared" si="315"/>
        <v>0.51337352787595592</v>
      </c>
    </row>
    <row r="3898" spans="21:23">
      <c r="U3898" s="43">
        <f t="shared" si="316"/>
        <v>3893</v>
      </c>
      <c r="V3898" s="43">
        <f t="shared" si="314"/>
        <v>15132.256143748031</v>
      </c>
      <c r="W3898" s="64">
        <f t="shared" si="315"/>
        <v>0.25614374803080864</v>
      </c>
    </row>
    <row r="3899" spans="21:23">
      <c r="U3899" s="43">
        <f t="shared" si="316"/>
        <v>3894</v>
      </c>
      <c r="V3899" s="43">
        <f t="shared" ref="V3899:V3962" si="317">SQRT(U$1*U$1-U3899*U3899)</f>
        <v>15131.998843510397</v>
      </c>
      <c r="W3899" s="64">
        <f t="shared" si="315"/>
        <v>0.99884351039690955</v>
      </c>
    </row>
    <row r="3900" spans="21:23">
      <c r="U3900" s="43">
        <f t="shared" si="316"/>
        <v>3895</v>
      </c>
      <c r="V3900" s="43">
        <f t="shared" si="317"/>
        <v>15131.741472811384</v>
      </c>
      <c r="W3900" s="64">
        <f t="shared" si="315"/>
        <v>0.74147281138357357</v>
      </c>
    </row>
    <row r="3901" spans="21:23">
      <c r="U3901" s="43">
        <f t="shared" si="316"/>
        <v>3896</v>
      </c>
      <c r="V3901" s="43">
        <f t="shared" si="317"/>
        <v>15131.484031647391</v>
      </c>
      <c r="W3901" s="64">
        <f t="shared" si="315"/>
        <v>0.48403164739102067</v>
      </c>
    </row>
    <row r="3902" spans="21:23">
      <c r="U3902" s="43">
        <f t="shared" si="316"/>
        <v>3897</v>
      </c>
      <c r="V3902" s="43">
        <f t="shared" si="317"/>
        <v>15131.226520014827</v>
      </c>
      <c r="W3902" s="64">
        <f t="shared" si="315"/>
        <v>0.22652001482674677</v>
      </c>
    </row>
    <row r="3903" spans="21:23">
      <c r="U3903" s="43">
        <f t="shared" si="316"/>
        <v>3898</v>
      </c>
      <c r="V3903" s="43">
        <f t="shared" si="317"/>
        <v>15130.968937910091</v>
      </c>
      <c r="W3903" s="64">
        <f t="shared" si="315"/>
        <v>0.96893791009097185</v>
      </c>
    </row>
    <row r="3904" spans="21:23">
      <c r="U3904" s="43">
        <f t="shared" si="316"/>
        <v>3899</v>
      </c>
      <c r="V3904" s="43">
        <f t="shared" si="317"/>
        <v>15130.711285329582</v>
      </c>
      <c r="W3904" s="64">
        <f t="shared" si="315"/>
        <v>0.71128532958209689</v>
      </c>
    </row>
    <row r="3905" spans="21:23">
      <c r="U3905" s="43">
        <f t="shared" si="316"/>
        <v>3900</v>
      </c>
      <c r="V3905" s="43">
        <f t="shared" si="317"/>
        <v>15130.453562269704</v>
      </c>
      <c r="W3905" s="64">
        <f t="shared" si="315"/>
        <v>0.45356226970397984</v>
      </c>
    </row>
    <row r="3906" spans="21:23">
      <c r="U3906" s="43">
        <f t="shared" si="316"/>
        <v>3901</v>
      </c>
      <c r="V3906" s="43">
        <f t="shared" si="317"/>
        <v>15130.195768726855</v>
      </c>
      <c r="W3906" s="64">
        <f t="shared" si="315"/>
        <v>0.19576872685502167</v>
      </c>
    </row>
    <row r="3907" spans="21:23">
      <c r="U3907" s="43">
        <f t="shared" si="316"/>
        <v>3902</v>
      </c>
      <c r="V3907" s="43">
        <f t="shared" si="317"/>
        <v>15129.937904697428</v>
      </c>
      <c r="W3907" s="64">
        <f t="shared" si="315"/>
        <v>0.9379046974281664</v>
      </c>
    </row>
    <row r="3908" spans="21:23">
      <c r="U3908" s="43">
        <f t="shared" si="316"/>
        <v>3903</v>
      </c>
      <c r="V3908" s="43">
        <f t="shared" si="317"/>
        <v>15129.679970177822</v>
      </c>
      <c r="W3908" s="64">
        <f t="shared" si="315"/>
        <v>0.67997017782181501</v>
      </c>
    </row>
    <row r="3909" spans="21:23">
      <c r="U3909" s="43">
        <f t="shared" si="316"/>
        <v>3904</v>
      </c>
      <c r="V3909" s="43">
        <f t="shared" si="317"/>
        <v>15129.421965164433</v>
      </c>
      <c r="W3909" s="64">
        <f t="shared" ref="W3909:W3972" si="318">MOD(V3909,INT(V3909))</f>
        <v>0.4219651644325495</v>
      </c>
    </row>
    <row r="3910" spans="21:23">
      <c r="U3910" s="43">
        <f t="shared" si="316"/>
        <v>3905</v>
      </c>
      <c r="V3910" s="43">
        <f t="shared" si="317"/>
        <v>15129.163889653651</v>
      </c>
      <c r="W3910" s="64">
        <f t="shared" si="318"/>
        <v>0.16388965365149488</v>
      </c>
    </row>
    <row r="3911" spans="21:23">
      <c r="U3911" s="43">
        <f t="shared" ref="U3911:U3974" si="319">U3910+1</f>
        <v>3906</v>
      </c>
      <c r="V3911" s="43">
        <f t="shared" si="317"/>
        <v>15128.905743641872</v>
      </c>
      <c r="W3911" s="64">
        <f t="shared" si="318"/>
        <v>0.90574364187159517</v>
      </c>
    </row>
    <row r="3912" spans="21:23">
      <c r="U3912" s="43">
        <f t="shared" si="319"/>
        <v>3907</v>
      </c>
      <c r="V3912" s="43">
        <f t="shared" si="317"/>
        <v>15128.647527125484</v>
      </c>
      <c r="W3912" s="64">
        <f t="shared" si="318"/>
        <v>0.6475271254839754</v>
      </c>
    </row>
    <row r="3913" spans="21:23">
      <c r="U3913" s="43">
        <f t="shared" si="319"/>
        <v>3908</v>
      </c>
      <c r="V3913" s="43">
        <f t="shared" si="317"/>
        <v>15128.389240100878</v>
      </c>
      <c r="W3913" s="64">
        <f t="shared" si="318"/>
        <v>0.38924010087794159</v>
      </c>
    </row>
    <row r="3914" spans="21:23">
      <c r="U3914" s="43">
        <f t="shared" si="319"/>
        <v>3909</v>
      </c>
      <c r="V3914" s="43">
        <f t="shared" si="317"/>
        <v>15128.130882564443</v>
      </c>
      <c r="W3914" s="64">
        <f t="shared" si="318"/>
        <v>0.13088256444279978</v>
      </c>
    </row>
    <row r="3915" spans="21:23">
      <c r="U3915" s="43">
        <f t="shared" si="319"/>
        <v>3910</v>
      </c>
      <c r="V3915" s="43">
        <f t="shared" si="317"/>
        <v>15127.872454512564</v>
      </c>
      <c r="W3915" s="64">
        <f t="shared" si="318"/>
        <v>0.87245451256421802</v>
      </c>
    </row>
    <row r="3916" spans="21:23">
      <c r="U3916" s="43">
        <f t="shared" si="319"/>
        <v>3911</v>
      </c>
      <c r="V3916" s="43">
        <f t="shared" si="317"/>
        <v>15127.613955941632</v>
      </c>
      <c r="W3916" s="64">
        <f t="shared" si="318"/>
        <v>0.61395594163150236</v>
      </c>
    </row>
    <row r="3917" spans="21:23">
      <c r="U3917" s="43">
        <f t="shared" si="319"/>
        <v>3912</v>
      </c>
      <c r="V3917" s="43">
        <f t="shared" si="317"/>
        <v>15127.355386848027</v>
      </c>
      <c r="W3917" s="64">
        <f t="shared" si="318"/>
        <v>0.35538684802668286</v>
      </c>
    </row>
    <row r="3918" spans="21:23">
      <c r="U3918" s="43">
        <f t="shared" si="319"/>
        <v>3913</v>
      </c>
      <c r="V3918" s="43">
        <f t="shared" si="317"/>
        <v>15127.096747228134</v>
      </c>
      <c r="W3918" s="64">
        <f t="shared" si="318"/>
        <v>9.6747228133608587E-2</v>
      </c>
    </row>
    <row r="3919" spans="21:23">
      <c r="U3919" s="43">
        <f t="shared" si="319"/>
        <v>3914</v>
      </c>
      <c r="V3919" s="43">
        <f t="shared" si="317"/>
        <v>15126.838037078338</v>
      </c>
      <c r="W3919" s="64">
        <f t="shared" si="318"/>
        <v>0.83803707833794761</v>
      </c>
    </row>
    <row r="3920" spans="21:23">
      <c r="U3920" s="43">
        <f t="shared" si="319"/>
        <v>3915</v>
      </c>
      <c r="V3920" s="43">
        <f t="shared" si="317"/>
        <v>15126.579256395016</v>
      </c>
      <c r="W3920" s="64">
        <f t="shared" si="318"/>
        <v>0.57925639501627302</v>
      </c>
    </row>
    <row r="3921" spans="21:23">
      <c r="U3921" s="43">
        <f t="shared" si="319"/>
        <v>3916</v>
      </c>
      <c r="V3921" s="43">
        <f t="shared" si="317"/>
        <v>15126.320405174551</v>
      </c>
      <c r="W3921" s="64">
        <f t="shared" si="318"/>
        <v>0.3204051745506149</v>
      </c>
    </row>
    <row r="3922" spans="21:23">
      <c r="U3922" s="43">
        <f t="shared" si="319"/>
        <v>3917</v>
      </c>
      <c r="V3922" s="43">
        <f t="shared" si="317"/>
        <v>15126.061483413321</v>
      </c>
      <c r="W3922" s="64">
        <f t="shared" si="318"/>
        <v>6.1483413321184344E-2</v>
      </c>
    </row>
    <row r="3923" spans="21:23">
      <c r="U3923" s="43">
        <f t="shared" si="319"/>
        <v>3918</v>
      </c>
      <c r="V3923" s="43">
        <f t="shared" si="317"/>
        <v>15125.802491107703</v>
      </c>
      <c r="W3923" s="64">
        <f t="shared" si="318"/>
        <v>0.80249110770273546</v>
      </c>
    </row>
    <row r="3924" spans="21:23">
      <c r="U3924" s="43">
        <f t="shared" si="319"/>
        <v>3919</v>
      </c>
      <c r="V3924" s="43">
        <f t="shared" si="317"/>
        <v>15125.543428254074</v>
      </c>
      <c r="W3924" s="64">
        <f t="shared" si="318"/>
        <v>0.54342825407366036</v>
      </c>
    </row>
    <row r="3925" spans="21:23">
      <c r="U3925" s="43">
        <f t="shared" si="319"/>
        <v>3920</v>
      </c>
      <c r="V3925" s="43">
        <f t="shared" si="317"/>
        <v>15125.284294848809</v>
      </c>
      <c r="W3925" s="64">
        <f t="shared" si="318"/>
        <v>0.28429484880871314</v>
      </c>
    </row>
    <row r="3926" spans="21:23">
      <c r="U3926" s="43">
        <f t="shared" si="319"/>
        <v>3921</v>
      </c>
      <c r="V3926" s="43">
        <f t="shared" si="317"/>
        <v>15125.025090888279</v>
      </c>
      <c r="W3926" s="64">
        <f t="shared" si="318"/>
        <v>2.509088827900996E-2</v>
      </c>
    </row>
    <row r="3927" spans="21:23">
      <c r="U3927" s="43">
        <f t="shared" si="319"/>
        <v>3922</v>
      </c>
      <c r="V3927" s="43">
        <f t="shared" si="317"/>
        <v>15124.765816368861</v>
      </c>
      <c r="W3927" s="64">
        <f t="shared" si="318"/>
        <v>0.76581636886112392</v>
      </c>
    </row>
    <row r="3928" spans="21:23">
      <c r="U3928" s="43">
        <f t="shared" si="319"/>
        <v>3923</v>
      </c>
      <c r="V3928" s="43">
        <f t="shared" si="317"/>
        <v>15124.506471286923</v>
      </c>
      <c r="W3928" s="64">
        <f t="shared" si="318"/>
        <v>0.50647128692253318</v>
      </c>
    </row>
    <row r="3929" spans="21:23">
      <c r="U3929" s="43">
        <f t="shared" si="319"/>
        <v>3924</v>
      </c>
      <c r="V3929" s="43">
        <f t="shared" si="317"/>
        <v>15124.247055638836</v>
      </c>
      <c r="W3929" s="64">
        <f t="shared" si="318"/>
        <v>0.24705563883617288</v>
      </c>
    </row>
    <row r="3930" spans="21:23">
      <c r="U3930" s="43">
        <f t="shared" si="319"/>
        <v>3925</v>
      </c>
      <c r="V3930" s="43">
        <f t="shared" si="317"/>
        <v>15123.98756942097</v>
      </c>
      <c r="W3930" s="64">
        <f t="shared" si="318"/>
        <v>0.98756942096952116</v>
      </c>
    </row>
    <row r="3931" spans="21:23">
      <c r="U3931" s="43">
        <f t="shared" si="319"/>
        <v>3926</v>
      </c>
      <c r="V3931" s="43">
        <f t="shared" si="317"/>
        <v>15123.72801262969</v>
      </c>
      <c r="W3931" s="64">
        <f t="shared" si="318"/>
        <v>0.7280126296900562</v>
      </c>
    </row>
    <row r="3932" spans="21:23">
      <c r="U3932" s="43">
        <f t="shared" si="319"/>
        <v>3927</v>
      </c>
      <c r="V3932" s="43">
        <f t="shared" si="317"/>
        <v>15123.468385261365</v>
      </c>
      <c r="W3932" s="64">
        <f t="shared" si="318"/>
        <v>0.46838526136525616</v>
      </c>
    </row>
    <row r="3933" spans="21:23">
      <c r="U3933" s="43">
        <f t="shared" si="319"/>
        <v>3928</v>
      </c>
      <c r="V3933" s="43">
        <f t="shared" si="317"/>
        <v>15123.208687312359</v>
      </c>
      <c r="W3933" s="64">
        <f t="shared" si="318"/>
        <v>0.20868731235896121</v>
      </c>
    </row>
    <row r="3934" spans="21:23">
      <c r="U3934" s="43">
        <f t="shared" si="319"/>
        <v>3929</v>
      </c>
      <c r="V3934" s="43">
        <f t="shared" si="317"/>
        <v>15122.948918779035</v>
      </c>
      <c r="W3934" s="64">
        <f t="shared" si="318"/>
        <v>0.94891877903501154</v>
      </c>
    </row>
    <row r="3935" spans="21:23">
      <c r="U3935" s="43">
        <f t="shared" si="319"/>
        <v>3930</v>
      </c>
      <c r="V3935" s="43">
        <f t="shared" si="317"/>
        <v>15122.689079657757</v>
      </c>
      <c r="W3935" s="64">
        <f t="shared" si="318"/>
        <v>0.68907965775724733</v>
      </c>
    </row>
    <row r="3936" spans="21:23">
      <c r="U3936" s="43">
        <f t="shared" si="319"/>
        <v>3931</v>
      </c>
      <c r="V3936" s="43">
        <f t="shared" si="317"/>
        <v>15122.429169944888</v>
      </c>
      <c r="W3936" s="64">
        <f t="shared" si="318"/>
        <v>0.42916994488768978</v>
      </c>
    </row>
    <row r="3937" spans="21:23">
      <c r="U3937" s="43">
        <f t="shared" si="319"/>
        <v>3932</v>
      </c>
      <c r="V3937" s="43">
        <f t="shared" si="317"/>
        <v>15122.169189636783</v>
      </c>
      <c r="W3937" s="64">
        <f t="shared" si="318"/>
        <v>0.16918963678290311</v>
      </c>
    </row>
    <row r="3938" spans="21:23">
      <c r="U3938" s="43">
        <f t="shared" si="319"/>
        <v>3933</v>
      </c>
      <c r="V3938" s="43">
        <f t="shared" si="317"/>
        <v>15121.909138729805</v>
      </c>
      <c r="W3938" s="64">
        <f t="shared" si="318"/>
        <v>0.90913872980490851</v>
      </c>
    </row>
    <row r="3939" spans="21:23">
      <c r="U3939" s="43">
        <f t="shared" si="319"/>
        <v>3934</v>
      </c>
      <c r="V3939" s="43">
        <f t="shared" si="317"/>
        <v>15121.64901722031</v>
      </c>
      <c r="W3939" s="64">
        <f t="shared" si="318"/>
        <v>0.6490172203102702</v>
      </c>
    </row>
    <row r="3940" spans="21:23">
      <c r="U3940" s="43">
        <f t="shared" si="319"/>
        <v>3935</v>
      </c>
      <c r="V3940" s="43">
        <f t="shared" si="317"/>
        <v>15121.388825104657</v>
      </c>
      <c r="W3940" s="64">
        <f t="shared" si="318"/>
        <v>0.38882510465737141</v>
      </c>
    </row>
    <row r="3941" spans="21:23">
      <c r="U3941" s="43">
        <f t="shared" si="319"/>
        <v>3936</v>
      </c>
      <c r="V3941" s="43">
        <f t="shared" si="317"/>
        <v>15121.128562379199</v>
      </c>
      <c r="W3941" s="64">
        <f t="shared" si="318"/>
        <v>0.12856237919913838</v>
      </c>
    </row>
    <row r="3942" spans="21:23">
      <c r="U3942" s="43">
        <f t="shared" si="319"/>
        <v>3937</v>
      </c>
      <c r="V3942" s="43">
        <f t="shared" si="317"/>
        <v>15120.868229040288</v>
      </c>
      <c r="W3942" s="64">
        <f t="shared" si="318"/>
        <v>0.86822904028849734</v>
      </c>
    </row>
    <row r="3943" spans="21:23">
      <c r="U3943" s="43">
        <f t="shared" si="319"/>
        <v>3938</v>
      </c>
      <c r="V3943" s="43">
        <f t="shared" si="317"/>
        <v>15120.607825084282</v>
      </c>
      <c r="W3943" s="64">
        <f t="shared" si="318"/>
        <v>0.60782508428201254</v>
      </c>
    </row>
    <row r="3944" spans="21:23">
      <c r="U3944" s="43">
        <f t="shared" si="319"/>
        <v>3939</v>
      </c>
      <c r="V3944" s="43">
        <f t="shared" si="317"/>
        <v>15120.347350507527</v>
      </c>
      <c r="W3944" s="64">
        <f t="shared" si="318"/>
        <v>0.34735050752715324</v>
      </c>
    </row>
    <row r="3945" spans="21:23">
      <c r="U3945" s="43">
        <f t="shared" si="319"/>
        <v>3940</v>
      </c>
      <c r="V3945" s="43">
        <f t="shared" si="317"/>
        <v>15120.086805306377</v>
      </c>
      <c r="W3945" s="64">
        <f t="shared" si="318"/>
        <v>8.6805306376845692E-2</v>
      </c>
    </row>
    <row r="3946" spans="21:23">
      <c r="U3946" s="43">
        <f t="shared" si="319"/>
        <v>3941</v>
      </c>
      <c r="V3946" s="43">
        <f t="shared" si="317"/>
        <v>15119.826189477179</v>
      </c>
      <c r="W3946" s="64">
        <f t="shared" si="318"/>
        <v>0.82618947717855917</v>
      </c>
    </row>
    <row r="3947" spans="21:23">
      <c r="U3947" s="43">
        <f t="shared" si="319"/>
        <v>3942</v>
      </c>
      <c r="V3947" s="43">
        <f t="shared" si="317"/>
        <v>15119.565503016282</v>
      </c>
      <c r="W3947" s="64">
        <f t="shared" si="318"/>
        <v>0.56550301628158195</v>
      </c>
    </row>
    <row r="3948" spans="21:23">
      <c r="U3948" s="43">
        <f t="shared" si="319"/>
        <v>3943</v>
      </c>
      <c r="V3948" s="43">
        <f t="shared" si="317"/>
        <v>15119.304745920032</v>
      </c>
      <c r="W3948" s="64">
        <f t="shared" si="318"/>
        <v>0.30474592003156431</v>
      </c>
    </row>
    <row r="3949" spans="21:23">
      <c r="U3949" s="43">
        <f t="shared" si="319"/>
        <v>3944</v>
      </c>
      <c r="V3949" s="43">
        <f t="shared" si="317"/>
        <v>15119.043918184774</v>
      </c>
      <c r="W3949" s="64">
        <f t="shared" si="318"/>
        <v>4.3918184774156543E-2</v>
      </c>
    </row>
    <row r="3950" spans="21:23">
      <c r="U3950" s="43">
        <f t="shared" si="319"/>
        <v>3945</v>
      </c>
      <c r="V3950" s="43">
        <f t="shared" si="317"/>
        <v>15118.783019806851</v>
      </c>
      <c r="W3950" s="64">
        <f t="shared" si="318"/>
        <v>0.78301980685137096</v>
      </c>
    </row>
    <row r="3951" spans="21:23">
      <c r="U3951" s="43">
        <f t="shared" si="319"/>
        <v>3946</v>
      </c>
      <c r="V3951" s="43">
        <f t="shared" si="317"/>
        <v>15118.522050782609</v>
      </c>
      <c r="W3951" s="64">
        <f t="shared" si="318"/>
        <v>0.52205078260885784</v>
      </c>
    </row>
    <row r="3952" spans="21:23">
      <c r="U3952" s="43">
        <f t="shared" si="319"/>
        <v>3947</v>
      </c>
      <c r="V3952" s="43">
        <f t="shared" si="317"/>
        <v>15118.261011108387</v>
      </c>
      <c r="W3952" s="64">
        <f t="shared" si="318"/>
        <v>0.26101110838681052</v>
      </c>
    </row>
    <row r="3953" spans="21:23">
      <c r="U3953" s="43">
        <f t="shared" si="319"/>
        <v>3948</v>
      </c>
      <c r="V3953" s="43">
        <f t="shared" si="317"/>
        <v>15117.999900780525</v>
      </c>
      <c r="W3953" s="64">
        <f t="shared" si="318"/>
        <v>0.99990078052542231</v>
      </c>
    </row>
    <row r="3954" spans="21:23">
      <c r="U3954" s="43">
        <f t="shared" si="319"/>
        <v>3949</v>
      </c>
      <c r="V3954" s="43">
        <f t="shared" si="317"/>
        <v>15117.738719795365</v>
      </c>
      <c r="W3954" s="64">
        <f t="shared" si="318"/>
        <v>0.73871979536488652</v>
      </c>
    </row>
    <row r="3955" spans="21:23">
      <c r="U3955" s="43">
        <f t="shared" si="319"/>
        <v>3950</v>
      </c>
      <c r="V3955" s="43">
        <f t="shared" si="317"/>
        <v>15117.477468149242</v>
      </c>
      <c r="W3955" s="64">
        <f t="shared" si="318"/>
        <v>0.47746814924175851</v>
      </c>
    </row>
    <row r="3956" spans="21:23">
      <c r="U3956" s="43">
        <f t="shared" si="319"/>
        <v>3951</v>
      </c>
      <c r="V3956" s="43">
        <f t="shared" si="317"/>
        <v>15117.216145838493</v>
      </c>
      <c r="W3956" s="64">
        <f t="shared" si="318"/>
        <v>0.21614583849259361</v>
      </c>
    </row>
    <row r="3957" spans="21:23">
      <c r="U3957" s="43">
        <f t="shared" si="319"/>
        <v>3952</v>
      </c>
      <c r="V3957" s="43">
        <f t="shared" si="317"/>
        <v>15116.954752859452</v>
      </c>
      <c r="W3957" s="64">
        <f t="shared" si="318"/>
        <v>0.95475285945212818</v>
      </c>
    </row>
    <row r="3958" spans="21:23">
      <c r="U3958" s="43">
        <f t="shared" si="319"/>
        <v>3953</v>
      </c>
      <c r="V3958" s="43">
        <f t="shared" si="317"/>
        <v>15116.693289208457</v>
      </c>
      <c r="W3958" s="64">
        <f t="shared" si="318"/>
        <v>0.69328920845691755</v>
      </c>
    </row>
    <row r="3959" spans="21:23">
      <c r="U3959" s="43">
        <f t="shared" si="319"/>
        <v>3954</v>
      </c>
      <c r="V3959" s="43">
        <f t="shared" si="317"/>
        <v>15116.431754881838</v>
      </c>
      <c r="W3959" s="64">
        <f t="shared" si="318"/>
        <v>0.4317548818380601</v>
      </c>
    </row>
    <row r="3960" spans="21:23">
      <c r="U3960" s="43">
        <f t="shared" si="319"/>
        <v>3955</v>
      </c>
      <c r="V3960" s="43">
        <f t="shared" si="317"/>
        <v>15116.170149875927</v>
      </c>
      <c r="W3960" s="64">
        <f t="shared" si="318"/>
        <v>0.1701498759266542</v>
      </c>
    </row>
    <row r="3961" spans="21:23">
      <c r="U3961" s="43">
        <f t="shared" si="319"/>
        <v>3956</v>
      </c>
      <c r="V3961" s="43">
        <f t="shared" si="317"/>
        <v>15115.908474187054</v>
      </c>
      <c r="W3961" s="64">
        <f t="shared" si="318"/>
        <v>0.90847418705379823</v>
      </c>
    </row>
    <row r="3962" spans="21:23">
      <c r="U3962" s="43">
        <f t="shared" si="319"/>
        <v>3957</v>
      </c>
      <c r="V3962" s="43">
        <f t="shared" si="317"/>
        <v>15115.646727811549</v>
      </c>
      <c r="W3962" s="64">
        <f t="shared" si="318"/>
        <v>0.64672781154877157</v>
      </c>
    </row>
    <row r="3963" spans="21:23">
      <c r="U3963" s="43">
        <f t="shared" si="319"/>
        <v>3958</v>
      </c>
      <c r="V3963" s="43">
        <f t="shared" ref="V3963:V4010" si="320">SQRT(U$1*U$1-U3963*U3963)</f>
        <v>15115.384910745739</v>
      </c>
      <c r="W3963" s="64">
        <f t="shared" si="318"/>
        <v>0.38491074573903461</v>
      </c>
    </row>
    <row r="3964" spans="21:23">
      <c r="U3964" s="43">
        <f t="shared" si="319"/>
        <v>3959</v>
      </c>
      <c r="V3964" s="43">
        <f t="shared" si="320"/>
        <v>15115.123022985952</v>
      </c>
      <c r="W3964" s="64">
        <f t="shared" si="318"/>
        <v>0.12302298595204775</v>
      </c>
    </row>
    <row r="3965" spans="21:23">
      <c r="U3965" s="43">
        <f t="shared" si="319"/>
        <v>3960</v>
      </c>
      <c r="V3965" s="43">
        <f t="shared" si="320"/>
        <v>15114.861064528513</v>
      </c>
      <c r="W3965" s="64">
        <f t="shared" si="318"/>
        <v>0.86106452851345239</v>
      </c>
    </row>
    <row r="3966" spans="21:23">
      <c r="U3966" s="43">
        <f t="shared" si="319"/>
        <v>3961</v>
      </c>
      <c r="V3966" s="43">
        <f t="shared" si="320"/>
        <v>15114.599035369743</v>
      </c>
      <c r="W3966" s="64">
        <f t="shared" si="318"/>
        <v>0.59903536974343297</v>
      </c>
    </row>
    <row r="3967" spans="21:23">
      <c r="U3967" s="43">
        <f t="shared" si="319"/>
        <v>3962</v>
      </c>
      <c r="V3967" s="43">
        <f t="shared" si="320"/>
        <v>15114.336935505969</v>
      </c>
      <c r="W3967" s="64">
        <f t="shared" si="318"/>
        <v>0.33693550596944988</v>
      </c>
    </row>
    <row r="3968" spans="21:23">
      <c r="U3968" s="43">
        <f t="shared" si="319"/>
        <v>3963</v>
      </c>
      <c r="V3968" s="43">
        <f t="shared" si="320"/>
        <v>15114.074764933512</v>
      </c>
      <c r="W3968" s="64">
        <f t="shared" si="318"/>
        <v>7.4764933511687559E-2</v>
      </c>
    </row>
    <row r="3969" spans="21:23">
      <c r="U3969" s="43">
        <f t="shared" si="319"/>
        <v>3964</v>
      </c>
      <c r="V3969" s="43">
        <f t="shared" si="320"/>
        <v>15113.81252364869</v>
      </c>
      <c r="W3969" s="64">
        <f t="shared" si="318"/>
        <v>0.81252364869033045</v>
      </c>
    </row>
    <row r="3970" spans="21:23">
      <c r="U3970" s="43">
        <f t="shared" si="319"/>
        <v>3965</v>
      </c>
      <c r="V3970" s="43">
        <f t="shared" si="320"/>
        <v>15113.550211647824</v>
      </c>
      <c r="W3970" s="64">
        <f t="shared" si="318"/>
        <v>0.55021164782374399</v>
      </c>
    </row>
    <row r="3971" spans="21:23">
      <c r="U3971" s="43">
        <f t="shared" si="319"/>
        <v>3966</v>
      </c>
      <c r="V3971" s="43">
        <f t="shared" si="320"/>
        <v>15113.287828927232</v>
      </c>
      <c r="W3971" s="64">
        <f t="shared" si="318"/>
        <v>0.28782892723211262</v>
      </c>
    </row>
    <row r="3972" spans="21:23">
      <c r="U3972" s="43">
        <f t="shared" si="319"/>
        <v>3967</v>
      </c>
      <c r="V3972" s="43">
        <f t="shared" si="320"/>
        <v>15113.025375483228</v>
      </c>
      <c r="W3972" s="64">
        <f t="shared" si="318"/>
        <v>2.537548322834482E-2</v>
      </c>
    </row>
    <row r="3973" spans="21:23">
      <c r="U3973" s="43">
        <f t="shared" si="319"/>
        <v>3968</v>
      </c>
      <c r="V3973" s="43">
        <f t="shared" si="320"/>
        <v>15112.762851312133</v>
      </c>
      <c r="W3973" s="64">
        <f t="shared" ref="W3973:W4004" si="321">MOD(V3973,INT(V3973))</f>
        <v>0.76285131213262503</v>
      </c>
    </row>
    <row r="3974" spans="21:23">
      <c r="U3974" s="43">
        <f t="shared" si="319"/>
        <v>3969</v>
      </c>
      <c r="V3974" s="43">
        <f t="shared" si="320"/>
        <v>15112.500256410254</v>
      </c>
      <c r="W3974" s="64">
        <f t="shared" si="321"/>
        <v>0.50025641025422374</v>
      </c>
    </row>
    <row r="3975" spans="21:23">
      <c r="U3975" s="43">
        <f t="shared" ref="U3975:U4038" si="322">U3974+1</f>
        <v>3970</v>
      </c>
      <c r="V3975" s="43">
        <f t="shared" si="320"/>
        <v>15112.23759077391</v>
      </c>
      <c r="W3975" s="64">
        <f t="shared" si="321"/>
        <v>0.23759077390968741</v>
      </c>
    </row>
    <row r="3976" spans="21:23">
      <c r="U3976" s="43">
        <f t="shared" si="322"/>
        <v>3971</v>
      </c>
      <c r="V3976" s="43">
        <f t="shared" si="320"/>
        <v>15111.974854399408</v>
      </c>
      <c r="W3976" s="64">
        <f t="shared" si="321"/>
        <v>0.97485439940828655</v>
      </c>
    </row>
    <row r="3977" spans="21:23">
      <c r="U3977" s="43">
        <f t="shared" si="322"/>
        <v>3972</v>
      </c>
      <c r="V3977" s="43">
        <f t="shared" si="320"/>
        <v>15111.712047283061</v>
      </c>
      <c r="W3977" s="64">
        <f t="shared" si="321"/>
        <v>0.71204728306111065</v>
      </c>
    </row>
    <row r="3978" spans="21:23">
      <c r="U3978" s="43">
        <f t="shared" si="322"/>
        <v>3973</v>
      </c>
      <c r="V3978" s="43">
        <f t="shared" si="320"/>
        <v>15111.449169421177</v>
      </c>
      <c r="W3978" s="64">
        <f t="shared" si="321"/>
        <v>0.44916942117743019</v>
      </c>
    </row>
    <row r="3979" spans="21:23">
      <c r="U3979" s="43">
        <f t="shared" si="322"/>
        <v>3974</v>
      </c>
      <c r="V3979" s="43">
        <f t="shared" si="320"/>
        <v>15111.186220810067</v>
      </c>
      <c r="W3979" s="64">
        <f t="shared" si="321"/>
        <v>0.1862208100665157</v>
      </c>
    </row>
    <row r="3980" spans="21:23">
      <c r="U3980" s="43">
        <f t="shared" si="322"/>
        <v>3975</v>
      </c>
      <c r="V3980" s="43">
        <f t="shared" si="320"/>
        <v>15110.923201446032</v>
      </c>
      <c r="W3980" s="64">
        <f t="shared" si="321"/>
        <v>0.92320144603218068</v>
      </c>
    </row>
    <row r="3981" spans="21:23">
      <c r="U3981" s="43">
        <f t="shared" si="322"/>
        <v>3976</v>
      </c>
      <c r="V3981" s="43">
        <f t="shared" si="320"/>
        <v>15110.660111325382</v>
      </c>
      <c r="W3981" s="64">
        <f t="shared" si="321"/>
        <v>0.66011132538187667</v>
      </c>
    </row>
    <row r="3982" spans="21:23">
      <c r="U3982" s="43">
        <f t="shared" si="322"/>
        <v>3977</v>
      </c>
      <c r="V3982" s="43">
        <f t="shared" si="320"/>
        <v>15110.396950444419</v>
      </c>
      <c r="W3982" s="64">
        <f t="shared" si="321"/>
        <v>0.39695044441941718</v>
      </c>
    </row>
    <row r="3983" spans="21:23">
      <c r="U3983" s="43">
        <f t="shared" si="322"/>
        <v>3978</v>
      </c>
      <c r="V3983" s="43">
        <f t="shared" si="320"/>
        <v>15110.133718799447</v>
      </c>
      <c r="W3983" s="64">
        <f t="shared" si="321"/>
        <v>0.13371879944679677</v>
      </c>
    </row>
    <row r="3984" spans="21:23">
      <c r="U3984" s="43">
        <f t="shared" si="322"/>
        <v>3979</v>
      </c>
      <c r="V3984" s="43">
        <f t="shared" si="320"/>
        <v>15109.870416386766</v>
      </c>
      <c r="W3984" s="64">
        <f t="shared" si="321"/>
        <v>0.87041638676600996</v>
      </c>
    </row>
    <row r="3985" spans="21:23">
      <c r="U3985" s="43">
        <f t="shared" si="322"/>
        <v>3980</v>
      </c>
      <c r="V3985" s="43">
        <f t="shared" si="320"/>
        <v>15109.607043202679</v>
      </c>
      <c r="W3985" s="64">
        <f t="shared" si="321"/>
        <v>0.60704320267905132</v>
      </c>
    </row>
    <row r="3986" spans="21:23">
      <c r="U3986" s="43">
        <f t="shared" si="322"/>
        <v>3981</v>
      </c>
      <c r="V3986" s="43">
        <f t="shared" si="320"/>
        <v>15109.343599243482</v>
      </c>
      <c r="W3986" s="64">
        <f t="shared" si="321"/>
        <v>0.34359924348245841</v>
      </c>
    </row>
    <row r="3987" spans="21:23">
      <c r="U3987" s="43">
        <f t="shared" si="322"/>
        <v>3982</v>
      </c>
      <c r="V3987" s="43">
        <f t="shared" si="320"/>
        <v>15109.080084505476</v>
      </c>
      <c r="W3987" s="64">
        <f t="shared" si="321"/>
        <v>8.0084505476406775E-2</v>
      </c>
    </row>
    <row r="3988" spans="21:23">
      <c r="U3988" s="43">
        <f t="shared" si="322"/>
        <v>3983</v>
      </c>
      <c r="V3988" s="43">
        <f t="shared" si="320"/>
        <v>15108.816498984956</v>
      </c>
      <c r="W3988" s="64">
        <f t="shared" si="321"/>
        <v>0.81649898495561501</v>
      </c>
    </row>
    <row r="3989" spans="21:23">
      <c r="U3989" s="43">
        <f t="shared" si="322"/>
        <v>3984</v>
      </c>
      <c r="V3989" s="43">
        <f t="shared" si="320"/>
        <v>15108.552842678217</v>
      </c>
      <c r="W3989" s="64">
        <f t="shared" si="321"/>
        <v>0.5528426782166207</v>
      </c>
    </row>
    <row r="3990" spans="21:23">
      <c r="U3990" s="43">
        <f t="shared" si="322"/>
        <v>3985</v>
      </c>
      <c r="V3990" s="43">
        <f t="shared" si="320"/>
        <v>15108.289115581552</v>
      </c>
      <c r="W3990" s="64">
        <f t="shared" si="321"/>
        <v>0.28911558155232342</v>
      </c>
    </row>
    <row r="3991" spans="21:23">
      <c r="U3991" s="43">
        <f t="shared" si="322"/>
        <v>3986</v>
      </c>
      <c r="V3991" s="43">
        <f t="shared" si="320"/>
        <v>15108.025317691257</v>
      </c>
      <c r="W3991" s="64">
        <f t="shared" si="321"/>
        <v>2.5317691257441766E-2</v>
      </c>
    </row>
    <row r="3992" spans="21:23">
      <c r="U3992" s="43">
        <f t="shared" si="322"/>
        <v>3987</v>
      </c>
      <c r="V3992" s="43">
        <f t="shared" si="320"/>
        <v>15107.761449003621</v>
      </c>
      <c r="W3992" s="64">
        <f t="shared" si="321"/>
        <v>0.76144900362123735</v>
      </c>
    </row>
    <row r="3993" spans="21:23">
      <c r="U3993" s="43">
        <f t="shared" si="322"/>
        <v>3988</v>
      </c>
      <c r="V3993" s="43">
        <f t="shared" si="320"/>
        <v>15107.497509514937</v>
      </c>
      <c r="W3993" s="64">
        <f t="shared" si="321"/>
        <v>0.49750951493660978</v>
      </c>
    </row>
    <row r="3994" spans="21:23">
      <c r="U3994" s="43">
        <f t="shared" si="322"/>
        <v>3989</v>
      </c>
      <c r="V3994" s="43">
        <f t="shared" si="320"/>
        <v>15107.233499221491</v>
      </c>
      <c r="W3994" s="64">
        <f t="shared" si="321"/>
        <v>0.23349922149100166</v>
      </c>
    </row>
    <row r="3995" spans="21:23">
      <c r="U3995" s="43">
        <f t="shared" si="322"/>
        <v>3990</v>
      </c>
      <c r="V3995" s="43">
        <f t="shared" si="320"/>
        <v>15106.969418119572</v>
      </c>
      <c r="W3995" s="64">
        <f t="shared" si="321"/>
        <v>0.96941811957185564</v>
      </c>
    </row>
    <row r="3996" spans="21:23">
      <c r="U3996" s="43">
        <f t="shared" si="322"/>
        <v>3991</v>
      </c>
      <c r="V3996" s="43">
        <f t="shared" si="320"/>
        <v>15106.705266205467</v>
      </c>
      <c r="W3996" s="64">
        <f t="shared" si="321"/>
        <v>0.70526620546661434</v>
      </c>
    </row>
    <row r="3997" spans="21:23">
      <c r="U3997" s="43">
        <f t="shared" si="322"/>
        <v>3992</v>
      </c>
      <c r="V3997" s="43">
        <f t="shared" si="320"/>
        <v>15106.441043475463</v>
      </c>
      <c r="W3997" s="64">
        <f t="shared" si="321"/>
        <v>0.44104347546272038</v>
      </c>
    </row>
    <row r="3998" spans="21:23">
      <c r="U3998" s="43">
        <f t="shared" si="322"/>
        <v>3993</v>
      </c>
      <c r="V3998" s="43">
        <f t="shared" si="320"/>
        <v>15106.17674992584</v>
      </c>
      <c r="W3998" s="64">
        <f t="shared" si="321"/>
        <v>0.17674992584034044</v>
      </c>
    </row>
    <row r="3999" spans="21:23">
      <c r="U3999" s="43">
        <f t="shared" si="322"/>
        <v>3994</v>
      </c>
      <c r="V3999" s="43">
        <f t="shared" si="320"/>
        <v>15105.912385552883</v>
      </c>
      <c r="W3999" s="64">
        <f t="shared" si="321"/>
        <v>0.91238555288327916</v>
      </c>
    </row>
    <row r="4000" spans="21:23">
      <c r="U4000" s="43">
        <f t="shared" si="322"/>
        <v>3995</v>
      </c>
      <c r="V4000" s="43">
        <f t="shared" si="320"/>
        <v>15105.647950352875</v>
      </c>
      <c r="W4000" s="64">
        <f t="shared" si="321"/>
        <v>0.6479503528753412</v>
      </c>
    </row>
    <row r="4001" spans="1:23">
      <c r="U4001" s="43">
        <f t="shared" si="322"/>
        <v>3996</v>
      </c>
      <c r="V4001" s="43">
        <f t="shared" si="320"/>
        <v>15105.383444322093</v>
      </c>
      <c r="W4001" s="64">
        <f t="shared" si="321"/>
        <v>0.38344432209305523</v>
      </c>
    </row>
    <row r="4002" spans="1:23">
      <c r="U4002" s="43">
        <f t="shared" si="322"/>
        <v>3997</v>
      </c>
      <c r="V4002" s="43">
        <f t="shared" si="320"/>
        <v>15105.11886745682</v>
      </c>
      <c r="W4002" s="64">
        <f t="shared" si="321"/>
        <v>0.11886745682022593</v>
      </c>
    </row>
    <row r="4003" spans="1:23">
      <c r="U4003" s="43">
        <f t="shared" si="322"/>
        <v>3998</v>
      </c>
      <c r="V4003" s="43">
        <f t="shared" si="320"/>
        <v>15104.854219753332</v>
      </c>
      <c r="W4003" s="64">
        <f t="shared" si="321"/>
        <v>0.85421975333156297</v>
      </c>
    </row>
    <row r="4004" spans="1:23">
      <c r="U4004" s="43">
        <f t="shared" si="322"/>
        <v>3999</v>
      </c>
      <c r="V4004" s="43">
        <f t="shared" si="320"/>
        <v>15104.589501207904</v>
      </c>
      <c r="W4004" s="64">
        <f t="shared" si="321"/>
        <v>0.58950120790359506</v>
      </c>
    </row>
    <row r="4005" spans="1:23">
      <c r="A4005" s="43">
        <v>14000</v>
      </c>
      <c r="B4005" s="43">
        <f>SQRT($U$1*$U$1-A4005*A4005)</f>
        <v>6938.3445431889586</v>
      </c>
      <c r="C4005" s="64">
        <f t="shared" ref="C4005:C4068" si="323">MOD(B4005,INT(B4005))</f>
        <v>0.34454318895859615</v>
      </c>
      <c r="D4005" s="46"/>
      <c r="E4005" s="43">
        <v>12000</v>
      </c>
      <c r="F4005" s="43">
        <f>SQRT($U$1*$U$1-E4005*E4005)</f>
        <v>10007.028779812717</v>
      </c>
      <c r="G4005" s="64">
        <f t="shared" ref="G4005:G4068" si="324">MOD(F4005,INT(F4005))</f>
        <v>2.877981271740282E-2</v>
      </c>
      <c r="H4005" s="46"/>
      <c r="I4005" s="43">
        <v>10000</v>
      </c>
      <c r="J4005" s="43">
        <f>SQRT($U$1*$U$1-I4005*I4005)</f>
        <v>12005.857945186592</v>
      </c>
      <c r="K4005" s="64">
        <f t="shared" ref="K4005:K4068" si="325">MOD(J4005,INT(J4005))</f>
        <v>0.85794518659167807</v>
      </c>
      <c r="L4005" s="46"/>
      <c r="M4005" s="43">
        <v>8000</v>
      </c>
      <c r="N4005" s="43">
        <f>SQRT($U$1*$U$1-M4005*M4005)</f>
        <v>13421.647626129959</v>
      </c>
      <c r="O4005" s="64">
        <f t="shared" ref="O4005:O4068" si="326">MOD(N4005,INT(N4005))</f>
        <v>0.64762612995946256</v>
      </c>
      <c r="P4005" s="46"/>
      <c r="Q4005" s="43">
        <v>6000</v>
      </c>
      <c r="R4005" s="43">
        <f>SQRT($U$1*$U$1-Q4005*Q4005)</f>
        <v>14427.079572803361</v>
      </c>
      <c r="S4005" s="64">
        <f t="shared" ref="S4005:S4068" si="327">MOD(R4005,INT(R4005))</f>
        <v>7.9572803360861144E-2</v>
      </c>
      <c r="T4005" s="46"/>
      <c r="U4005" s="43">
        <f t="shared" si="322"/>
        <v>4000</v>
      </c>
      <c r="V4005" s="43">
        <f t="shared" si="320"/>
        <v>15104.324711816811</v>
      </c>
      <c r="W4005" s="64">
        <f t="shared" ref="W4005:W4068" si="328">MOD(V4005,INT(V4005))</f>
        <v>0.32471181681103189</v>
      </c>
    </row>
    <row r="4006" spans="1:23">
      <c r="A4006" s="43">
        <f t="shared" ref="A4006:A4069" si="329">A4005+1</f>
        <v>14001</v>
      </c>
      <c r="B4006" s="43">
        <f t="shared" ref="B4006:B4069" si="330">SQRT($U$1*$U$1-A4006*A4006)</f>
        <v>6936.3264052378618</v>
      </c>
      <c r="C4006" s="64">
        <f t="shared" si="323"/>
        <v>0.32640523786176345</v>
      </c>
      <c r="E4006" s="43">
        <f t="shared" ref="E4006:E4069" si="331">E4005+1</f>
        <v>12001</v>
      </c>
      <c r="F4006" s="43">
        <f t="shared" ref="F4006:F4069" si="332">SQRT($U$1*$U$1-E4006*E4006)</f>
        <v>10005.829500845994</v>
      </c>
      <c r="G4006" s="64">
        <f t="shared" si="324"/>
        <v>0.82950084599360707</v>
      </c>
      <c r="I4006" s="43">
        <f t="shared" ref="I4006:I4069" si="333">I4005+1</f>
        <v>10001</v>
      </c>
      <c r="J4006" s="43">
        <f t="shared" ref="J4006:J4069" si="334">SQRT($U$1*$U$1-I4006*I4006)</f>
        <v>12005.024947912436</v>
      </c>
      <c r="K4006" s="64">
        <f t="shared" si="325"/>
        <v>2.494791243589134E-2</v>
      </c>
      <c r="M4006" s="43">
        <f t="shared" ref="M4006:M4069" si="335">M4005+1</f>
        <v>8001</v>
      </c>
      <c r="N4006" s="43">
        <f t="shared" ref="N4006:N4069" si="336">SQRT($U$1*$U$1-M4006*M4006)</f>
        <v>13421.051523632565</v>
      </c>
      <c r="O4006" s="64">
        <f t="shared" si="326"/>
        <v>5.1523632564567379E-2</v>
      </c>
      <c r="Q4006" s="43">
        <f t="shared" ref="Q4006:Q4069" si="337">Q4005+1</f>
        <v>6001</v>
      </c>
      <c r="R4006" s="43">
        <f t="shared" ref="R4006:R4069" si="338">SQRT($U$1*$U$1-Q4006*Q4006)</f>
        <v>14426.66364756592</v>
      </c>
      <c r="S4006" s="64">
        <f t="shared" si="327"/>
        <v>0.66364756591974583</v>
      </c>
      <c r="U4006" s="43">
        <f t="shared" si="322"/>
        <v>4001</v>
      </c>
      <c r="V4006" s="43">
        <f t="shared" si="320"/>
        <v>15104.05985157633</v>
      </c>
      <c r="W4006" s="64">
        <f t="shared" si="328"/>
        <v>5.9851576330402168E-2</v>
      </c>
    </row>
    <row r="4007" spans="1:23">
      <c r="A4007" s="43">
        <f t="shared" si="329"/>
        <v>14002</v>
      </c>
      <c r="B4007" s="43">
        <f t="shared" si="330"/>
        <v>6934.3075357240969</v>
      </c>
      <c r="C4007" s="64">
        <f t="shared" si="323"/>
        <v>0.30753572409685148</v>
      </c>
      <c r="E4007" s="43">
        <f t="shared" si="331"/>
        <v>12002</v>
      </c>
      <c r="F4007" s="43">
        <f t="shared" si="332"/>
        <v>10004.629978165109</v>
      </c>
      <c r="G4007" s="64">
        <f t="shared" si="324"/>
        <v>0.62997816510869598</v>
      </c>
      <c r="I4007" s="43">
        <f t="shared" si="333"/>
        <v>10002</v>
      </c>
      <c r="J4007" s="43">
        <f t="shared" si="334"/>
        <v>12004.191809530535</v>
      </c>
      <c r="K4007" s="64">
        <f t="shared" si="325"/>
        <v>0.19180953053546546</v>
      </c>
      <c r="M4007" s="43">
        <f t="shared" si="335"/>
        <v>8002</v>
      </c>
      <c r="N4007" s="43">
        <f t="shared" si="336"/>
        <v>13420.455320144692</v>
      </c>
      <c r="O4007" s="64">
        <f t="shared" si="326"/>
        <v>0.45532014469245041</v>
      </c>
      <c r="Q4007" s="43">
        <f t="shared" si="337"/>
        <v>6002</v>
      </c>
      <c r="R4007" s="43">
        <f t="shared" si="338"/>
        <v>14426.247641018783</v>
      </c>
      <c r="S4007" s="64">
        <f t="shared" si="327"/>
        <v>0.24764101878281508</v>
      </c>
      <c r="U4007" s="43">
        <f t="shared" si="322"/>
        <v>4002</v>
      </c>
      <c r="V4007" s="43">
        <f t="shared" si="320"/>
        <v>15103.794920482733</v>
      </c>
      <c r="W4007" s="64">
        <f t="shared" si="328"/>
        <v>0.7949204827327776</v>
      </c>
    </row>
    <row r="4008" spans="1:23">
      <c r="A4008" s="43">
        <f t="shared" si="329"/>
        <v>14003</v>
      </c>
      <c r="B4008" s="43">
        <f t="shared" si="330"/>
        <v>6932.2879340085119</v>
      </c>
      <c r="C4008" s="64">
        <f t="shared" si="323"/>
        <v>0.28793400851191109</v>
      </c>
      <c r="E4008" s="43">
        <f t="shared" si="331"/>
        <v>12003</v>
      </c>
      <c r="F4008" s="43">
        <f t="shared" si="332"/>
        <v>10003.430211682391</v>
      </c>
      <c r="G4008" s="64">
        <f t="shared" si="324"/>
        <v>0.43021168239101826</v>
      </c>
      <c r="I4008" s="43">
        <f t="shared" si="333"/>
        <v>10003</v>
      </c>
      <c r="J4008" s="43">
        <f t="shared" si="334"/>
        <v>12003.358530011506</v>
      </c>
      <c r="K4008" s="64">
        <f t="shared" si="325"/>
        <v>0.35853001150644559</v>
      </c>
      <c r="M4008" s="43">
        <f t="shared" si="335"/>
        <v>8003</v>
      </c>
      <c r="N4008" s="43">
        <f t="shared" si="336"/>
        <v>13419.859015652884</v>
      </c>
      <c r="O4008" s="64">
        <f t="shared" si="326"/>
        <v>0.85901565288440906</v>
      </c>
      <c r="Q4008" s="43">
        <f t="shared" si="337"/>
        <v>6003</v>
      </c>
      <c r="R4008" s="43">
        <f t="shared" si="338"/>
        <v>14425.831553154916</v>
      </c>
      <c r="S4008" s="64">
        <f t="shared" si="327"/>
        <v>0.83155315491603687</v>
      </c>
      <c r="U4008" s="43">
        <f t="shared" si="322"/>
        <v>4003</v>
      </c>
      <c r="V4008" s="43">
        <f t="shared" si="320"/>
        <v>15103.529918532289</v>
      </c>
      <c r="W4008" s="64">
        <f t="shared" si="328"/>
        <v>0.52991853228922992</v>
      </c>
    </row>
    <row r="4009" spans="1:23">
      <c r="A4009" s="43">
        <f t="shared" si="329"/>
        <v>14004</v>
      </c>
      <c r="B4009" s="43">
        <f t="shared" si="330"/>
        <v>6930.2675994509764</v>
      </c>
      <c r="C4009" s="64">
        <f t="shared" si="323"/>
        <v>0.26759945097637683</v>
      </c>
      <c r="E4009" s="43">
        <f t="shared" si="331"/>
        <v>12004</v>
      </c>
      <c r="F4009" s="43">
        <f t="shared" si="332"/>
        <v>10002.230201310105</v>
      </c>
      <c r="G4009" s="64">
        <f t="shared" si="324"/>
        <v>0.23020131010525802</v>
      </c>
      <c r="I4009" s="43">
        <f t="shared" si="333"/>
        <v>10004</v>
      </c>
      <c r="J4009" s="43">
        <f t="shared" si="334"/>
        <v>12002.525109325954</v>
      </c>
      <c r="K4009" s="64">
        <f t="shared" si="325"/>
        <v>0.52510932595396298</v>
      </c>
      <c r="M4009" s="43">
        <f t="shared" si="335"/>
        <v>8004</v>
      </c>
      <c r="N4009" s="43">
        <f t="shared" si="336"/>
        <v>13419.262610143674</v>
      </c>
      <c r="O4009" s="64">
        <f t="shared" si="326"/>
        <v>0.26261014367446478</v>
      </c>
      <c r="Q4009" s="43">
        <f t="shared" si="337"/>
        <v>6004</v>
      </c>
      <c r="R4009" s="43">
        <f t="shared" si="338"/>
        <v>14425.415383967285</v>
      </c>
      <c r="S4009" s="64">
        <f t="shared" si="327"/>
        <v>0.41538396728537919</v>
      </c>
      <c r="U4009" s="43">
        <f t="shared" si="322"/>
        <v>4004</v>
      </c>
      <c r="V4009" s="43">
        <f t="shared" si="320"/>
        <v>15103.264845721273</v>
      </c>
      <c r="W4009" s="64">
        <f t="shared" si="328"/>
        <v>0.26484572127264983</v>
      </c>
    </row>
    <row r="4010" spans="1:23">
      <c r="A4010" s="43">
        <f t="shared" si="329"/>
        <v>14005</v>
      </c>
      <c r="B4010" s="43">
        <f t="shared" si="330"/>
        <v>6928.2465314103829</v>
      </c>
      <c r="C4010" s="64">
        <f t="shared" si="323"/>
        <v>0.24653141038288595</v>
      </c>
      <c r="E4010" s="43">
        <f t="shared" si="331"/>
        <v>12005</v>
      </c>
      <c r="F4010" s="43">
        <f t="shared" si="332"/>
        <v>10001.029946960463</v>
      </c>
      <c r="G4010" s="64">
        <f t="shared" si="324"/>
        <v>2.994696046334866E-2</v>
      </c>
      <c r="I4010" s="43">
        <f t="shared" si="333"/>
        <v>10005</v>
      </c>
      <c r="J4010" s="43">
        <f t="shared" si="334"/>
        <v>12001.691547444469</v>
      </c>
      <c r="K4010" s="64">
        <f t="shared" si="325"/>
        <v>0.69154744446859695</v>
      </c>
      <c r="M4010" s="43">
        <f t="shared" si="335"/>
        <v>8005</v>
      </c>
      <c r="N4010" s="43">
        <f t="shared" si="336"/>
        <v>13418.666103603591</v>
      </c>
      <c r="O4010" s="64">
        <f t="shared" si="326"/>
        <v>0.66610360359118204</v>
      </c>
      <c r="Q4010" s="43">
        <f t="shared" si="337"/>
        <v>6005</v>
      </c>
      <c r="R4010" s="43">
        <f t="shared" si="338"/>
        <v>14424.999133448848</v>
      </c>
      <c r="S4010" s="64">
        <f t="shared" si="327"/>
        <v>0.99913344884771504</v>
      </c>
      <c r="U4010" s="43">
        <f t="shared" si="322"/>
        <v>4005</v>
      </c>
      <c r="V4010" s="43">
        <f t="shared" si="320"/>
        <v>15102.999702045949</v>
      </c>
      <c r="W4010" s="64">
        <f t="shared" si="328"/>
        <v>0.99970204594865208</v>
      </c>
    </row>
    <row r="4011" spans="1:23">
      <c r="A4011" s="43">
        <f t="shared" si="329"/>
        <v>14006</v>
      </c>
      <c r="B4011" s="43">
        <f t="shared" si="330"/>
        <v>6926.2247292446409</v>
      </c>
      <c r="C4011" s="64">
        <f t="shared" si="323"/>
        <v>0.22472924464091193</v>
      </c>
      <c r="E4011" s="43">
        <f t="shared" si="331"/>
        <v>12006</v>
      </c>
      <c r="F4011" s="43">
        <f t="shared" si="332"/>
        <v>9999.8294485456099</v>
      </c>
      <c r="G4011" s="64">
        <f t="shared" si="324"/>
        <v>0.82944854560992098</v>
      </c>
      <c r="I4011" s="43">
        <f t="shared" si="333"/>
        <v>10006</v>
      </c>
      <c r="J4011" s="43">
        <f t="shared" si="334"/>
        <v>12000.857844337628</v>
      </c>
      <c r="K4011" s="64">
        <f t="shared" si="325"/>
        <v>0.8578443376281939</v>
      </c>
      <c r="M4011" s="43">
        <f t="shared" si="335"/>
        <v>8006</v>
      </c>
      <c r="N4011" s="43">
        <f t="shared" si="336"/>
        <v>13418.069496019165</v>
      </c>
      <c r="O4011" s="64">
        <f t="shared" si="326"/>
        <v>6.94960191649443E-2</v>
      </c>
      <c r="Q4011" s="43">
        <f t="shared" si="337"/>
        <v>6006</v>
      </c>
      <c r="R4011" s="43">
        <f t="shared" si="338"/>
        <v>14424.582801592565</v>
      </c>
      <c r="S4011" s="64">
        <f t="shared" si="327"/>
        <v>0.58280159256537445</v>
      </c>
      <c r="U4011" s="43">
        <f t="shared" si="322"/>
        <v>4006</v>
      </c>
      <c r="V4011" s="43">
        <f t="shared" ref="V4011:V4074" si="339">SQRT(U$1*U$1-U4011*U4011)</f>
        <v>15102.734487502586</v>
      </c>
      <c r="W4011" s="64">
        <f t="shared" si="328"/>
        <v>0.73448750258648943</v>
      </c>
    </row>
    <row r="4012" spans="1:23">
      <c r="A4012" s="43">
        <f t="shared" si="329"/>
        <v>14007</v>
      </c>
      <c r="B4012" s="43">
        <f t="shared" si="330"/>
        <v>6924.2021923106777</v>
      </c>
      <c r="C4012" s="64">
        <f t="shared" si="323"/>
        <v>0.20219231067767396</v>
      </c>
      <c r="E4012" s="43">
        <f t="shared" si="331"/>
        <v>12007</v>
      </c>
      <c r="F4012" s="43">
        <f t="shared" si="332"/>
        <v>9998.628705977635</v>
      </c>
      <c r="G4012" s="64">
        <f t="shared" si="324"/>
        <v>0.62870597763503611</v>
      </c>
      <c r="I4012" s="43">
        <f t="shared" si="333"/>
        <v>10007</v>
      </c>
      <c r="J4012" s="43">
        <f t="shared" si="334"/>
        <v>12000.023999976</v>
      </c>
      <c r="K4012" s="64">
        <f t="shared" si="325"/>
        <v>2.3999975999686285E-2</v>
      </c>
      <c r="M4012" s="43">
        <f t="shared" si="335"/>
        <v>8007</v>
      </c>
      <c r="N4012" s="43">
        <f t="shared" si="336"/>
        <v>13417.472787376913</v>
      </c>
      <c r="O4012" s="64">
        <f t="shared" si="326"/>
        <v>0.47278737691340211</v>
      </c>
      <c r="Q4012" s="43">
        <f t="shared" si="337"/>
        <v>6007</v>
      </c>
      <c r="R4012" s="43">
        <f t="shared" si="338"/>
        <v>14424.166388391393</v>
      </c>
      <c r="S4012" s="64">
        <f t="shared" si="327"/>
        <v>0.16638839139341144</v>
      </c>
      <c r="U4012" s="43">
        <f t="shared" si="322"/>
        <v>4007</v>
      </c>
      <c r="V4012" s="43">
        <f t="shared" si="339"/>
        <v>15102.469202087452</v>
      </c>
      <c r="W4012" s="64">
        <f t="shared" si="328"/>
        <v>0.46920208745177661</v>
      </c>
    </row>
    <row r="4013" spans="1:23">
      <c r="A4013" s="43">
        <f t="shared" si="329"/>
        <v>14008</v>
      </c>
      <c r="B4013" s="43">
        <f t="shared" si="330"/>
        <v>6922.1789199644354</v>
      </c>
      <c r="C4013" s="64">
        <f t="shared" si="323"/>
        <v>0.17891996443540847</v>
      </c>
      <c r="E4013" s="43">
        <f t="shared" si="331"/>
        <v>12008</v>
      </c>
      <c r="F4013" s="43">
        <f t="shared" si="332"/>
        <v>9997.4277191685669</v>
      </c>
      <c r="G4013" s="64">
        <f t="shared" si="324"/>
        <v>0.4277191685669095</v>
      </c>
      <c r="I4013" s="43">
        <f t="shared" si="333"/>
        <v>10008</v>
      </c>
      <c r="J4013" s="43">
        <f t="shared" si="334"/>
        <v>11999.190014330134</v>
      </c>
      <c r="K4013" s="64">
        <f t="shared" si="325"/>
        <v>0.19001433013363567</v>
      </c>
      <c r="M4013" s="43">
        <f t="shared" si="335"/>
        <v>8008</v>
      </c>
      <c r="N4013" s="43">
        <f t="shared" si="336"/>
        <v>13416.875977663354</v>
      </c>
      <c r="O4013" s="64">
        <f t="shared" si="326"/>
        <v>0.87597766335420602</v>
      </c>
      <c r="Q4013" s="43">
        <f t="shared" si="337"/>
        <v>6008</v>
      </c>
      <c r="R4013" s="43">
        <f t="shared" si="338"/>
        <v>14423.749893838287</v>
      </c>
      <c r="S4013" s="64">
        <f t="shared" si="327"/>
        <v>0.74989383828688005</v>
      </c>
      <c r="U4013" s="43">
        <f t="shared" si="322"/>
        <v>4008</v>
      </c>
      <c r="V4013" s="43">
        <f t="shared" si="339"/>
        <v>15102.203845796812</v>
      </c>
      <c r="W4013" s="64">
        <f t="shared" si="328"/>
        <v>0.20384579681194737</v>
      </c>
    </row>
    <row r="4014" spans="1:23">
      <c r="A4014" s="43">
        <f t="shared" si="329"/>
        <v>14009</v>
      </c>
      <c r="B4014" s="43">
        <f t="shared" si="330"/>
        <v>6920.1549115608677</v>
      </c>
      <c r="C4014" s="64">
        <f t="shared" si="323"/>
        <v>0.15491156086773117</v>
      </c>
      <c r="E4014" s="43">
        <f t="shared" si="331"/>
        <v>12009</v>
      </c>
      <c r="F4014" s="43">
        <f t="shared" si="332"/>
        <v>9996.2264880303701</v>
      </c>
      <c r="G4014" s="64">
        <f t="shared" si="324"/>
        <v>0.22648803037009202</v>
      </c>
      <c r="I4014" s="43">
        <f t="shared" si="333"/>
        <v>10009</v>
      </c>
      <c r="J4014" s="43">
        <f t="shared" si="334"/>
        <v>11998.35588737057</v>
      </c>
      <c r="K4014" s="64">
        <f t="shared" si="325"/>
        <v>0.35588737056968966</v>
      </c>
      <c r="M4014" s="43">
        <f t="shared" si="335"/>
        <v>8009</v>
      </c>
      <c r="N4014" s="43">
        <f t="shared" si="336"/>
        <v>13416.279066865</v>
      </c>
      <c r="O4014" s="64">
        <f t="shared" si="326"/>
        <v>0.27906686499954958</v>
      </c>
      <c r="Q4014" s="43">
        <f t="shared" si="337"/>
        <v>6009</v>
      </c>
      <c r="R4014" s="43">
        <f t="shared" si="338"/>
        <v>14423.333317926199</v>
      </c>
      <c r="S4014" s="64">
        <f t="shared" si="327"/>
        <v>0.33331792619901535</v>
      </c>
      <c r="U4014" s="43">
        <f t="shared" si="322"/>
        <v>4009</v>
      </c>
      <c r="V4014" s="43">
        <f t="shared" si="339"/>
        <v>15101.938418626927</v>
      </c>
      <c r="W4014" s="64">
        <f t="shared" si="328"/>
        <v>0.93841862692715949</v>
      </c>
    </row>
    <row r="4015" spans="1:23">
      <c r="A4015" s="43">
        <f t="shared" si="329"/>
        <v>14010</v>
      </c>
      <c r="B4015" s="43">
        <f t="shared" si="330"/>
        <v>6918.1301664539387</v>
      </c>
      <c r="C4015" s="64">
        <f t="shared" si="323"/>
        <v>0.1301664539387275</v>
      </c>
      <c r="E4015" s="43">
        <f t="shared" si="331"/>
        <v>12010</v>
      </c>
      <c r="F4015" s="43">
        <f t="shared" si="332"/>
        <v>9995.0250124749564</v>
      </c>
      <c r="G4015" s="64">
        <f t="shared" si="324"/>
        <v>2.5012474956383812E-2</v>
      </c>
      <c r="I4015" s="43">
        <f t="shared" si="333"/>
        <v>10010</v>
      </c>
      <c r="J4015" s="43">
        <f t="shared" si="334"/>
        <v>11997.521619067831</v>
      </c>
      <c r="K4015" s="64">
        <f t="shared" si="325"/>
        <v>0.52161906783112499</v>
      </c>
      <c r="M4015" s="43">
        <f t="shared" si="335"/>
        <v>8010</v>
      </c>
      <c r="N4015" s="43">
        <f t="shared" si="336"/>
        <v>13415.682054968356</v>
      </c>
      <c r="O4015" s="64">
        <f t="shared" si="326"/>
        <v>0.68205496835616941</v>
      </c>
      <c r="Q4015" s="43">
        <f t="shared" si="337"/>
        <v>6010</v>
      </c>
      <c r="R4015" s="43">
        <f t="shared" si="338"/>
        <v>14422.916660648081</v>
      </c>
      <c r="S4015" s="64">
        <f t="shared" si="327"/>
        <v>0.91666064808123338</v>
      </c>
      <c r="U4015" s="43">
        <f t="shared" si="322"/>
        <v>4010</v>
      </c>
      <c r="V4015" s="43">
        <f t="shared" si="339"/>
        <v>15101.672920574065</v>
      </c>
      <c r="W4015" s="64">
        <f t="shared" si="328"/>
        <v>0.67292057406484673</v>
      </c>
    </row>
    <row r="4016" spans="1:23">
      <c r="A4016" s="43">
        <f t="shared" si="329"/>
        <v>14011</v>
      </c>
      <c r="B4016" s="43">
        <f t="shared" si="330"/>
        <v>6916.1046839966211</v>
      </c>
      <c r="C4016" s="64">
        <f t="shared" si="323"/>
        <v>0.1046839966211337</v>
      </c>
      <c r="E4016" s="43">
        <f t="shared" si="331"/>
        <v>12011</v>
      </c>
      <c r="F4016" s="43">
        <f t="shared" si="332"/>
        <v>9993.8232924141703</v>
      </c>
      <c r="G4016" s="64">
        <f t="shared" si="324"/>
        <v>0.82329241417028243</v>
      </c>
      <c r="I4016" s="43">
        <f t="shared" si="333"/>
        <v>10011</v>
      </c>
      <c r="J4016" s="43">
        <f t="shared" si="334"/>
        <v>11996.687209392432</v>
      </c>
      <c r="K4016" s="64">
        <f t="shared" si="325"/>
        <v>0.68720939243212342</v>
      </c>
      <c r="M4016" s="43">
        <f t="shared" si="335"/>
        <v>8011</v>
      </c>
      <c r="N4016" s="43">
        <f t="shared" si="336"/>
        <v>13415.084941959927</v>
      </c>
      <c r="O4016" s="64">
        <f t="shared" si="326"/>
        <v>8.4941959927164135E-2</v>
      </c>
      <c r="Q4016" s="43">
        <f t="shared" si="337"/>
        <v>6011</v>
      </c>
      <c r="R4016" s="43">
        <f t="shared" si="338"/>
        <v>14422.499921996879</v>
      </c>
      <c r="S4016" s="64">
        <f t="shared" si="327"/>
        <v>0.49992199687949324</v>
      </c>
      <c r="U4016" s="43">
        <f t="shared" si="322"/>
        <v>4011</v>
      </c>
      <c r="V4016" s="43">
        <f t="shared" si="339"/>
        <v>15101.407351634483</v>
      </c>
      <c r="W4016" s="64">
        <f t="shared" si="328"/>
        <v>0.40735163448334788</v>
      </c>
    </row>
    <row r="4017" spans="1:23">
      <c r="A4017" s="43">
        <f t="shared" si="329"/>
        <v>14012</v>
      </c>
      <c r="B4017" s="43">
        <f t="shared" si="330"/>
        <v>6914.0784635408936</v>
      </c>
      <c r="C4017" s="64">
        <f t="shared" si="323"/>
        <v>7.8463540893608297E-2</v>
      </c>
      <c r="E4017" s="43">
        <f t="shared" si="331"/>
        <v>12012</v>
      </c>
      <c r="F4017" s="43">
        <f t="shared" si="332"/>
        <v>9992.6213277597981</v>
      </c>
      <c r="G4017" s="64">
        <f t="shared" si="324"/>
        <v>0.62132775979807775</v>
      </c>
      <c r="I4017" s="43">
        <f t="shared" si="333"/>
        <v>10012</v>
      </c>
      <c r="J4017" s="43">
        <f t="shared" si="334"/>
        <v>11995.852658314872</v>
      </c>
      <c r="K4017" s="64">
        <f t="shared" si="325"/>
        <v>0.8526583148723148</v>
      </c>
      <c r="M4017" s="43">
        <f t="shared" si="335"/>
        <v>8012</v>
      </c>
      <c r="N4017" s="43">
        <f t="shared" si="336"/>
        <v>13414.48772782621</v>
      </c>
      <c r="O4017" s="64">
        <f t="shared" si="326"/>
        <v>0.48772782621017541</v>
      </c>
      <c r="Q4017" s="43">
        <f t="shared" si="337"/>
        <v>6012</v>
      </c>
      <c r="R4017" s="43">
        <f t="shared" si="338"/>
        <v>14422.083101965542</v>
      </c>
      <c r="S4017" s="64">
        <f t="shared" si="327"/>
        <v>8.3101965541573009E-2</v>
      </c>
      <c r="U4017" s="43">
        <f t="shared" si="322"/>
        <v>4012</v>
      </c>
      <c r="V4017" s="43">
        <f t="shared" si="339"/>
        <v>15101.141711804443</v>
      </c>
      <c r="W4017" s="64">
        <f t="shared" si="328"/>
        <v>0.14171180444282072</v>
      </c>
    </row>
    <row r="4018" spans="1:23">
      <c r="A4018" s="43">
        <f t="shared" si="329"/>
        <v>14013</v>
      </c>
      <c r="B4018" s="43">
        <f t="shared" si="330"/>
        <v>6912.051504437738</v>
      </c>
      <c r="C4018" s="64">
        <f t="shared" si="323"/>
        <v>5.1504437738003617E-2</v>
      </c>
      <c r="E4018" s="43">
        <f t="shared" si="331"/>
        <v>12013</v>
      </c>
      <c r="F4018" s="43">
        <f t="shared" si="332"/>
        <v>9991.4191184235679</v>
      </c>
      <c r="G4018" s="64">
        <f t="shared" si="324"/>
        <v>0.41911842356785201</v>
      </c>
      <c r="I4018" s="43">
        <f t="shared" si="333"/>
        <v>10013</v>
      </c>
      <c r="J4018" s="43">
        <f t="shared" si="334"/>
        <v>11995.017965805637</v>
      </c>
      <c r="K4018" s="64">
        <f t="shared" si="325"/>
        <v>1.7965805636777077E-2</v>
      </c>
      <c r="M4018" s="43">
        <f t="shared" si="335"/>
        <v>8013</v>
      </c>
      <c r="N4018" s="43">
        <f t="shared" si="336"/>
        <v>13413.890412553697</v>
      </c>
      <c r="O4018" s="64">
        <f t="shared" si="326"/>
        <v>0.89041255369738792</v>
      </c>
      <c r="Q4018" s="43">
        <f t="shared" si="337"/>
        <v>6013</v>
      </c>
      <c r="R4018" s="43">
        <f t="shared" si="338"/>
        <v>14421.66620054701</v>
      </c>
      <c r="S4018" s="64">
        <f t="shared" si="327"/>
        <v>0.66620054700979381</v>
      </c>
      <c r="U4018" s="43">
        <f t="shared" si="322"/>
        <v>4013</v>
      </c>
      <c r="V4018" s="43">
        <f t="shared" si="339"/>
        <v>15100.876001080202</v>
      </c>
      <c r="W4018" s="64">
        <f t="shared" si="328"/>
        <v>0.87600108020160405</v>
      </c>
    </row>
    <row r="4019" spans="1:23">
      <c r="A4019" s="43">
        <f t="shared" si="329"/>
        <v>14014</v>
      </c>
      <c r="B4019" s="43">
        <f t="shared" si="330"/>
        <v>6910.0238060371403</v>
      </c>
      <c r="C4019" s="64">
        <f t="shared" si="323"/>
        <v>2.3806037140275293E-2</v>
      </c>
      <c r="E4019" s="43">
        <f t="shared" si="331"/>
        <v>12014</v>
      </c>
      <c r="F4019" s="43">
        <f t="shared" si="332"/>
        <v>9990.2166643171458</v>
      </c>
      <c r="G4019" s="64">
        <f t="shared" si="324"/>
        <v>0.21666431714584178</v>
      </c>
      <c r="I4019" s="43">
        <f t="shared" si="333"/>
        <v>10014</v>
      </c>
      <c r="J4019" s="43">
        <f t="shared" si="334"/>
        <v>11994.183131835198</v>
      </c>
      <c r="K4019" s="64">
        <f t="shared" si="325"/>
        <v>0.18313183519785525</v>
      </c>
      <c r="M4019" s="43">
        <f t="shared" si="335"/>
        <v>8014</v>
      </c>
      <c r="N4019" s="43">
        <f t="shared" si="336"/>
        <v>13413.292996128877</v>
      </c>
      <c r="O4019" s="64">
        <f t="shared" si="326"/>
        <v>0.29299612887734838</v>
      </c>
      <c r="Q4019" s="43">
        <f t="shared" si="337"/>
        <v>6014</v>
      </c>
      <c r="R4019" s="43">
        <f t="shared" si="338"/>
        <v>14421.249217734225</v>
      </c>
      <c r="S4019" s="64">
        <f t="shared" si="327"/>
        <v>0.24921773422465776</v>
      </c>
      <c r="U4019" s="43">
        <f t="shared" si="322"/>
        <v>4014</v>
      </c>
      <c r="V4019" s="43">
        <f t="shared" si="339"/>
        <v>15100.61021945802</v>
      </c>
      <c r="W4019" s="64">
        <f t="shared" si="328"/>
        <v>0.61021945801985567</v>
      </c>
    </row>
    <row r="4020" spans="1:23">
      <c r="A4020" s="43">
        <f t="shared" si="329"/>
        <v>14015</v>
      </c>
      <c r="B4020" s="43">
        <f t="shared" si="330"/>
        <v>6907.9953676880823</v>
      </c>
      <c r="C4020" s="64">
        <f t="shared" si="323"/>
        <v>0.99536768808229681</v>
      </c>
      <c r="E4020" s="43">
        <f t="shared" si="331"/>
        <v>12015</v>
      </c>
      <c r="F4020" s="43">
        <f t="shared" si="332"/>
        <v>9989.0139653521364</v>
      </c>
      <c r="G4020" s="64">
        <f t="shared" si="324"/>
        <v>1.3965352136438014E-2</v>
      </c>
      <c r="I4020" s="43">
        <f t="shared" si="333"/>
        <v>10015</v>
      </c>
      <c r="J4020" s="43">
        <f t="shared" si="334"/>
        <v>11993.348156374015</v>
      </c>
      <c r="K4020" s="64">
        <f t="shared" si="325"/>
        <v>0.34815637401516142</v>
      </c>
      <c r="M4020" s="43">
        <f t="shared" si="335"/>
        <v>8015</v>
      </c>
      <c r="N4020" s="43">
        <f t="shared" si="336"/>
        <v>13412.695478538235</v>
      </c>
      <c r="O4020" s="64">
        <f t="shared" si="326"/>
        <v>0.69547853823496553</v>
      </c>
      <c r="Q4020" s="43">
        <f t="shared" si="337"/>
        <v>6015</v>
      </c>
      <c r="R4020" s="43">
        <f t="shared" si="338"/>
        <v>14420.832153520128</v>
      </c>
      <c r="S4020" s="64">
        <f t="shared" si="327"/>
        <v>0.83215352012848598</v>
      </c>
      <c r="U4020" s="43">
        <f t="shared" si="322"/>
        <v>4015</v>
      </c>
      <c r="V4020" s="43">
        <f t="shared" si="339"/>
        <v>15100.344366934152</v>
      </c>
      <c r="W4020" s="64">
        <f t="shared" si="328"/>
        <v>0.34436693415227637</v>
      </c>
    </row>
    <row r="4021" spans="1:23">
      <c r="A4021" s="43">
        <f t="shared" si="329"/>
        <v>14016</v>
      </c>
      <c r="B4021" s="43">
        <f t="shared" si="330"/>
        <v>6905.9661887385464</v>
      </c>
      <c r="C4021" s="64">
        <f t="shared" si="323"/>
        <v>0.96618873854640697</v>
      </c>
      <c r="E4021" s="43">
        <f t="shared" si="331"/>
        <v>12016</v>
      </c>
      <c r="F4021" s="43">
        <f t="shared" si="332"/>
        <v>9987.811021440084</v>
      </c>
      <c r="G4021" s="64">
        <f t="shared" si="324"/>
        <v>0.81102144008400501</v>
      </c>
      <c r="I4021" s="43">
        <f t="shared" si="333"/>
        <v>10016</v>
      </c>
      <c r="J4021" s="43">
        <f t="shared" si="334"/>
        <v>11992.513039392536</v>
      </c>
      <c r="K4021" s="64">
        <f t="shared" si="325"/>
        <v>0.51303939253557473</v>
      </c>
      <c r="M4021" s="43">
        <f t="shared" si="335"/>
        <v>8016</v>
      </c>
      <c r="N4021" s="43">
        <f t="shared" si="336"/>
        <v>13412.097859768248</v>
      </c>
      <c r="O4021" s="64">
        <f t="shared" si="326"/>
        <v>9.7859768247872125E-2</v>
      </c>
      <c r="Q4021" s="43">
        <f t="shared" si="337"/>
        <v>6016</v>
      </c>
      <c r="R4021" s="43">
        <f t="shared" si="338"/>
        <v>14420.415007897658</v>
      </c>
      <c r="S4021" s="64">
        <f t="shared" si="327"/>
        <v>0.41500789765814261</v>
      </c>
      <c r="U4021" s="43">
        <f t="shared" si="322"/>
        <v>4016</v>
      </c>
      <c r="V4021" s="43">
        <f t="shared" si="339"/>
        <v>15100.078443504855</v>
      </c>
      <c r="W4021" s="64">
        <f t="shared" si="328"/>
        <v>7.8443504855385982E-2</v>
      </c>
    </row>
    <row r="4022" spans="1:23">
      <c r="A4022" s="43">
        <f t="shared" si="329"/>
        <v>14017</v>
      </c>
      <c r="B4022" s="43">
        <f t="shared" si="330"/>
        <v>6903.9362685355081</v>
      </c>
      <c r="C4022" s="64">
        <f t="shared" si="323"/>
        <v>0.93626853550813394</v>
      </c>
      <c r="E4022" s="43">
        <f t="shared" si="331"/>
        <v>12017</v>
      </c>
      <c r="F4022" s="43">
        <f t="shared" si="332"/>
        <v>9986.6078324924729</v>
      </c>
      <c r="G4022" s="64">
        <f t="shared" si="324"/>
        <v>0.6078324924728804</v>
      </c>
      <c r="I4022" s="43">
        <f t="shared" si="333"/>
        <v>10017</v>
      </c>
      <c r="J4022" s="43">
        <f t="shared" si="334"/>
        <v>11991.677780861191</v>
      </c>
      <c r="K4022" s="64">
        <f t="shared" si="325"/>
        <v>0.67778086119142245</v>
      </c>
      <c r="M4022" s="43">
        <f t="shared" si="335"/>
        <v>8017</v>
      </c>
      <c r="N4022" s="43">
        <f t="shared" si="336"/>
        <v>13411.50013980539</v>
      </c>
      <c r="O4022" s="64">
        <f t="shared" si="326"/>
        <v>0.50013980539006297</v>
      </c>
      <c r="Q4022" s="43">
        <f t="shared" si="337"/>
        <v>6017</v>
      </c>
      <c r="R4022" s="43">
        <f t="shared" si="338"/>
        <v>14419.997780859747</v>
      </c>
      <c r="S4022" s="64">
        <f t="shared" si="327"/>
        <v>0.99778085974685382</v>
      </c>
      <c r="U4022" s="43">
        <f t="shared" si="322"/>
        <v>4017</v>
      </c>
      <c r="V4022" s="43">
        <f t="shared" si="339"/>
        <v>15099.81244916638</v>
      </c>
      <c r="W4022" s="64">
        <f t="shared" si="328"/>
        <v>0.81244916638024733</v>
      </c>
    </row>
    <row r="4023" spans="1:23">
      <c r="A4023" s="43">
        <f t="shared" si="329"/>
        <v>14018</v>
      </c>
      <c r="B4023" s="43">
        <f t="shared" si="330"/>
        <v>6901.9056064249389</v>
      </c>
      <c r="C4023" s="64">
        <f t="shared" si="323"/>
        <v>0.90560642493892374</v>
      </c>
      <c r="E4023" s="43">
        <f t="shared" si="331"/>
        <v>12018</v>
      </c>
      <c r="F4023" s="43">
        <f t="shared" si="332"/>
        <v>9985.4043984207274</v>
      </c>
      <c r="G4023" s="64">
        <f t="shared" si="324"/>
        <v>0.4043984207273752</v>
      </c>
      <c r="I4023" s="43">
        <f t="shared" si="333"/>
        <v>10018</v>
      </c>
      <c r="J4023" s="43">
        <f t="shared" si="334"/>
        <v>11990.842380750404</v>
      </c>
      <c r="K4023" s="64">
        <f t="shared" si="325"/>
        <v>0.84238075040411786</v>
      </c>
      <c r="M4023" s="43">
        <f t="shared" si="335"/>
        <v>8018</v>
      </c>
      <c r="N4023" s="43">
        <f t="shared" si="336"/>
        <v>13410.902318636132</v>
      </c>
      <c r="O4023" s="64">
        <f t="shared" si="326"/>
        <v>0.90231863613189489</v>
      </c>
      <c r="Q4023" s="43">
        <f t="shared" si="337"/>
        <v>6018</v>
      </c>
      <c r="R4023" s="43">
        <f t="shared" si="338"/>
        <v>14419.580472399328</v>
      </c>
      <c r="S4023" s="64">
        <f t="shared" si="327"/>
        <v>0.58047239932784578</v>
      </c>
      <c r="U4023" s="43">
        <f t="shared" si="322"/>
        <v>4018</v>
      </c>
      <c r="V4023" s="43">
        <f t="shared" si="339"/>
        <v>15099.546383914982</v>
      </c>
      <c r="W4023" s="64">
        <f t="shared" si="328"/>
        <v>0.54638391498156125</v>
      </c>
    </row>
    <row r="4024" spans="1:23">
      <c r="A4024" s="43">
        <f t="shared" si="329"/>
        <v>14019</v>
      </c>
      <c r="B4024" s="43">
        <f t="shared" si="330"/>
        <v>6899.874201751797</v>
      </c>
      <c r="C4024" s="64">
        <f t="shared" si="323"/>
        <v>0.87420175179704529</v>
      </c>
      <c r="E4024" s="43">
        <f t="shared" si="331"/>
        <v>12019</v>
      </c>
      <c r="F4024" s="43">
        <f t="shared" si="332"/>
        <v>9984.20071913621</v>
      </c>
      <c r="G4024" s="64">
        <f t="shared" si="324"/>
        <v>0.20071913620995474</v>
      </c>
      <c r="I4024" s="43">
        <f t="shared" si="333"/>
        <v>10019</v>
      </c>
      <c r="J4024" s="43">
        <f t="shared" si="334"/>
        <v>11990.006839030577</v>
      </c>
      <c r="K4024" s="64">
        <f t="shared" si="325"/>
        <v>6.8390305768843973E-3</v>
      </c>
      <c r="M4024" s="43">
        <f t="shared" si="335"/>
        <v>8019</v>
      </c>
      <c r="N4024" s="43">
        <f t="shared" si="336"/>
        <v>13410.30439624694</v>
      </c>
      <c r="O4024" s="64">
        <f t="shared" si="326"/>
        <v>0.30439624694008671</v>
      </c>
      <c r="Q4024" s="43">
        <f t="shared" si="337"/>
        <v>6019</v>
      </c>
      <c r="R4024" s="43">
        <f t="shared" si="338"/>
        <v>14419.163082509331</v>
      </c>
      <c r="S4024" s="64">
        <f t="shared" si="327"/>
        <v>0.16308250933070667</v>
      </c>
      <c r="U4024" s="43">
        <f t="shared" si="322"/>
        <v>4019</v>
      </c>
      <c r="V4024" s="43">
        <f t="shared" si="339"/>
        <v>15099.28024774691</v>
      </c>
      <c r="W4024" s="64">
        <f t="shared" si="328"/>
        <v>0.28024774691039056</v>
      </c>
    </row>
    <row r="4025" spans="1:23">
      <c r="A4025" s="43">
        <f t="shared" si="329"/>
        <v>14020</v>
      </c>
      <c r="B4025" s="43">
        <f t="shared" si="330"/>
        <v>6897.842053860033</v>
      </c>
      <c r="C4025" s="64">
        <f t="shared" si="323"/>
        <v>0.84205386003304739</v>
      </c>
      <c r="E4025" s="43">
        <f t="shared" si="331"/>
        <v>12020</v>
      </c>
      <c r="F4025" s="43">
        <f t="shared" si="332"/>
        <v>9982.9967945502212</v>
      </c>
      <c r="G4025" s="64">
        <f t="shared" si="324"/>
        <v>0.99679455022123875</v>
      </c>
      <c r="I4025" s="43">
        <f t="shared" si="333"/>
        <v>10020</v>
      </c>
      <c r="J4025" s="43">
        <f t="shared" si="334"/>
        <v>11989.171155672106</v>
      </c>
      <c r="K4025" s="64">
        <f t="shared" si="325"/>
        <v>0.17115567210566951</v>
      </c>
      <c r="M4025" s="43">
        <f t="shared" si="335"/>
        <v>8020</v>
      </c>
      <c r="N4025" s="43">
        <f t="shared" si="336"/>
        <v>13409.706372624272</v>
      </c>
      <c r="O4025" s="64">
        <f t="shared" si="326"/>
        <v>0.70637262427226233</v>
      </c>
      <c r="Q4025" s="43">
        <f t="shared" si="337"/>
        <v>6020</v>
      </c>
      <c r="R4025" s="43">
        <f t="shared" si="338"/>
        <v>14418.745611182687</v>
      </c>
      <c r="S4025" s="64">
        <f t="shared" si="327"/>
        <v>0.74561118268684368</v>
      </c>
      <c r="U4025" s="43">
        <f t="shared" si="322"/>
        <v>4020</v>
      </c>
      <c r="V4025" s="43">
        <f t="shared" si="339"/>
        <v>15099.014040658416</v>
      </c>
      <c r="W4025" s="64">
        <f t="shared" si="328"/>
        <v>1.4040658415979124E-2</v>
      </c>
    </row>
    <row r="4026" spans="1:23">
      <c r="A4026" s="43">
        <f t="shared" si="329"/>
        <v>14021</v>
      </c>
      <c r="B4026" s="43">
        <f t="shared" si="330"/>
        <v>6895.8091620925825</v>
      </c>
      <c r="C4026" s="64">
        <f t="shared" si="323"/>
        <v>0.80916209258248273</v>
      </c>
      <c r="E4026" s="43">
        <f t="shared" si="331"/>
        <v>12021</v>
      </c>
      <c r="F4026" s="43">
        <f t="shared" si="332"/>
        <v>9981.7926245740055</v>
      </c>
      <c r="G4026" s="64">
        <f t="shared" si="324"/>
        <v>0.79262457400545827</v>
      </c>
      <c r="I4026" s="43">
        <f t="shared" si="333"/>
        <v>10021</v>
      </c>
      <c r="J4026" s="43">
        <f t="shared" si="334"/>
        <v>11988.335330645368</v>
      </c>
      <c r="K4026" s="64">
        <f t="shared" si="325"/>
        <v>0.33533064536823076</v>
      </c>
      <c r="M4026" s="43">
        <f t="shared" si="335"/>
        <v>8021</v>
      </c>
      <c r="N4026" s="43">
        <f t="shared" si="336"/>
        <v>13409.108247754584</v>
      </c>
      <c r="O4026" s="64">
        <f t="shared" si="326"/>
        <v>0.10824775458422664</v>
      </c>
      <c r="Q4026" s="43">
        <f t="shared" si="337"/>
        <v>6021</v>
      </c>
      <c r="R4026" s="43">
        <f t="shared" si="338"/>
        <v>14418.32805841232</v>
      </c>
      <c r="S4026" s="64">
        <f t="shared" si="327"/>
        <v>0.32805841232038802</v>
      </c>
      <c r="U4026" s="43">
        <f t="shared" si="322"/>
        <v>4021</v>
      </c>
      <c r="V4026" s="43">
        <f t="shared" si="339"/>
        <v>15098.747762645749</v>
      </c>
      <c r="W4026" s="64">
        <f t="shared" si="328"/>
        <v>0.74776264574938978</v>
      </c>
    </row>
    <row r="4027" spans="1:23">
      <c r="A4027" s="43">
        <f t="shared" si="329"/>
        <v>14022</v>
      </c>
      <c r="B4027" s="43">
        <f t="shared" si="330"/>
        <v>6893.7755257913641</v>
      </c>
      <c r="C4027" s="64">
        <f t="shared" si="323"/>
        <v>0.77552579136408895</v>
      </c>
      <c r="E4027" s="43">
        <f t="shared" si="331"/>
        <v>12022</v>
      </c>
      <c r="F4027" s="43">
        <f t="shared" si="332"/>
        <v>9980.5882091187395</v>
      </c>
      <c r="G4027" s="64">
        <f t="shared" si="324"/>
        <v>0.58820911873954174</v>
      </c>
      <c r="I4027" s="43">
        <f t="shared" si="333"/>
        <v>10022</v>
      </c>
      <c r="J4027" s="43">
        <f t="shared" si="334"/>
        <v>11987.499363920733</v>
      </c>
      <c r="K4027" s="64">
        <f t="shared" si="325"/>
        <v>0.49936392073323077</v>
      </c>
      <c r="M4027" s="43">
        <f t="shared" si="335"/>
        <v>8022</v>
      </c>
      <c r="N4027" s="43">
        <f t="shared" si="336"/>
        <v>13408.510021624326</v>
      </c>
      <c r="O4027" s="64">
        <f t="shared" si="326"/>
        <v>0.51002162432632758</v>
      </c>
      <c r="Q4027" s="43">
        <f t="shared" si="337"/>
        <v>6022</v>
      </c>
      <c r="R4027" s="43">
        <f t="shared" si="338"/>
        <v>14417.910424191155</v>
      </c>
      <c r="S4027" s="64">
        <f t="shared" si="327"/>
        <v>0.91042419115547091</v>
      </c>
      <c r="U4027" s="43">
        <f t="shared" si="322"/>
        <v>4022</v>
      </c>
      <c r="V4027" s="43">
        <f t="shared" si="339"/>
        <v>15098.481413705154</v>
      </c>
      <c r="W4027" s="64">
        <f t="shared" si="328"/>
        <v>0.4814137051544094</v>
      </c>
    </row>
    <row r="4028" spans="1:23">
      <c r="A4028" s="43">
        <f t="shared" si="329"/>
        <v>14023</v>
      </c>
      <c r="B4028" s="43">
        <f t="shared" si="330"/>
        <v>6891.7411442972816</v>
      </c>
      <c r="C4028" s="64">
        <f t="shared" si="323"/>
        <v>0.74114429728160758</v>
      </c>
      <c r="E4028" s="43">
        <f t="shared" si="331"/>
        <v>12023</v>
      </c>
      <c r="F4028" s="43">
        <f t="shared" si="332"/>
        <v>9979.383548095544</v>
      </c>
      <c r="G4028" s="64">
        <f t="shared" si="324"/>
        <v>0.38354809554402891</v>
      </c>
      <c r="I4028" s="43">
        <f t="shared" si="333"/>
        <v>10023</v>
      </c>
      <c r="J4028" s="43">
        <f t="shared" si="334"/>
        <v>11986.663255468555</v>
      </c>
      <c r="K4028" s="64">
        <f t="shared" si="325"/>
        <v>0.66325546855478024</v>
      </c>
      <c r="M4028" s="43">
        <f t="shared" si="335"/>
        <v>8023</v>
      </c>
      <c r="N4028" s="43">
        <f t="shared" si="336"/>
        <v>13407.911694219947</v>
      </c>
      <c r="O4028" s="64">
        <f t="shared" si="326"/>
        <v>0.9116942199470941</v>
      </c>
      <c r="Q4028" s="43">
        <f t="shared" si="337"/>
        <v>6023</v>
      </c>
      <c r="R4028" s="43">
        <f t="shared" si="338"/>
        <v>14417.492708512114</v>
      </c>
      <c r="S4028" s="64">
        <f t="shared" si="327"/>
        <v>0.49270851211440458</v>
      </c>
      <c r="U4028" s="43">
        <f t="shared" si="322"/>
        <v>4023</v>
      </c>
      <c r="V4028" s="43">
        <f t="shared" si="339"/>
        <v>15098.21499383288</v>
      </c>
      <c r="W4028" s="64">
        <f t="shared" si="328"/>
        <v>0.21499383288028184</v>
      </c>
    </row>
    <row r="4029" spans="1:23">
      <c r="A4029" s="43">
        <f t="shared" si="329"/>
        <v>14024</v>
      </c>
      <c r="B4029" s="43">
        <f t="shared" si="330"/>
        <v>6889.7060169502156</v>
      </c>
      <c r="C4029" s="64">
        <f t="shared" si="323"/>
        <v>0.70601695021559863</v>
      </c>
      <c r="E4029" s="43">
        <f t="shared" si="331"/>
        <v>12024</v>
      </c>
      <c r="F4029" s="43">
        <f t="shared" si="332"/>
        <v>9978.1786414154758</v>
      </c>
      <c r="G4029" s="64">
        <f t="shared" si="324"/>
        <v>0.17864141547579493</v>
      </c>
      <c r="I4029" s="43">
        <f t="shared" si="333"/>
        <v>10024</v>
      </c>
      <c r="J4029" s="43">
        <f t="shared" si="334"/>
        <v>11985.827005259171</v>
      </c>
      <c r="K4029" s="64">
        <f t="shared" si="325"/>
        <v>0.82700525917061896</v>
      </c>
      <c r="M4029" s="43">
        <f t="shared" si="335"/>
        <v>8024</v>
      </c>
      <c r="N4029" s="43">
        <f t="shared" si="336"/>
        <v>13407.313265527884</v>
      </c>
      <c r="O4029" s="64">
        <f t="shared" si="326"/>
        <v>0.31326552788414119</v>
      </c>
      <c r="Q4029" s="43">
        <f t="shared" si="337"/>
        <v>6024</v>
      </c>
      <c r="R4029" s="43">
        <f t="shared" si="338"/>
        <v>14417.074911368118</v>
      </c>
      <c r="S4029" s="64">
        <f t="shared" si="327"/>
        <v>7.4911368117682287E-2</v>
      </c>
      <c r="U4029" s="43">
        <f t="shared" si="322"/>
        <v>4024</v>
      </c>
      <c r="V4029" s="43">
        <f t="shared" si="339"/>
        <v>15097.948503025171</v>
      </c>
      <c r="W4029" s="64">
        <f t="shared" si="328"/>
        <v>0.94850302517079399</v>
      </c>
    </row>
    <row r="4030" spans="1:23">
      <c r="A4030" s="43">
        <f t="shared" si="329"/>
        <v>14025</v>
      </c>
      <c r="B4030" s="43">
        <f t="shared" si="330"/>
        <v>6887.6701430890262</v>
      </c>
      <c r="C4030" s="64">
        <f t="shared" si="323"/>
        <v>0.67014308902616904</v>
      </c>
      <c r="E4030" s="43">
        <f t="shared" si="331"/>
        <v>12025</v>
      </c>
      <c r="F4030" s="43">
        <f t="shared" si="332"/>
        <v>9976.9734889895335</v>
      </c>
      <c r="G4030" s="64">
        <f t="shared" si="324"/>
        <v>0.97348898953350727</v>
      </c>
      <c r="I4030" s="43">
        <f t="shared" si="333"/>
        <v>10025</v>
      </c>
      <c r="J4030" s="43">
        <f t="shared" si="334"/>
        <v>11984.990613262908</v>
      </c>
      <c r="K4030" s="64">
        <f t="shared" si="325"/>
        <v>0.99061326290757279</v>
      </c>
      <c r="M4030" s="43">
        <f t="shared" si="335"/>
        <v>8025</v>
      </c>
      <c r="N4030" s="43">
        <f t="shared" si="336"/>
        <v>13406.714735534579</v>
      </c>
      <c r="O4030" s="64">
        <f t="shared" si="326"/>
        <v>0.71473553457872185</v>
      </c>
      <c r="Q4030" s="43">
        <f t="shared" si="337"/>
        <v>6025</v>
      </c>
      <c r="R4030" s="43">
        <f t="shared" si="338"/>
        <v>14416.65703275208</v>
      </c>
      <c r="S4030" s="64">
        <f t="shared" si="327"/>
        <v>0.65703275208034029</v>
      </c>
      <c r="U4030" s="43">
        <f t="shared" si="322"/>
        <v>4025</v>
      </c>
      <c r="V4030" s="43">
        <f t="shared" si="339"/>
        <v>15097.68194127827</v>
      </c>
      <c r="W4030" s="64">
        <f t="shared" si="328"/>
        <v>0.68194127826973272</v>
      </c>
    </row>
    <row r="4031" spans="1:23">
      <c r="A4031" s="43">
        <f t="shared" si="329"/>
        <v>14026</v>
      </c>
      <c r="B4031" s="43">
        <f t="shared" si="330"/>
        <v>6885.6335220515475</v>
      </c>
      <c r="C4031" s="64">
        <f t="shared" si="323"/>
        <v>0.63352205154751573</v>
      </c>
      <c r="E4031" s="43">
        <f t="shared" si="331"/>
        <v>12026</v>
      </c>
      <c r="F4031" s="43">
        <f t="shared" si="332"/>
        <v>9975.768090728654</v>
      </c>
      <c r="G4031" s="64">
        <f t="shared" si="324"/>
        <v>0.76809072865398775</v>
      </c>
      <c r="I4031" s="43">
        <f t="shared" si="333"/>
        <v>10026</v>
      </c>
      <c r="J4031" s="43">
        <f t="shared" si="334"/>
        <v>11984.15407945008</v>
      </c>
      <c r="K4031" s="64">
        <f t="shared" si="325"/>
        <v>0.15407945007973467</v>
      </c>
      <c r="M4031" s="43">
        <f t="shared" si="335"/>
        <v>8026</v>
      </c>
      <c r="N4031" s="43">
        <f t="shared" si="336"/>
        <v>13406.116104226459</v>
      </c>
      <c r="O4031" s="64">
        <f t="shared" si="326"/>
        <v>0.11610422645935614</v>
      </c>
      <c r="Q4031" s="43">
        <f t="shared" si="337"/>
        <v>6026</v>
      </c>
      <c r="R4031" s="43">
        <f t="shared" si="338"/>
        <v>14416.239072656917</v>
      </c>
      <c r="S4031" s="64">
        <f t="shared" si="327"/>
        <v>0.23907265691741486</v>
      </c>
      <c r="U4031" s="43">
        <f t="shared" si="322"/>
        <v>4026</v>
      </c>
      <c r="V4031" s="43">
        <f t="shared" si="339"/>
        <v>15097.415308588421</v>
      </c>
      <c r="W4031" s="64">
        <f t="shared" si="328"/>
        <v>0.41530858842088492</v>
      </c>
    </row>
    <row r="4032" spans="1:23">
      <c r="A4032" s="43">
        <f t="shared" si="329"/>
        <v>14027</v>
      </c>
      <c r="B4032" s="43">
        <f t="shared" si="330"/>
        <v>6883.5961531745888</v>
      </c>
      <c r="C4032" s="64">
        <f t="shared" si="323"/>
        <v>0.5961531745888351</v>
      </c>
      <c r="E4032" s="43">
        <f t="shared" si="331"/>
        <v>12027</v>
      </c>
      <c r="F4032" s="43">
        <f t="shared" si="332"/>
        <v>9974.5624465437086</v>
      </c>
      <c r="G4032" s="64">
        <f t="shared" si="324"/>
        <v>0.56244654370857461</v>
      </c>
      <c r="I4032" s="43">
        <f t="shared" si="333"/>
        <v>10027</v>
      </c>
      <c r="J4032" s="43">
        <f t="shared" si="334"/>
        <v>11983.317403790988</v>
      </c>
      <c r="K4032" s="64">
        <f t="shared" si="325"/>
        <v>0.31740379098846461</v>
      </c>
      <c r="M4032" s="43">
        <f t="shared" si="335"/>
        <v>8027</v>
      </c>
      <c r="N4032" s="43">
        <f t="shared" si="336"/>
        <v>13405.517371589953</v>
      </c>
      <c r="O4032" s="64">
        <f t="shared" si="326"/>
        <v>0.51737158995274513</v>
      </c>
      <c r="Q4032" s="43">
        <f t="shared" si="337"/>
        <v>6027</v>
      </c>
      <c r="R4032" s="43">
        <f t="shared" si="338"/>
        <v>14415.821031075546</v>
      </c>
      <c r="S4032" s="64">
        <f t="shared" si="327"/>
        <v>0.82103107554576127</v>
      </c>
      <c r="U4032" s="43">
        <f t="shared" si="322"/>
        <v>4027</v>
      </c>
      <c r="V4032" s="43">
        <f t="shared" si="339"/>
        <v>15097.148604951864</v>
      </c>
      <c r="W4032" s="64">
        <f t="shared" si="328"/>
        <v>0.14860495186439948</v>
      </c>
    </row>
    <row r="4033" spans="1:23">
      <c r="A4033" s="43">
        <f t="shared" si="329"/>
        <v>14028</v>
      </c>
      <c r="B4033" s="43">
        <f t="shared" si="330"/>
        <v>6881.5580357939289</v>
      </c>
      <c r="C4033" s="64">
        <f t="shared" si="323"/>
        <v>0.55803579392886604</v>
      </c>
      <c r="E4033" s="43">
        <f t="shared" si="331"/>
        <v>12028</v>
      </c>
      <c r="F4033" s="43">
        <f t="shared" si="332"/>
        <v>9973.3565563455122</v>
      </c>
      <c r="G4033" s="64">
        <f t="shared" si="324"/>
        <v>0.35655634551221738</v>
      </c>
      <c r="I4033" s="43">
        <f t="shared" si="333"/>
        <v>10028</v>
      </c>
      <c r="J4033" s="43">
        <f t="shared" si="334"/>
        <v>11982.480586255919</v>
      </c>
      <c r="K4033" s="64">
        <f t="shared" si="325"/>
        <v>0.4805862559187517</v>
      </c>
      <c r="M4033" s="43">
        <f t="shared" si="335"/>
        <v>8028</v>
      </c>
      <c r="N4033" s="43">
        <f t="shared" si="336"/>
        <v>13404.918537611484</v>
      </c>
      <c r="O4033" s="64">
        <f t="shared" si="326"/>
        <v>0.91853761148377089</v>
      </c>
      <c r="Q4033" s="43">
        <f t="shared" si="337"/>
        <v>6028</v>
      </c>
      <c r="R4033" s="43">
        <f t="shared" si="338"/>
        <v>14415.402908000871</v>
      </c>
      <c r="S4033" s="64">
        <f t="shared" si="327"/>
        <v>0.40290800087132084</v>
      </c>
      <c r="U4033" s="43">
        <f t="shared" si="322"/>
        <v>4028</v>
      </c>
      <c r="V4033" s="43">
        <f t="shared" si="339"/>
        <v>15096.881830364839</v>
      </c>
      <c r="W4033" s="64">
        <f t="shared" si="328"/>
        <v>0.88183036483860633</v>
      </c>
    </row>
    <row r="4034" spans="1:23">
      <c r="A4034" s="43">
        <f t="shared" si="329"/>
        <v>14029</v>
      </c>
      <c r="B4034" s="43">
        <f t="shared" si="330"/>
        <v>6879.5191692443159</v>
      </c>
      <c r="C4034" s="64">
        <f t="shared" si="323"/>
        <v>0.51916924431588996</v>
      </c>
      <c r="E4034" s="43">
        <f t="shared" si="331"/>
        <v>12029</v>
      </c>
      <c r="F4034" s="43">
        <f t="shared" si="332"/>
        <v>9972.1504200448162</v>
      </c>
      <c r="G4034" s="64">
        <f t="shared" si="324"/>
        <v>0.15042004481620097</v>
      </c>
      <c r="I4034" s="43">
        <f t="shared" si="333"/>
        <v>10029</v>
      </c>
      <c r="J4034" s="43">
        <f t="shared" si="334"/>
        <v>11981.643626815146</v>
      </c>
      <c r="K4034" s="64">
        <f t="shared" si="325"/>
        <v>0.64362681514649012</v>
      </c>
      <c r="M4034" s="43">
        <f t="shared" si="335"/>
        <v>8029</v>
      </c>
      <c r="N4034" s="43">
        <f t="shared" si="336"/>
        <v>13404.319602277468</v>
      </c>
      <c r="O4034" s="64">
        <f t="shared" si="326"/>
        <v>0.31960227746822056</v>
      </c>
      <c r="Q4034" s="43">
        <f t="shared" si="337"/>
        <v>6029</v>
      </c>
      <c r="R4034" s="43">
        <f t="shared" si="338"/>
        <v>14414.984703425807</v>
      </c>
      <c r="S4034" s="64">
        <f t="shared" si="327"/>
        <v>0.98470342580731085</v>
      </c>
      <c r="U4034" s="43">
        <f t="shared" si="322"/>
        <v>4029</v>
      </c>
      <c r="V4034" s="43">
        <f t="shared" si="339"/>
        <v>15096.614984823585</v>
      </c>
      <c r="W4034" s="64">
        <f t="shared" si="328"/>
        <v>0.61498482358547335</v>
      </c>
    </row>
    <row r="4035" spans="1:23">
      <c r="A4035" s="43">
        <f t="shared" si="329"/>
        <v>14030</v>
      </c>
      <c r="B4035" s="43">
        <f t="shared" si="330"/>
        <v>6877.4795528594632</v>
      </c>
      <c r="C4035" s="64">
        <f t="shared" si="323"/>
        <v>0.47955285946318327</v>
      </c>
      <c r="E4035" s="43">
        <f t="shared" si="331"/>
        <v>12030</v>
      </c>
      <c r="F4035" s="43">
        <f t="shared" si="332"/>
        <v>9970.9440375523118</v>
      </c>
      <c r="G4035" s="64">
        <f t="shared" si="324"/>
        <v>0.94403755231178366</v>
      </c>
      <c r="I4035" s="43">
        <f t="shared" si="333"/>
        <v>10030</v>
      </c>
      <c r="J4035" s="43">
        <f t="shared" si="334"/>
        <v>11980.806525438928</v>
      </c>
      <c r="K4035" s="64">
        <f t="shared" si="325"/>
        <v>0.80652543892756512</v>
      </c>
      <c r="M4035" s="43">
        <f t="shared" si="335"/>
        <v>8030</v>
      </c>
      <c r="N4035" s="43">
        <f t="shared" si="336"/>
        <v>13403.720565574322</v>
      </c>
      <c r="O4035" s="64">
        <f t="shared" si="326"/>
        <v>0.72056557432188129</v>
      </c>
      <c r="Q4035" s="43">
        <f t="shared" si="337"/>
        <v>6030</v>
      </c>
      <c r="R4035" s="43">
        <f t="shared" si="338"/>
        <v>14414.566417343256</v>
      </c>
      <c r="S4035" s="64">
        <f t="shared" si="327"/>
        <v>0.56641734325603466</v>
      </c>
      <c r="U4035" s="43">
        <f t="shared" si="322"/>
        <v>4030</v>
      </c>
      <c r="V4035" s="43">
        <f t="shared" si="339"/>
        <v>15096.34806832434</v>
      </c>
      <c r="W4035" s="64">
        <f t="shared" si="328"/>
        <v>0.34806832433969248</v>
      </c>
    </row>
    <row r="4036" spans="1:23">
      <c r="A4036" s="43">
        <f t="shared" si="329"/>
        <v>14031</v>
      </c>
      <c r="B4036" s="43">
        <f t="shared" si="330"/>
        <v>6875.4391859720499</v>
      </c>
      <c r="C4036" s="64">
        <f t="shared" si="323"/>
        <v>0.43918597204992693</v>
      </c>
      <c r="E4036" s="43">
        <f t="shared" si="331"/>
        <v>12031</v>
      </c>
      <c r="F4036" s="43">
        <f t="shared" si="332"/>
        <v>9969.7374087786284</v>
      </c>
      <c r="G4036" s="64">
        <f t="shared" si="324"/>
        <v>0.73740877862837806</v>
      </c>
      <c r="I4036" s="43">
        <f t="shared" si="333"/>
        <v>10031</v>
      </c>
      <c r="J4036" s="43">
        <f t="shared" si="334"/>
        <v>11979.969282097512</v>
      </c>
      <c r="K4036" s="64">
        <f t="shared" si="325"/>
        <v>0.96928209751240502</v>
      </c>
      <c r="M4036" s="43">
        <f t="shared" si="335"/>
        <v>8031</v>
      </c>
      <c r="N4036" s="43">
        <f t="shared" si="336"/>
        <v>13403.12142748845</v>
      </c>
      <c r="O4036" s="64">
        <f t="shared" si="326"/>
        <v>0.12142748844962625</v>
      </c>
      <c r="Q4036" s="43">
        <f t="shared" si="337"/>
        <v>6031</v>
      </c>
      <c r="R4036" s="43">
        <f t="shared" si="338"/>
        <v>14414.148049746125</v>
      </c>
      <c r="S4036" s="64">
        <f t="shared" si="327"/>
        <v>0.14804974612525257</v>
      </c>
      <c r="U4036" s="43">
        <f t="shared" si="322"/>
        <v>4031</v>
      </c>
      <c r="V4036" s="43">
        <f t="shared" si="339"/>
        <v>15096.081080863338</v>
      </c>
      <c r="W4036" s="64">
        <f t="shared" si="328"/>
        <v>8.1080863337774645E-2</v>
      </c>
    </row>
    <row r="4037" spans="1:23">
      <c r="A4037" s="43">
        <f t="shared" si="329"/>
        <v>14032</v>
      </c>
      <c r="B4037" s="43">
        <f t="shared" si="330"/>
        <v>6873.3980679137157</v>
      </c>
      <c r="C4037" s="64">
        <f t="shared" si="323"/>
        <v>0.39806791371574946</v>
      </c>
      <c r="E4037" s="43">
        <f t="shared" si="331"/>
        <v>12032</v>
      </c>
      <c r="F4037" s="43">
        <f t="shared" si="332"/>
        <v>9968.5305336343336</v>
      </c>
      <c r="G4037" s="64">
        <f t="shared" si="324"/>
        <v>0.53053363433355116</v>
      </c>
      <c r="I4037" s="43">
        <f t="shared" si="333"/>
        <v>10032</v>
      </c>
      <c r="J4037" s="43">
        <f t="shared" si="334"/>
        <v>11979.131896761133</v>
      </c>
      <c r="K4037" s="64">
        <f t="shared" si="325"/>
        <v>0.13189676113324822</v>
      </c>
      <c r="M4037" s="43">
        <f t="shared" si="335"/>
        <v>8032</v>
      </c>
      <c r="N4037" s="43">
        <f t="shared" si="336"/>
        <v>13402.522188006256</v>
      </c>
      <c r="O4037" s="64">
        <f t="shared" si="326"/>
        <v>0.52218800625632866</v>
      </c>
      <c r="Q4037" s="43">
        <f t="shared" si="337"/>
        <v>6032</v>
      </c>
      <c r="R4037" s="43">
        <f t="shared" si="338"/>
        <v>14413.729600627314</v>
      </c>
      <c r="S4037" s="64">
        <f t="shared" si="327"/>
        <v>0.72960062731362996</v>
      </c>
      <c r="U4037" s="43">
        <f t="shared" si="322"/>
        <v>4032</v>
      </c>
      <c r="V4037" s="43">
        <f t="shared" si="339"/>
        <v>15095.814022436816</v>
      </c>
      <c r="W4037" s="64">
        <f t="shared" si="328"/>
        <v>0.81402243681623077</v>
      </c>
    </row>
    <row r="4038" spans="1:23">
      <c r="A4038" s="43">
        <f t="shared" si="329"/>
        <v>14033</v>
      </c>
      <c r="B4038" s="43">
        <f t="shared" si="330"/>
        <v>6871.3561980150616</v>
      </c>
      <c r="C4038" s="64">
        <f t="shared" si="323"/>
        <v>0.3561980150616364</v>
      </c>
      <c r="E4038" s="43">
        <f t="shared" si="331"/>
        <v>12033</v>
      </c>
      <c r="F4038" s="43">
        <f t="shared" si="332"/>
        <v>9967.3234120299312</v>
      </c>
      <c r="G4038" s="64">
        <f t="shared" si="324"/>
        <v>0.32341202993120532</v>
      </c>
      <c r="I4038" s="43">
        <f t="shared" si="333"/>
        <v>10033</v>
      </c>
      <c r="J4038" s="43">
        <f t="shared" si="334"/>
        <v>11978.294369400011</v>
      </c>
      <c r="K4038" s="64">
        <f t="shared" si="325"/>
        <v>0.2943694000114192</v>
      </c>
      <c r="M4038" s="43">
        <f t="shared" si="335"/>
        <v>8033</v>
      </c>
      <c r="N4038" s="43">
        <f t="shared" si="336"/>
        <v>13401.922847114141</v>
      </c>
      <c r="O4038" s="64">
        <f t="shared" si="326"/>
        <v>0.92284711414140475</v>
      </c>
      <c r="Q4038" s="43">
        <f t="shared" si="337"/>
        <v>6033</v>
      </c>
      <c r="R4038" s="43">
        <f t="shared" si="338"/>
        <v>14413.311069979722</v>
      </c>
      <c r="S4038" s="64">
        <f t="shared" si="327"/>
        <v>0.31106997972165118</v>
      </c>
      <c r="U4038" s="43">
        <f t="shared" si="322"/>
        <v>4033</v>
      </c>
      <c r="V4038" s="43">
        <f t="shared" si="339"/>
        <v>15095.546893041006</v>
      </c>
      <c r="W4038" s="64">
        <f t="shared" si="328"/>
        <v>0.5468930410061148</v>
      </c>
    </row>
    <row r="4039" spans="1:23">
      <c r="A4039" s="43">
        <f t="shared" si="329"/>
        <v>14034</v>
      </c>
      <c r="B4039" s="43">
        <f t="shared" si="330"/>
        <v>6869.3135756056445</v>
      </c>
      <c r="C4039" s="64">
        <f t="shared" si="323"/>
        <v>0.3135756056444734</v>
      </c>
      <c r="E4039" s="43">
        <f t="shared" si="331"/>
        <v>12034</v>
      </c>
      <c r="F4039" s="43">
        <f t="shared" si="332"/>
        <v>9966.1160438758689</v>
      </c>
      <c r="G4039" s="64">
        <f t="shared" si="324"/>
        <v>0.11604387586885423</v>
      </c>
      <c r="I4039" s="43">
        <f t="shared" si="333"/>
        <v>10034</v>
      </c>
      <c r="J4039" s="43">
        <f t="shared" si="334"/>
        <v>11977.45669998435</v>
      </c>
      <c r="K4039" s="64">
        <f t="shared" si="325"/>
        <v>0.45669998435005255</v>
      </c>
      <c r="M4039" s="43">
        <f t="shared" si="335"/>
        <v>8034</v>
      </c>
      <c r="N4039" s="43">
        <f t="shared" si="336"/>
        <v>13401.323404798497</v>
      </c>
      <c r="O4039" s="64">
        <f t="shared" si="326"/>
        <v>0.32340479849699477</v>
      </c>
      <c r="Q4039" s="43">
        <f t="shared" si="337"/>
        <v>6034</v>
      </c>
      <c r="R4039" s="43">
        <f t="shared" si="338"/>
        <v>14412.89245779625</v>
      </c>
      <c r="S4039" s="64">
        <f t="shared" si="327"/>
        <v>0.89245779624980059</v>
      </c>
      <c r="U4039" s="43">
        <f t="shared" ref="U4039:U4102" si="340">U4038+1</f>
        <v>4034</v>
      </c>
      <c r="V4039" s="43">
        <f t="shared" si="339"/>
        <v>15095.279692672144</v>
      </c>
      <c r="W4039" s="64">
        <f t="shared" si="328"/>
        <v>0.27969267214393767</v>
      </c>
    </row>
    <row r="4040" spans="1:23">
      <c r="A4040" s="43">
        <f t="shared" si="329"/>
        <v>14035</v>
      </c>
      <c r="B4040" s="43">
        <f t="shared" si="330"/>
        <v>6867.2702000139761</v>
      </c>
      <c r="C4040" s="64">
        <f t="shared" si="323"/>
        <v>0.27020001397613669</v>
      </c>
      <c r="E4040" s="43">
        <f t="shared" si="331"/>
        <v>12035</v>
      </c>
      <c r="F4040" s="43">
        <f t="shared" si="332"/>
        <v>9964.9084290825267</v>
      </c>
      <c r="G4040" s="64">
        <f t="shared" si="324"/>
        <v>0.90842908252670895</v>
      </c>
      <c r="I4040" s="43">
        <f t="shared" si="333"/>
        <v>10035</v>
      </c>
      <c r="J4040" s="43">
        <f t="shared" si="334"/>
        <v>11976.618888484345</v>
      </c>
      <c r="K4040" s="64">
        <f t="shared" si="325"/>
        <v>0.61888848434500687</v>
      </c>
      <c r="M4040" s="43">
        <f t="shared" si="335"/>
        <v>8035</v>
      </c>
      <c r="N4040" s="43">
        <f t="shared" si="336"/>
        <v>13400.723861045715</v>
      </c>
      <c r="O4040" s="64">
        <f t="shared" si="326"/>
        <v>0.72386104571523902</v>
      </c>
      <c r="Q4040" s="43">
        <f t="shared" si="337"/>
        <v>6035</v>
      </c>
      <c r="R4040" s="43">
        <f t="shared" si="338"/>
        <v>14412.473764069789</v>
      </c>
      <c r="S4040" s="64">
        <f t="shared" si="327"/>
        <v>0.47376406978946761</v>
      </c>
      <c r="U4040" s="43">
        <f t="shared" si="340"/>
        <v>4035</v>
      </c>
      <c r="V4040" s="43">
        <f t="shared" si="339"/>
        <v>15095.012421326455</v>
      </c>
      <c r="W4040" s="64">
        <f t="shared" si="328"/>
        <v>1.2421326455296366E-2</v>
      </c>
    </row>
    <row r="4041" spans="1:23">
      <c r="A4041" s="43">
        <f t="shared" si="329"/>
        <v>14036</v>
      </c>
      <c r="B4041" s="43">
        <f t="shared" si="330"/>
        <v>6865.2260705675235</v>
      </c>
      <c r="C4041" s="64">
        <f t="shared" si="323"/>
        <v>0.22607056752349308</v>
      </c>
      <c r="E4041" s="43">
        <f t="shared" si="331"/>
        <v>12036</v>
      </c>
      <c r="F4041" s="43">
        <f t="shared" si="332"/>
        <v>9963.7005675602268</v>
      </c>
      <c r="G4041" s="64">
        <f t="shared" si="324"/>
        <v>0.70056756022677291</v>
      </c>
      <c r="I4041" s="43">
        <f t="shared" si="333"/>
        <v>10036</v>
      </c>
      <c r="J4041" s="43">
        <f t="shared" si="334"/>
        <v>11975.780934870176</v>
      </c>
      <c r="K4041" s="64">
        <f t="shared" si="325"/>
        <v>0.7809348701757699</v>
      </c>
      <c r="M4041" s="43">
        <f t="shared" si="335"/>
        <v>8036</v>
      </c>
      <c r="N4041" s="43">
        <f t="shared" si="336"/>
        <v>13400.124215842179</v>
      </c>
      <c r="O4041" s="64">
        <f t="shared" si="326"/>
        <v>0.1242158421791828</v>
      </c>
      <c r="Q4041" s="43">
        <f t="shared" si="337"/>
        <v>6036</v>
      </c>
      <c r="R4041" s="43">
        <f t="shared" si="338"/>
        <v>14412.054988793236</v>
      </c>
      <c r="S4041" s="64">
        <f t="shared" si="327"/>
        <v>5.4988793235679623E-2</v>
      </c>
      <c r="U4041" s="43">
        <f t="shared" si="340"/>
        <v>4036</v>
      </c>
      <c r="V4041" s="43">
        <f t="shared" si="339"/>
        <v>15094.745079000175</v>
      </c>
      <c r="W4041" s="64">
        <f t="shared" si="328"/>
        <v>0.74507900017488282</v>
      </c>
    </row>
    <row r="4042" spans="1:23">
      <c r="A4042" s="43">
        <f t="shared" si="329"/>
        <v>14037</v>
      </c>
      <c r="B4042" s="43">
        <f t="shared" si="330"/>
        <v>6863.1811865927011</v>
      </c>
      <c r="C4042" s="64">
        <f t="shared" si="323"/>
        <v>0.18118659270112403</v>
      </c>
      <c r="E4042" s="43">
        <f t="shared" si="331"/>
        <v>12037</v>
      </c>
      <c r="F4042" s="43">
        <f t="shared" si="332"/>
        <v>9962.4924592192292</v>
      </c>
      <c r="G4042" s="64">
        <f t="shared" si="324"/>
        <v>0.49245921922920388</v>
      </c>
      <c r="I4042" s="43">
        <f t="shared" si="333"/>
        <v>10037</v>
      </c>
      <c r="J4042" s="43">
        <f t="shared" si="334"/>
        <v>11974.942839112009</v>
      </c>
      <c r="K4042" s="64">
        <f t="shared" si="325"/>
        <v>0.94283911200909643</v>
      </c>
      <c r="M4042" s="43">
        <f t="shared" si="335"/>
        <v>8037</v>
      </c>
      <c r="N4042" s="43">
        <f t="shared" si="336"/>
        <v>13399.52446917427</v>
      </c>
      <c r="O4042" s="64">
        <f t="shared" si="326"/>
        <v>0.52446917427005246</v>
      </c>
      <c r="Q4042" s="43">
        <f t="shared" si="337"/>
        <v>6037</v>
      </c>
      <c r="R4042" s="43">
        <f t="shared" si="338"/>
        <v>14411.63613195948</v>
      </c>
      <c r="S4042" s="64">
        <f t="shared" si="327"/>
        <v>0.63613195947982604</v>
      </c>
      <c r="U4042" s="43">
        <f t="shared" si="340"/>
        <v>4037</v>
      </c>
      <c r="V4042" s="43">
        <f t="shared" si="339"/>
        <v>15094.477665689528</v>
      </c>
      <c r="W4042" s="64">
        <f t="shared" si="328"/>
        <v>0.47766568952829402</v>
      </c>
    </row>
    <row r="4043" spans="1:23">
      <c r="A4043" s="43">
        <f t="shared" si="329"/>
        <v>14038</v>
      </c>
      <c r="B4043" s="43">
        <f t="shared" si="330"/>
        <v>6861.1355474148741</v>
      </c>
      <c r="C4043" s="64">
        <f t="shared" si="323"/>
        <v>0.13554741487405408</v>
      </c>
      <c r="E4043" s="43">
        <f t="shared" si="331"/>
        <v>12038</v>
      </c>
      <c r="F4043" s="43">
        <f t="shared" si="332"/>
        <v>9961.2841039697287</v>
      </c>
      <c r="G4043" s="64">
        <f t="shared" si="324"/>
        <v>0.28410396972867602</v>
      </c>
      <c r="I4043" s="43">
        <f t="shared" si="333"/>
        <v>10038</v>
      </c>
      <c r="J4043" s="43">
        <f t="shared" si="334"/>
        <v>11974.104601179997</v>
      </c>
      <c r="K4043" s="64">
        <f t="shared" si="325"/>
        <v>0.10460117999718932</v>
      </c>
      <c r="M4043" s="43">
        <f t="shared" si="335"/>
        <v>8038</v>
      </c>
      <c r="N4043" s="43">
        <f t="shared" si="336"/>
        <v>13398.92462102836</v>
      </c>
      <c r="O4043" s="64">
        <f t="shared" si="326"/>
        <v>0.92462102835997939</v>
      </c>
      <c r="Q4043" s="43">
        <f t="shared" si="337"/>
        <v>6038</v>
      </c>
      <c r="R4043" s="43">
        <f t="shared" si="338"/>
        <v>14411.21719356141</v>
      </c>
      <c r="S4043" s="64">
        <f t="shared" si="327"/>
        <v>0.21719356140965829</v>
      </c>
      <c r="U4043" s="43">
        <f t="shared" si="340"/>
        <v>4038</v>
      </c>
      <c r="V4043" s="43">
        <f t="shared" si="339"/>
        <v>15094.210181390745</v>
      </c>
      <c r="W4043" s="64">
        <f t="shared" si="328"/>
        <v>0.21018139074476494</v>
      </c>
    </row>
    <row r="4044" spans="1:23">
      <c r="A4044" s="43">
        <f t="shared" si="329"/>
        <v>14039</v>
      </c>
      <c r="B4044" s="43">
        <f t="shared" si="330"/>
        <v>6859.0891523583505</v>
      </c>
      <c r="C4044" s="64">
        <f t="shared" si="323"/>
        <v>8.9152358350474969E-2</v>
      </c>
      <c r="E4044" s="43">
        <f t="shared" si="331"/>
        <v>12039</v>
      </c>
      <c r="F4044" s="43">
        <f t="shared" si="332"/>
        <v>9960.0755017218617</v>
      </c>
      <c r="G4044" s="64">
        <f t="shared" si="324"/>
        <v>7.5501721861655824E-2</v>
      </c>
      <c r="I4044" s="43">
        <f t="shared" si="333"/>
        <v>10039</v>
      </c>
      <c r="J4044" s="43">
        <f t="shared" si="334"/>
        <v>11973.266221044281</v>
      </c>
      <c r="K4044" s="64">
        <f t="shared" si="325"/>
        <v>0.26622104428133753</v>
      </c>
      <c r="M4044" s="43">
        <f t="shared" si="335"/>
        <v>8039</v>
      </c>
      <c r="N4044" s="43">
        <f t="shared" si="336"/>
        <v>13398.324671390823</v>
      </c>
      <c r="O4044" s="64">
        <f t="shared" si="326"/>
        <v>0.32467139082291396</v>
      </c>
      <c r="Q4044" s="43">
        <f t="shared" si="337"/>
        <v>6039</v>
      </c>
      <c r="R4044" s="43">
        <f t="shared" si="338"/>
        <v>14410.798173591913</v>
      </c>
      <c r="S4044" s="64">
        <f t="shared" si="327"/>
        <v>0.7981735919129278</v>
      </c>
      <c r="U4044" s="43">
        <f t="shared" si="340"/>
        <v>4039</v>
      </c>
      <c r="V4044" s="43">
        <f t="shared" si="339"/>
        <v>15093.942626100048</v>
      </c>
      <c r="W4044" s="64">
        <f t="shared" si="328"/>
        <v>0.94262610004807357</v>
      </c>
    </row>
    <row r="4045" spans="1:23">
      <c r="A4045" s="43">
        <f t="shared" si="329"/>
        <v>14040</v>
      </c>
      <c r="B4045" s="43">
        <f t="shared" si="330"/>
        <v>6857.0420007463863</v>
      </c>
      <c r="C4045" s="64">
        <f t="shared" si="323"/>
        <v>4.2000746386293031E-2</v>
      </c>
      <c r="E4045" s="43">
        <f t="shared" si="331"/>
        <v>12040</v>
      </c>
      <c r="F4045" s="43">
        <f t="shared" si="332"/>
        <v>9958.8666523857028</v>
      </c>
      <c r="G4045" s="64">
        <f t="shared" si="324"/>
        <v>0.86665238570276415</v>
      </c>
      <c r="I4045" s="43">
        <f t="shared" si="333"/>
        <v>10040</v>
      </c>
      <c r="J4045" s="43">
        <f t="shared" si="334"/>
        <v>11972.427698674985</v>
      </c>
      <c r="K4045" s="64">
        <f t="shared" si="325"/>
        <v>0.42769867498464009</v>
      </c>
      <c r="M4045" s="43">
        <f t="shared" si="335"/>
        <v>8040</v>
      </c>
      <c r="N4045" s="43">
        <f t="shared" si="336"/>
        <v>13397.724620248022</v>
      </c>
      <c r="O4045" s="64">
        <f t="shared" si="326"/>
        <v>0.72462024802189262</v>
      </c>
      <c r="Q4045" s="43">
        <f t="shared" si="337"/>
        <v>6040</v>
      </c>
      <c r="R4045" s="43">
        <f t="shared" si="338"/>
        <v>14410.379072043872</v>
      </c>
      <c r="S4045" s="64">
        <f t="shared" si="327"/>
        <v>0.37907204387192905</v>
      </c>
      <c r="U4045" s="43">
        <f t="shared" si="340"/>
        <v>4040</v>
      </c>
      <c r="V4045" s="43">
        <f t="shared" si="339"/>
        <v>15093.674999813664</v>
      </c>
      <c r="W4045" s="64">
        <f t="shared" si="328"/>
        <v>0.67499981366381689</v>
      </c>
    </row>
    <row r="4046" spans="1:23">
      <c r="A4046" s="43">
        <f t="shared" si="329"/>
        <v>14041</v>
      </c>
      <c r="B4046" s="43">
        <f t="shared" si="330"/>
        <v>6854.9940919011742</v>
      </c>
      <c r="C4046" s="64">
        <f t="shared" si="323"/>
        <v>0.99409190117421531</v>
      </c>
      <c r="E4046" s="43">
        <f t="shared" si="331"/>
        <v>12041</v>
      </c>
      <c r="F4046" s="43">
        <f t="shared" si="332"/>
        <v>9957.6575558712593</v>
      </c>
      <c r="G4046" s="64">
        <f t="shared" si="324"/>
        <v>0.65755587125931925</v>
      </c>
      <c r="I4046" s="43">
        <f t="shared" si="333"/>
        <v>10041</v>
      </c>
      <c r="J4046" s="43">
        <f t="shared" si="334"/>
        <v>11971.589034042223</v>
      </c>
      <c r="K4046" s="64">
        <f t="shared" si="325"/>
        <v>0.58903404222292011</v>
      </c>
      <c r="M4046" s="43">
        <f t="shared" si="335"/>
        <v>8041</v>
      </c>
      <c r="N4046" s="43">
        <f t="shared" si="336"/>
        <v>13397.124467586318</v>
      </c>
      <c r="O4046" s="64">
        <f t="shared" si="326"/>
        <v>0.12446758631813282</v>
      </c>
      <c r="Q4046" s="43">
        <f t="shared" si="337"/>
        <v>6041</v>
      </c>
      <c r="R4046" s="43">
        <f t="shared" si="338"/>
        <v>14409.959888910171</v>
      </c>
      <c r="S4046" s="64">
        <f t="shared" si="327"/>
        <v>0.95988891017077549</v>
      </c>
      <c r="U4046" s="43">
        <f t="shared" si="340"/>
        <v>4041</v>
      </c>
      <c r="V4046" s="43">
        <f t="shared" si="339"/>
        <v>15093.407302527816</v>
      </c>
      <c r="W4046" s="64">
        <f t="shared" si="328"/>
        <v>0.40730252781577292</v>
      </c>
    </row>
    <row r="4047" spans="1:23">
      <c r="A4047" s="43">
        <f t="shared" si="329"/>
        <v>14042</v>
      </c>
      <c r="B4047" s="43">
        <f t="shared" si="330"/>
        <v>6852.9454251438483</v>
      </c>
      <c r="C4047" s="64">
        <f t="shared" si="323"/>
        <v>0.94542514384829701</v>
      </c>
      <c r="E4047" s="43">
        <f t="shared" si="331"/>
        <v>12042</v>
      </c>
      <c r="F4047" s="43">
        <f t="shared" si="332"/>
        <v>9956.4482120884859</v>
      </c>
      <c r="G4047" s="64">
        <f t="shared" si="324"/>
        <v>0.44821208848588867</v>
      </c>
      <c r="I4047" s="43">
        <f t="shared" si="333"/>
        <v>10042</v>
      </c>
      <c r="J4047" s="43">
        <f t="shared" si="334"/>
        <v>11970.750227116094</v>
      </c>
      <c r="K4047" s="64">
        <f t="shared" si="325"/>
        <v>0.75022711609381076</v>
      </c>
      <c r="M4047" s="43">
        <f t="shared" si="335"/>
        <v>8042</v>
      </c>
      <c r="N4047" s="43">
        <f t="shared" si="336"/>
        <v>13396.524213392069</v>
      </c>
      <c r="O4047" s="64">
        <f t="shared" si="326"/>
        <v>0.52421339206921402</v>
      </c>
      <c r="Q4047" s="43">
        <f t="shared" si="337"/>
        <v>6042</v>
      </c>
      <c r="R4047" s="43">
        <f t="shared" si="338"/>
        <v>14409.540624183686</v>
      </c>
      <c r="S4047" s="64">
        <f t="shared" si="327"/>
        <v>0.5406241836863046</v>
      </c>
      <c r="U4047" s="43">
        <f t="shared" si="340"/>
        <v>4042</v>
      </c>
      <c r="V4047" s="43">
        <f t="shared" si="339"/>
        <v>15093.139534238726</v>
      </c>
      <c r="W4047" s="64">
        <f t="shared" si="328"/>
        <v>0.13953423872590065</v>
      </c>
    </row>
    <row r="4048" spans="1:23">
      <c r="A4048" s="43">
        <f t="shared" si="329"/>
        <v>14043</v>
      </c>
      <c r="B4048" s="43">
        <f t="shared" si="330"/>
        <v>6850.8959997944794</v>
      </c>
      <c r="C4048" s="64">
        <f t="shared" si="323"/>
        <v>0.89599979447939404</v>
      </c>
      <c r="E4048" s="43">
        <f t="shared" si="331"/>
        <v>12043</v>
      </c>
      <c r="F4048" s="43">
        <f t="shared" si="332"/>
        <v>9955.2386209472643</v>
      </c>
      <c r="G4048" s="64">
        <f t="shared" si="324"/>
        <v>0.2386209472642804</v>
      </c>
      <c r="I4048" s="43">
        <f t="shared" si="333"/>
        <v>10043</v>
      </c>
      <c r="J4048" s="43">
        <f t="shared" si="334"/>
        <v>11969.911277866682</v>
      </c>
      <c r="K4048" s="64">
        <f t="shared" si="325"/>
        <v>0.91127786668221233</v>
      </c>
      <c r="M4048" s="43">
        <f t="shared" si="335"/>
        <v>8043</v>
      </c>
      <c r="N4048" s="43">
        <f t="shared" si="336"/>
        <v>13395.923857651625</v>
      </c>
      <c r="O4048" s="64">
        <f t="shared" si="326"/>
        <v>0.92385765162543976</v>
      </c>
      <c r="Q4048" s="43">
        <f t="shared" si="337"/>
        <v>6043</v>
      </c>
      <c r="R4048" s="43">
        <f t="shared" si="338"/>
        <v>14409.121277857301</v>
      </c>
      <c r="S4048" s="64">
        <f t="shared" si="327"/>
        <v>0.12127785730081087</v>
      </c>
      <c r="U4048" s="43">
        <f t="shared" si="340"/>
        <v>4043</v>
      </c>
      <c r="V4048" s="43">
        <f t="shared" si="339"/>
        <v>15092.871694942616</v>
      </c>
      <c r="W4048" s="64">
        <f t="shared" si="328"/>
        <v>0.8716949426161591</v>
      </c>
    </row>
    <row r="4049" spans="1:23">
      <c r="A4049" s="43">
        <f t="shared" si="329"/>
        <v>14044</v>
      </c>
      <c r="B4049" s="43">
        <f t="shared" si="330"/>
        <v>6848.8458151720715</v>
      </c>
      <c r="C4049" s="64">
        <f t="shared" si="323"/>
        <v>0.84581517207152501</v>
      </c>
      <c r="E4049" s="43">
        <f t="shared" si="331"/>
        <v>12044</v>
      </c>
      <c r="F4049" s="43">
        <f t="shared" si="332"/>
        <v>9954.0287823574236</v>
      </c>
      <c r="G4049" s="64">
        <f t="shared" si="324"/>
        <v>2.878235742355173E-2</v>
      </c>
      <c r="I4049" s="43">
        <f t="shared" si="333"/>
        <v>10044</v>
      </c>
      <c r="J4049" s="43">
        <f t="shared" si="334"/>
        <v>11969.072186264064</v>
      </c>
      <c r="K4049" s="64">
        <f t="shared" si="325"/>
        <v>7.2186264063930139E-2</v>
      </c>
      <c r="M4049" s="43">
        <f t="shared" si="335"/>
        <v>8044</v>
      </c>
      <c r="N4049" s="43">
        <f t="shared" si="336"/>
        <v>13395.323400351333</v>
      </c>
      <c r="O4049" s="64">
        <f t="shared" si="326"/>
        <v>0.32340035133347556</v>
      </c>
      <c r="Q4049" s="43">
        <f t="shared" si="337"/>
        <v>6044</v>
      </c>
      <c r="R4049" s="43">
        <f t="shared" si="338"/>
        <v>14408.701849923886</v>
      </c>
      <c r="S4049" s="64">
        <f t="shared" si="327"/>
        <v>0.7018499238856748</v>
      </c>
      <c r="U4049" s="43">
        <f t="shared" si="340"/>
        <v>4044</v>
      </c>
      <c r="V4049" s="43">
        <f t="shared" si="339"/>
        <v>15092.603784635705</v>
      </c>
      <c r="W4049" s="64">
        <f t="shared" si="328"/>
        <v>0.60378463570486929</v>
      </c>
    </row>
    <row r="4050" spans="1:23">
      <c r="A4050" s="43">
        <f t="shared" si="329"/>
        <v>14045</v>
      </c>
      <c r="B4050" s="43">
        <f t="shared" si="330"/>
        <v>6846.7948705945619</v>
      </c>
      <c r="C4050" s="64">
        <f t="shared" si="323"/>
        <v>0.79487059456187126</v>
      </c>
      <c r="E4050" s="43">
        <f t="shared" si="331"/>
        <v>12045</v>
      </c>
      <c r="F4050" s="43">
        <f t="shared" si="332"/>
        <v>9952.8186962287218</v>
      </c>
      <c r="G4050" s="64">
        <f t="shared" si="324"/>
        <v>0.81869622872181935</v>
      </c>
      <c r="I4050" s="43">
        <f t="shared" si="333"/>
        <v>10045</v>
      </c>
      <c r="J4050" s="43">
        <f t="shared" si="334"/>
        <v>11968.232952278293</v>
      </c>
      <c r="K4050" s="64">
        <f t="shared" si="325"/>
        <v>0.23295227829294163</v>
      </c>
      <c r="M4050" s="43">
        <f t="shared" si="335"/>
        <v>8045</v>
      </c>
      <c r="N4050" s="43">
        <f t="shared" si="336"/>
        <v>13394.722841477535</v>
      </c>
      <c r="O4050" s="64">
        <f t="shared" si="326"/>
        <v>0.72284147753452999</v>
      </c>
      <c r="Q4050" s="43">
        <f t="shared" si="337"/>
        <v>6045</v>
      </c>
      <c r="R4050" s="43">
        <f t="shared" si="338"/>
        <v>14408.282340376316</v>
      </c>
      <c r="S4050" s="64">
        <f t="shared" si="327"/>
        <v>0.28234037631591491</v>
      </c>
      <c r="U4050" s="43">
        <f t="shared" si="340"/>
        <v>4045</v>
      </c>
      <c r="V4050" s="43">
        <f t="shared" si="339"/>
        <v>15092.33580331421</v>
      </c>
      <c r="W4050" s="64">
        <f t="shared" si="328"/>
        <v>0.33580331421035226</v>
      </c>
    </row>
    <row r="4051" spans="1:23">
      <c r="A4051" s="43">
        <f t="shared" si="329"/>
        <v>14046</v>
      </c>
      <c r="B4051" s="43">
        <f t="shared" si="330"/>
        <v>6844.7431653788153</v>
      </c>
      <c r="C4051" s="64">
        <f t="shared" si="323"/>
        <v>0.74316537881531985</v>
      </c>
      <c r="E4051" s="43">
        <f t="shared" si="331"/>
        <v>12046</v>
      </c>
      <c r="F4051" s="43">
        <f t="shared" si="332"/>
        <v>9951.6083624708626</v>
      </c>
      <c r="G4051" s="64">
        <f t="shared" si="324"/>
        <v>0.60836247086263029</v>
      </c>
      <c r="I4051" s="43">
        <f t="shared" si="333"/>
        <v>10046</v>
      </c>
      <c r="J4051" s="43">
        <f t="shared" si="334"/>
        <v>11967.39357587942</v>
      </c>
      <c r="K4051" s="64">
        <f t="shared" si="325"/>
        <v>0.39357587941958627</v>
      </c>
      <c r="M4051" s="43">
        <f t="shared" si="335"/>
        <v>8046</v>
      </c>
      <c r="N4051" s="43">
        <f t="shared" si="336"/>
        <v>13394.122181016568</v>
      </c>
      <c r="O4051" s="64">
        <f t="shared" si="326"/>
        <v>0.12218101656799263</v>
      </c>
      <c r="Q4051" s="43">
        <f t="shared" si="337"/>
        <v>6046</v>
      </c>
      <c r="R4051" s="43">
        <f t="shared" si="338"/>
        <v>14407.862749207461</v>
      </c>
      <c r="S4051" s="64">
        <f t="shared" si="327"/>
        <v>0.86274920746109274</v>
      </c>
      <c r="U4051" s="43">
        <f t="shared" si="340"/>
        <v>4046</v>
      </c>
      <c r="V4051" s="43">
        <f t="shared" si="339"/>
        <v>15092.067750974351</v>
      </c>
      <c r="W4051" s="64">
        <f t="shared" si="328"/>
        <v>6.7750974350929027E-2</v>
      </c>
    </row>
    <row r="4052" spans="1:23">
      <c r="A4052" s="43">
        <f t="shared" si="329"/>
        <v>14047</v>
      </c>
      <c r="B4052" s="43">
        <f t="shared" si="330"/>
        <v>6842.6906988406254</v>
      </c>
      <c r="C4052" s="64">
        <f t="shared" si="323"/>
        <v>0.69069884062537312</v>
      </c>
      <c r="E4052" s="43">
        <f t="shared" si="331"/>
        <v>12047</v>
      </c>
      <c r="F4052" s="43">
        <f t="shared" si="332"/>
        <v>9950.3977809934822</v>
      </c>
      <c r="G4052" s="64">
        <f t="shared" si="324"/>
        <v>0.39778099348222895</v>
      </c>
      <c r="I4052" s="43">
        <f t="shared" si="333"/>
        <v>10047</v>
      </c>
      <c r="J4052" s="43">
        <f t="shared" si="334"/>
        <v>11966.554057037472</v>
      </c>
      <c r="K4052" s="64">
        <f t="shared" si="325"/>
        <v>0.55405703747237567</v>
      </c>
      <c r="M4052" s="43">
        <f t="shared" si="335"/>
        <v>8047</v>
      </c>
      <c r="N4052" s="43">
        <f t="shared" si="336"/>
        <v>13393.521418954762</v>
      </c>
      <c r="O4052" s="64">
        <f t="shared" si="326"/>
        <v>0.52141895476233913</v>
      </c>
      <c r="Q4052" s="43">
        <f t="shared" si="337"/>
        <v>6047</v>
      </c>
      <c r="R4052" s="43">
        <f t="shared" si="338"/>
        <v>14407.443076410193</v>
      </c>
      <c r="S4052" s="64">
        <f t="shared" si="327"/>
        <v>0.44307641019258881</v>
      </c>
      <c r="U4052" s="43">
        <f t="shared" si="340"/>
        <v>4047</v>
      </c>
      <c r="V4052" s="43">
        <f t="shared" si="339"/>
        <v>15091.799627612341</v>
      </c>
      <c r="W4052" s="64">
        <f t="shared" si="328"/>
        <v>0.79962761234128266</v>
      </c>
    </row>
    <row r="4053" spans="1:23">
      <c r="A4053" s="43">
        <f t="shared" si="329"/>
        <v>14048</v>
      </c>
      <c r="B4053" s="43">
        <f t="shared" si="330"/>
        <v>6840.6374702947096</v>
      </c>
      <c r="C4053" s="64">
        <f t="shared" si="323"/>
        <v>0.63747029470960115</v>
      </c>
      <c r="E4053" s="43">
        <f t="shared" si="331"/>
        <v>12048</v>
      </c>
      <c r="F4053" s="43">
        <f t="shared" si="332"/>
        <v>9949.186951706155</v>
      </c>
      <c r="G4053" s="64">
        <f t="shared" si="324"/>
        <v>0.18695170615501411</v>
      </c>
      <c r="I4053" s="43">
        <f t="shared" si="333"/>
        <v>10048</v>
      </c>
      <c r="J4053" s="43">
        <f t="shared" si="334"/>
        <v>11965.714395722473</v>
      </c>
      <c r="K4053" s="64">
        <f t="shared" si="325"/>
        <v>0.71439572247254546</v>
      </c>
      <c r="M4053" s="43">
        <f t="shared" si="335"/>
        <v>8048</v>
      </c>
      <c r="N4053" s="43">
        <f t="shared" si="336"/>
        <v>13392.92055527845</v>
      </c>
      <c r="O4053" s="64">
        <f t="shared" si="326"/>
        <v>0.9205552784496831</v>
      </c>
      <c r="Q4053" s="43">
        <f t="shared" si="337"/>
        <v>6048</v>
      </c>
      <c r="R4053" s="43">
        <f t="shared" si="338"/>
        <v>14407.023321977375</v>
      </c>
      <c r="S4053" s="64">
        <f t="shared" si="327"/>
        <v>2.3321977374507696E-2</v>
      </c>
      <c r="U4053" s="43">
        <f t="shared" si="340"/>
        <v>4048</v>
      </c>
      <c r="V4053" s="43">
        <f t="shared" si="339"/>
        <v>15091.531433224396</v>
      </c>
      <c r="W4053" s="64">
        <f t="shared" si="328"/>
        <v>0.53143322439609619</v>
      </c>
    </row>
    <row r="4054" spans="1:23">
      <c r="A4054" s="43">
        <f t="shared" si="329"/>
        <v>14049</v>
      </c>
      <c r="B4054" s="43">
        <f t="shared" si="330"/>
        <v>6838.5834790547087</v>
      </c>
      <c r="C4054" s="64">
        <f t="shared" si="323"/>
        <v>0.58347905470873229</v>
      </c>
      <c r="E4054" s="43">
        <f t="shared" si="331"/>
        <v>12049</v>
      </c>
      <c r="F4054" s="43">
        <f t="shared" si="332"/>
        <v>9947.9758745183935</v>
      </c>
      <c r="G4054" s="64">
        <f t="shared" si="324"/>
        <v>0.97587451839353889</v>
      </c>
      <c r="I4054" s="43">
        <f t="shared" si="333"/>
        <v>10049</v>
      </c>
      <c r="J4054" s="43">
        <f t="shared" si="334"/>
        <v>11964.874591904421</v>
      </c>
      <c r="K4054" s="64">
        <f t="shared" si="325"/>
        <v>0.8745919044213224</v>
      </c>
      <c r="M4054" s="43">
        <f t="shared" si="335"/>
        <v>8049</v>
      </c>
      <c r="N4054" s="43">
        <f t="shared" si="336"/>
        <v>13392.319589973949</v>
      </c>
      <c r="O4054" s="64">
        <f t="shared" si="326"/>
        <v>0.31958997394940525</v>
      </c>
      <c r="Q4054" s="43">
        <f t="shared" si="337"/>
        <v>6049</v>
      </c>
      <c r="R4054" s="43">
        <f t="shared" si="338"/>
        <v>14406.603485901873</v>
      </c>
      <c r="S4054" s="64">
        <f t="shared" si="327"/>
        <v>0.60348590187277296</v>
      </c>
      <c r="U4054" s="43">
        <f t="shared" si="340"/>
        <v>4049</v>
      </c>
      <c r="V4054" s="43">
        <f t="shared" si="339"/>
        <v>15091.26316780673</v>
      </c>
      <c r="W4054" s="64">
        <f t="shared" si="328"/>
        <v>0.26316780673005269</v>
      </c>
    </row>
    <row r="4055" spans="1:23">
      <c r="A4055" s="43">
        <f t="shared" si="329"/>
        <v>14050</v>
      </c>
      <c r="B4055" s="43">
        <f t="shared" si="330"/>
        <v>6836.528724433183</v>
      </c>
      <c r="C4055" s="64">
        <f t="shared" si="323"/>
        <v>0.52872443318301521</v>
      </c>
      <c r="E4055" s="43">
        <f t="shared" si="331"/>
        <v>12050</v>
      </c>
      <c r="F4055" s="43">
        <f t="shared" si="332"/>
        <v>9946.7645493396503</v>
      </c>
      <c r="G4055" s="64">
        <f t="shared" si="324"/>
        <v>0.76454933965032978</v>
      </c>
      <c r="I4055" s="43">
        <f t="shared" si="333"/>
        <v>10050</v>
      </c>
      <c r="J4055" s="43">
        <f t="shared" si="334"/>
        <v>11964.034645553313</v>
      </c>
      <c r="K4055" s="64">
        <f t="shared" si="325"/>
        <v>3.4645553312657285E-2</v>
      </c>
      <c r="M4055" s="43">
        <f t="shared" si="335"/>
        <v>8050</v>
      </c>
      <c r="N4055" s="43">
        <f t="shared" si="336"/>
        <v>13391.718523027581</v>
      </c>
      <c r="O4055" s="64">
        <f t="shared" si="326"/>
        <v>0.71852302758088626</v>
      </c>
      <c r="Q4055" s="43">
        <f t="shared" si="337"/>
        <v>6050</v>
      </c>
      <c r="R4055" s="43">
        <f t="shared" si="338"/>
        <v>14406.18356817655</v>
      </c>
      <c r="S4055" s="64">
        <f t="shared" si="327"/>
        <v>0.18356817654967017</v>
      </c>
      <c r="U4055" s="43">
        <f t="shared" si="340"/>
        <v>4050</v>
      </c>
      <c r="V4055" s="43">
        <f t="shared" si="339"/>
        <v>15090.994831355552</v>
      </c>
      <c r="W4055" s="64">
        <f t="shared" si="328"/>
        <v>0.99483135555237823</v>
      </c>
    </row>
    <row r="4056" spans="1:23">
      <c r="A4056" s="43">
        <f t="shared" si="329"/>
        <v>14051</v>
      </c>
      <c r="B4056" s="43">
        <f t="shared" si="330"/>
        <v>6834.4732057416104</v>
      </c>
      <c r="C4056" s="64">
        <f t="shared" si="323"/>
        <v>0.47320574161039985</v>
      </c>
      <c r="E4056" s="43">
        <f t="shared" si="331"/>
        <v>12051</v>
      </c>
      <c r="F4056" s="43">
        <f t="shared" si="332"/>
        <v>9945.5529760793088</v>
      </c>
      <c r="G4056" s="64">
        <f t="shared" si="324"/>
        <v>0.55297607930879167</v>
      </c>
      <c r="I4056" s="43">
        <f t="shared" si="333"/>
        <v>10051</v>
      </c>
      <c r="J4056" s="43">
        <f t="shared" si="334"/>
        <v>11963.194556639126</v>
      </c>
      <c r="K4056" s="64">
        <f t="shared" si="325"/>
        <v>0.194556639125949</v>
      </c>
      <c r="M4056" s="43">
        <f t="shared" si="335"/>
        <v>8051</v>
      </c>
      <c r="N4056" s="43">
        <f t="shared" si="336"/>
        <v>13391.117354425656</v>
      </c>
      <c r="O4056" s="64">
        <f t="shared" si="326"/>
        <v>0.11735442565623089</v>
      </c>
      <c r="Q4056" s="43">
        <f t="shared" si="337"/>
        <v>6051</v>
      </c>
      <c r="R4056" s="43">
        <f t="shared" si="338"/>
        <v>14405.763568794262</v>
      </c>
      <c r="S4056" s="64">
        <f t="shared" si="327"/>
        <v>0.76356879426202795</v>
      </c>
      <c r="U4056" s="43">
        <f t="shared" si="340"/>
        <v>4051</v>
      </c>
      <c r="V4056" s="43">
        <f t="shared" si="339"/>
        <v>15090.726423867076</v>
      </c>
      <c r="W4056" s="64">
        <f t="shared" si="328"/>
        <v>0.72642386707593687</v>
      </c>
    </row>
    <row r="4057" spans="1:23">
      <c r="A4057" s="43">
        <f t="shared" si="329"/>
        <v>14052</v>
      </c>
      <c r="B4057" s="43">
        <f t="shared" si="330"/>
        <v>6832.4169222903838</v>
      </c>
      <c r="C4057" s="64">
        <f t="shared" si="323"/>
        <v>0.41692229038380901</v>
      </c>
      <c r="E4057" s="43">
        <f t="shared" si="331"/>
        <v>12052</v>
      </c>
      <c r="F4057" s="43">
        <f t="shared" si="332"/>
        <v>9944.3411546466978</v>
      </c>
      <c r="G4057" s="64">
        <f t="shared" si="324"/>
        <v>0.34115464669775974</v>
      </c>
      <c r="I4057" s="43">
        <f t="shared" si="333"/>
        <v>10052</v>
      </c>
      <c r="J4057" s="43">
        <f t="shared" si="334"/>
        <v>11962.354325131822</v>
      </c>
      <c r="K4057" s="64">
        <f t="shared" si="325"/>
        <v>0.35432513182240655</v>
      </c>
      <c r="M4057" s="43">
        <f t="shared" si="335"/>
        <v>8052</v>
      </c>
      <c r="N4057" s="43">
        <f t="shared" si="336"/>
        <v>13390.516084154486</v>
      </c>
      <c r="O4057" s="64">
        <f t="shared" si="326"/>
        <v>0.51608415448572487</v>
      </c>
      <c r="Q4057" s="43">
        <f t="shared" si="337"/>
        <v>6052</v>
      </c>
      <c r="R4057" s="43">
        <f t="shared" si="338"/>
        <v>14405.34348774787</v>
      </c>
      <c r="S4057" s="64">
        <f t="shared" si="327"/>
        <v>0.34348774787031289</v>
      </c>
      <c r="U4057" s="43">
        <f t="shared" si="340"/>
        <v>4052</v>
      </c>
      <c r="V4057" s="43">
        <f t="shared" si="339"/>
        <v>15090.45794533751</v>
      </c>
      <c r="W4057" s="64">
        <f t="shared" si="328"/>
        <v>0.4579453375099547</v>
      </c>
    </row>
    <row r="4058" spans="1:23">
      <c r="A4058" s="43">
        <f t="shared" si="329"/>
        <v>14053</v>
      </c>
      <c r="B4058" s="43">
        <f t="shared" si="330"/>
        <v>6830.3598733888102</v>
      </c>
      <c r="C4058" s="64">
        <f t="shared" si="323"/>
        <v>0.35987338881022879</v>
      </c>
      <c r="E4058" s="43">
        <f t="shared" si="331"/>
        <v>12053</v>
      </c>
      <c r="F4058" s="43">
        <f t="shared" si="332"/>
        <v>9943.1290849510751</v>
      </c>
      <c r="G4058" s="64">
        <f t="shared" si="324"/>
        <v>0.12908495107512863</v>
      </c>
      <c r="I4058" s="43">
        <f t="shared" si="333"/>
        <v>10053</v>
      </c>
      <c r="J4058" s="43">
        <f t="shared" si="334"/>
        <v>11961.513951001352</v>
      </c>
      <c r="K4058" s="64">
        <f t="shared" si="325"/>
        <v>0.51395100135232497</v>
      </c>
      <c r="M4058" s="43">
        <f t="shared" si="335"/>
        <v>8053</v>
      </c>
      <c r="N4058" s="43">
        <f t="shared" si="336"/>
        <v>13389.914712200372</v>
      </c>
      <c r="O4058" s="64">
        <f t="shared" si="326"/>
        <v>0.91471220037237799</v>
      </c>
      <c r="Q4058" s="43">
        <f t="shared" si="337"/>
        <v>6053</v>
      </c>
      <c r="R4058" s="43">
        <f t="shared" si="338"/>
        <v>14404.923325030231</v>
      </c>
      <c r="S4058" s="64">
        <f t="shared" si="327"/>
        <v>0.92332503023135359</v>
      </c>
      <c r="U4058" s="43">
        <f t="shared" si="340"/>
        <v>4053</v>
      </c>
      <c r="V4058" s="43">
        <f t="shared" si="339"/>
        <v>15090.189395763064</v>
      </c>
      <c r="W4058" s="64">
        <f t="shared" si="328"/>
        <v>0.1893957630636578</v>
      </c>
    </row>
    <row r="4059" spans="1:23">
      <c r="A4059" s="43">
        <f t="shared" si="329"/>
        <v>14054</v>
      </c>
      <c r="B4059" s="43">
        <f t="shared" si="330"/>
        <v>6828.3020583451053</v>
      </c>
      <c r="C4059" s="64">
        <f t="shared" si="323"/>
        <v>0.30205834510525165</v>
      </c>
      <c r="E4059" s="43">
        <f t="shared" si="331"/>
        <v>12054</v>
      </c>
      <c r="F4059" s="43">
        <f t="shared" si="332"/>
        <v>9941.9167669016424</v>
      </c>
      <c r="G4059" s="64">
        <f t="shared" si="324"/>
        <v>0.91676690164240426</v>
      </c>
      <c r="I4059" s="43">
        <f t="shared" si="333"/>
        <v>10054</v>
      </c>
      <c r="J4059" s="43">
        <f t="shared" si="334"/>
        <v>11960.673434217657</v>
      </c>
      <c r="K4059" s="64">
        <f t="shared" si="325"/>
        <v>0.67343421765690437</v>
      </c>
      <c r="M4059" s="43">
        <f t="shared" si="335"/>
        <v>8054</v>
      </c>
      <c r="N4059" s="43">
        <f t="shared" si="336"/>
        <v>13389.313238549616</v>
      </c>
      <c r="O4059" s="64">
        <f t="shared" si="326"/>
        <v>0.31323854961556208</v>
      </c>
      <c r="Q4059" s="43">
        <f t="shared" si="337"/>
        <v>6054</v>
      </c>
      <c r="R4059" s="43">
        <f t="shared" si="338"/>
        <v>14404.503080634195</v>
      </c>
      <c r="S4059" s="64">
        <f t="shared" si="327"/>
        <v>0.50308063419470272</v>
      </c>
      <c r="U4059" s="43">
        <f t="shared" si="340"/>
        <v>4054</v>
      </c>
      <c r="V4059" s="43">
        <f t="shared" si="339"/>
        <v>15089.920775139941</v>
      </c>
      <c r="W4059" s="64">
        <f t="shared" si="328"/>
        <v>0.92077513994081528</v>
      </c>
    </row>
    <row r="4060" spans="1:23">
      <c r="A4060" s="43">
        <f t="shared" si="329"/>
        <v>14055</v>
      </c>
      <c r="B4060" s="43">
        <f t="shared" si="330"/>
        <v>6826.243476466394</v>
      </c>
      <c r="C4060" s="64">
        <f t="shared" si="323"/>
        <v>0.2434764663939859</v>
      </c>
      <c r="E4060" s="43">
        <f t="shared" si="331"/>
        <v>12055</v>
      </c>
      <c r="F4060" s="43">
        <f t="shared" si="332"/>
        <v>9940.7042004075338</v>
      </c>
      <c r="G4060" s="64">
        <f t="shared" si="324"/>
        <v>0.70420040753378998</v>
      </c>
      <c r="I4060" s="43">
        <f t="shared" si="333"/>
        <v>10055</v>
      </c>
      <c r="J4060" s="43">
        <f t="shared" si="334"/>
        <v>11959.832774750657</v>
      </c>
      <c r="K4060" s="64">
        <f t="shared" si="325"/>
        <v>0.83277475065733597</v>
      </c>
      <c r="M4060" s="43">
        <f t="shared" si="335"/>
        <v>8055</v>
      </c>
      <c r="N4060" s="43">
        <f t="shared" si="336"/>
        <v>13388.711663188509</v>
      </c>
      <c r="O4060" s="64">
        <f t="shared" si="326"/>
        <v>0.71166318850919197</v>
      </c>
      <c r="Q4060" s="43">
        <f t="shared" si="337"/>
        <v>6055</v>
      </c>
      <c r="R4060" s="43">
        <f t="shared" si="338"/>
        <v>14404.082754552614</v>
      </c>
      <c r="S4060" s="64">
        <f t="shared" si="327"/>
        <v>8.2754552613550914E-2</v>
      </c>
      <c r="U4060" s="43">
        <f t="shared" si="340"/>
        <v>4055</v>
      </c>
      <c r="V4060" s="43">
        <f t="shared" si="339"/>
        <v>15089.652083464351</v>
      </c>
      <c r="W4060" s="64">
        <f t="shared" si="328"/>
        <v>0.65208346435065323</v>
      </c>
    </row>
    <row r="4061" spans="1:23">
      <c r="A4061" s="43">
        <f t="shared" si="329"/>
        <v>14056</v>
      </c>
      <c r="B4061" s="43">
        <f t="shared" si="330"/>
        <v>6824.1841270587065</v>
      </c>
      <c r="C4061" s="64">
        <f t="shared" si="323"/>
        <v>0.18412705870650825</v>
      </c>
      <c r="E4061" s="43">
        <f t="shared" si="331"/>
        <v>12056</v>
      </c>
      <c r="F4061" s="43">
        <f t="shared" si="332"/>
        <v>9939.4913853778253</v>
      </c>
      <c r="G4061" s="64">
        <f t="shared" si="324"/>
        <v>0.49138537782528147</v>
      </c>
      <c r="I4061" s="43">
        <f t="shared" si="333"/>
        <v>10056</v>
      </c>
      <c r="J4061" s="43">
        <f t="shared" si="334"/>
        <v>11958.991972570264</v>
      </c>
      <c r="K4061" s="64">
        <f t="shared" si="325"/>
        <v>0.99197257026389707</v>
      </c>
      <c r="M4061" s="43">
        <f t="shared" si="335"/>
        <v>8056</v>
      </c>
      <c r="N4061" s="43">
        <f t="shared" si="336"/>
        <v>13388.109986103342</v>
      </c>
      <c r="O4061" s="64">
        <f t="shared" si="326"/>
        <v>0.10998610334172554</v>
      </c>
      <c r="Q4061" s="43">
        <f t="shared" si="337"/>
        <v>6056</v>
      </c>
      <c r="R4061" s="43">
        <f t="shared" si="338"/>
        <v>14403.662346778336</v>
      </c>
      <c r="S4061" s="64">
        <f t="shared" si="327"/>
        <v>0.66234677833563183</v>
      </c>
      <c r="U4061" s="43">
        <f t="shared" si="340"/>
        <v>4056</v>
      </c>
      <c r="V4061" s="43">
        <f t="shared" si="339"/>
        <v>15089.383320732495</v>
      </c>
      <c r="W4061" s="64">
        <f t="shared" si="328"/>
        <v>0.38332073249512177</v>
      </c>
    </row>
    <row r="4062" spans="1:23">
      <c r="A4062" s="43">
        <f t="shared" si="329"/>
        <v>14057</v>
      </c>
      <c r="B4062" s="43">
        <f t="shared" si="330"/>
        <v>6822.124009426976</v>
      </c>
      <c r="C4062" s="64">
        <f t="shared" si="323"/>
        <v>0.12400942697604478</v>
      </c>
      <c r="E4062" s="43">
        <f t="shared" si="331"/>
        <v>12057</v>
      </c>
      <c r="F4062" s="43">
        <f t="shared" si="332"/>
        <v>9938.2783217215238</v>
      </c>
      <c r="G4062" s="64">
        <f t="shared" si="324"/>
        <v>0.27832172152375279</v>
      </c>
      <c r="I4062" s="43">
        <f t="shared" si="333"/>
        <v>10057</v>
      </c>
      <c r="J4062" s="43">
        <f t="shared" si="334"/>
        <v>11958.151027646372</v>
      </c>
      <c r="K4062" s="64">
        <f t="shared" si="325"/>
        <v>0.15102764637231303</v>
      </c>
      <c r="M4062" s="43">
        <f t="shared" si="335"/>
        <v>8057</v>
      </c>
      <c r="N4062" s="43">
        <f t="shared" si="336"/>
        <v>13387.508207280398</v>
      </c>
      <c r="O4062" s="64">
        <f t="shared" si="326"/>
        <v>0.50820728039798269</v>
      </c>
      <c r="Q4062" s="43">
        <f t="shared" si="337"/>
        <v>6057</v>
      </c>
      <c r="R4062" s="43">
        <f t="shared" si="338"/>
        <v>14403.241857304209</v>
      </c>
      <c r="S4062" s="64">
        <f t="shared" si="327"/>
        <v>0.24185730420867912</v>
      </c>
      <c r="U4062" s="43">
        <f t="shared" si="340"/>
        <v>4057</v>
      </c>
      <c r="V4062" s="43">
        <f t="shared" si="339"/>
        <v>15089.114486940578</v>
      </c>
      <c r="W4062" s="64">
        <f t="shared" si="328"/>
        <v>0.11448694057799003</v>
      </c>
    </row>
    <row r="4063" spans="1:23">
      <c r="A4063" s="43">
        <f t="shared" si="329"/>
        <v>14058</v>
      </c>
      <c r="B4063" s="43">
        <f t="shared" si="330"/>
        <v>6820.0631228750372</v>
      </c>
      <c r="C4063" s="64">
        <f t="shared" si="323"/>
        <v>6.3122875037151971E-2</v>
      </c>
      <c r="E4063" s="43">
        <f t="shared" si="331"/>
        <v>12058</v>
      </c>
      <c r="F4063" s="43">
        <f t="shared" si="332"/>
        <v>9937.0650093475797</v>
      </c>
      <c r="G4063" s="64">
        <f t="shared" si="324"/>
        <v>6.5009347579689347E-2</v>
      </c>
      <c r="I4063" s="43">
        <f t="shared" si="333"/>
        <v>10058</v>
      </c>
      <c r="J4063" s="43">
        <f t="shared" si="334"/>
        <v>11957.309939948867</v>
      </c>
      <c r="K4063" s="64">
        <f t="shared" si="325"/>
        <v>0.30993994886739529</v>
      </c>
      <c r="M4063" s="43">
        <f t="shared" si="335"/>
        <v>8058</v>
      </c>
      <c r="N4063" s="43">
        <f t="shared" si="336"/>
        <v>13386.906326705957</v>
      </c>
      <c r="O4063" s="64">
        <f t="shared" si="326"/>
        <v>0.90632670595732634</v>
      </c>
      <c r="Q4063" s="43">
        <f t="shared" si="337"/>
        <v>6058</v>
      </c>
      <c r="R4063" s="43">
        <f t="shared" si="338"/>
        <v>14402.821286123077</v>
      </c>
      <c r="S4063" s="64">
        <f t="shared" si="327"/>
        <v>0.8212861230767885</v>
      </c>
      <c r="U4063" s="43">
        <f t="shared" si="340"/>
        <v>4058</v>
      </c>
      <c r="V4063" s="43">
        <f t="shared" si="339"/>
        <v>15088.845582084801</v>
      </c>
      <c r="W4063" s="64">
        <f t="shared" si="328"/>
        <v>0.84558208480120811</v>
      </c>
    </row>
    <row r="4064" spans="1:23">
      <c r="A4064" s="43">
        <f t="shared" si="329"/>
        <v>14059</v>
      </c>
      <c r="B4064" s="43">
        <f t="shared" si="330"/>
        <v>6818.0014667056212</v>
      </c>
      <c r="C4064" s="64">
        <f t="shared" si="323"/>
        <v>1.4667056211692397E-3</v>
      </c>
      <c r="E4064" s="43">
        <f t="shared" si="331"/>
        <v>12059</v>
      </c>
      <c r="F4064" s="43">
        <f t="shared" si="332"/>
        <v>9935.8514481648726</v>
      </c>
      <c r="G4064" s="64">
        <f t="shared" si="324"/>
        <v>0.85144816487263597</v>
      </c>
      <c r="I4064" s="43">
        <f t="shared" si="333"/>
        <v>10059</v>
      </c>
      <c r="J4064" s="43">
        <f t="shared" si="334"/>
        <v>11956.468709447619</v>
      </c>
      <c r="K4064" s="64">
        <f t="shared" si="325"/>
        <v>0.46870944761940336</v>
      </c>
      <c r="M4064" s="43">
        <f t="shared" si="335"/>
        <v>8059</v>
      </c>
      <c r="N4064" s="43">
        <f t="shared" si="336"/>
        <v>13386.304344366297</v>
      </c>
      <c r="O4064" s="64">
        <f t="shared" si="326"/>
        <v>0.30434436629730044</v>
      </c>
      <c r="Q4064" s="43">
        <f t="shared" si="337"/>
        <v>6059</v>
      </c>
      <c r="R4064" s="43">
        <f t="shared" si="338"/>
        <v>14402.400633227782</v>
      </c>
      <c r="S4064" s="64">
        <f t="shared" si="327"/>
        <v>0.40063322778223664</v>
      </c>
      <c r="U4064" s="43">
        <f t="shared" si="340"/>
        <v>4059</v>
      </c>
      <c r="V4064" s="43">
        <f t="shared" si="339"/>
        <v>15088.576606161365</v>
      </c>
      <c r="W4064" s="64">
        <f t="shared" si="328"/>
        <v>0.57660616136490717</v>
      </c>
    </row>
    <row r="4065" spans="1:23">
      <c r="A4065" s="43">
        <f t="shared" si="329"/>
        <v>14060</v>
      </c>
      <c r="B4065" s="43">
        <f t="shared" si="330"/>
        <v>6815.9390402203571</v>
      </c>
      <c r="C4065" s="64">
        <f t="shared" si="323"/>
        <v>0.93904022035712842</v>
      </c>
      <c r="E4065" s="43">
        <f t="shared" si="331"/>
        <v>12060</v>
      </c>
      <c r="F4065" s="43">
        <f t="shared" si="332"/>
        <v>9934.6376380822257</v>
      </c>
      <c r="G4065" s="64">
        <f t="shared" si="324"/>
        <v>0.6376380822257488</v>
      </c>
      <c r="I4065" s="43">
        <f t="shared" si="333"/>
        <v>10060</v>
      </c>
      <c r="J4065" s="43">
        <f t="shared" si="334"/>
        <v>11955.62733611248</v>
      </c>
      <c r="K4065" s="64">
        <f t="shared" si="325"/>
        <v>0.62733611248040688</v>
      </c>
      <c r="M4065" s="43">
        <f t="shared" si="335"/>
        <v>8060</v>
      </c>
      <c r="N4065" s="43">
        <f t="shared" si="336"/>
        <v>13385.702260247686</v>
      </c>
      <c r="O4065" s="64">
        <f t="shared" si="326"/>
        <v>0.70226024768635398</v>
      </c>
      <c r="Q4065" s="43">
        <f t="shared" si="337"/>
        <v>6060</v>
      </c>
      <c r="R4065" s="43">
        <f t="shared" si="338"/>
        <v>14401.979898611164</v>
      </c>
      <c r="S4065" s="64">
        <f t="shared" si="327"/>
        <v>0.97989861116366228</v>
      </c>
      <c r="U4065" s="43">
        <f t="shared" si="340"/>
        <v>4060</v>
      </c>
      <c r="V4065" s="43">
        <f t="shared" si="339"/>
        <v>15088.307559166469</v>
      </c>
      <c r="W4065" s="64">
        <f t="shared" si="328"/>
        <v>0.30755916646921833</v>
      </c>
    </row>
    <row r="4066" spans="1:23">
      <c r="A4066" s="43">
        <f t="shared" si="329"/>
        <v>14061</v>
      </c>
      <c r="B4066" s="43">
        <f t="shared" si="330"/>
        <v>6813.8758427197663</v>
      </c>
      <c r="C4066" s="64">
        <f t="shared" si="323"/>
        <v>0.8758427197662968</v>
      </c>
      <c r="E4066" s="43">
        <f t="shared" si="331"/>
        <v>12061</v>
      </c>
      <c r="F4066" s="43">
        <f t="shared" si="332"/>
        <v>9933.4235790083967</v>
      </c>
      <c r="G4066" s="64">
        <f t="shared" si="324"/>
        <v>0.42357900839670037</v>
      </c>
      <c r="I4066" s="43">
        <f t="shared" si="333"/>
        <v>10061</v>
      </c>
      <c r="J4066" s="43">
        <f t="shared" si="334"/>
        <v>11954.785819913295</v>
      </c>
      <c r="K4066" s="64">
        <f t="shared" si="325"/>
        <v>0.78581991329519951</v>
      </c>
      <c r="M4066" s="43">
        <f t="shared" si="335"/>
        <v>8061</v>
      </c>
      <c r="N4066" s="43">
        <f t="shared" si="336"/>
        <v>13385.100074336389</v>
      </c>
      <c r="O4066" s="64">
        <f t="shared" si="326"/>
        <v>0.10007433638929797</v>
      </c>
      <c r="Q4066" s="43">
        <f t="shared" si="337"/>
        <v>6061</v>
      </c>
      <c r="R4066" s="43">
        <f t="shared" si="338"/>
        <v>14401.559082266058</v>
      </c>
      <c r="S4066" s="64">
        <f t="shared" si="327"/>
        <v>0.55908226605788514</v>
      </c>
      <c r="U4066" s="43">
        <f t="shared" si="340"/>
        <v>4061</v>
      </c>
      <c r="V4066" s="43">
        <f t="shared" si="339"/>
        <v>15088.038441096311</v>
      </c>
      <c r="W4066" s="64">
        <f t="shared" si="328"/>
        <v>3.8441096310634748E-2</v>
      </c>
    </row>
    <row r="4067" spans="1:23">
      <c r="A4067" s="43">
        <f t="shared" si="329"/>
        <v>14062</v>
      </c>
      <c r="B4067" s="43">
        <f t="shared" si="330"/>
        <v>6811.8118735032604</v>
      </c>
      <c r="C4067" s="64">
        <f t="shared" si="323"/>
        <v>0.81187350326035812</v>
      </c>
      <c r="E4067" s="43">
        <f t="shared" si="331"/>
        <v>12062</v>
      </c>
      <c r="F4067" s="43">
        <f t="shared" si="332"/>
        <v>9932.2092708520795</v>
      </c>
      <c r="G4067" s="64">
        <f t="shared" si="324"/>
        <v>0.20927085207949858</v>
      </c>
      <c r="I4067" s="43">
        <f t="shared" si="333"/>
        <v>10062</v>
      </c>
      <c r="J4067" s="43">
        <f t="shared" si="334"/>
        <v>11953.944160819892</v>
      </c>
      <c r="K4067" s="64">
        <f t="shared" si="325"/>
        <v>0.94416081989220402</v>
      </c>
      <c r="M4067" s="43">
        <f t="shared" si="335"/>
        <v>8062</v>
      </c>
      <c r="N4067" s="43">
        <f t="shared" si="336"/>
        <v>13384.497786618667</v>
      </c>
      <c r="O4067" s="64">
        <f t="shared" si="326"/>
        <v>0.49778661866730545</v>
      </c>
      <c r="Q4067" s="43">
        <f t="shared" si="337"/>
        <v>6062</v>
      </c>
      <c r="R4067" s="43">
        <f t="shared" si="338"/>
        <v>14401.138184185304</v>
      </c>
      <c r="S4067" s="64">
        <f t="shared" si="327"/>
        <v>0.13818418530354393</v>
      </c>
      <c r="U4067" s="43">
        <f t="shared" si="340"/>
        <v>4062</v>
      </c>
      <c r="V4067" s="43">
        <f t="shared" si="339"/>
        <v>15087.769251947087</v>
      </c>
      <c r="W4067" s="64">
        <f t="shared" si="328"/>
        <v>0.76925194708746858</v>
      </c>
    </row>
    <row r="4068" spans="1:23">
      <c r="A4068" s="43">
        <f t="shared" si="329"/>
        <v>14063</v>
      </c>
      <c r="B4068" s="43">
        <f t="shared" si="330"/>
        <v>6809.7471318691414</v>
      </c>
      <c r="C4068" s="64">
        <f t="shared" si="323"/>
        <v>0.74713186914141261</v>
      </c>
      <c r="E4068" s="43">
        <f t="shared" si="331"/>
        <v>12063</v>
      </c>
      <c r="F4068" s="43">
        <f t="shared" si="332"/>
        <v>9930.9947135219045</v>
      </c>
      <c r="G4068" s="64">
        <f t="shared" si="324"/>
        <v>0.9947135219044867</v>
      </c>
      <c r="I4068" s="43">
        <f t="shared" si="333"/>
        <v>10063</v>
      </c>
      <c r="J4068" s="43">
        <f t="shared" si="334"/>
        <v>11953.102358802087</v>
      </c>
      <c r="K4068" s="64">
        <f t="shared" si="325"/>
        <v>0.10235880208711023</v>
      </c>
      <c r="M4068" s="43">
        <f t="shared" si="335"/>
        <v>8063</v>
      </c>
      <c r="N4068" s="43">
        <f t="shared" si="336"/>
        <v>13383.895397080776</v>
      </c>
      <c r="O4068" s="64">
        <f t="shared" si="326"/>
        <v>0.89539708077609248</v>
      </c>
      <c r="Q4068" s="43">
        <f t="shared" si="337"/>
        <v>6063</v>
      </c>
      <c r="R4068" s="43">
        <f t="shared" si="338"/>
        <v>14400.717204361732</v>
      </c>
      <c r="S4068" s="64">
        <f t="shared" si="327"/>
        <v>0.71720436173200142</v>
      </c>
      <c r="U4068" s="43">
        <f t="shared" si="340"/>
        <v>4063</v>
      </c>
      <c r="V4068" s="43">
        <f t="shared" si="339"/>
        <v>15087.499991714996</v>
      </c>
      <c r="W4068" s="64">
        <f t="shared" si="328"/>
        <v>0.49999171499621298</v>
      </c>
    </row>
    <row r="4069" spans="1:23">
      <c r="A4069" s="43">
        <f t="shared" si="329"/>
        <v>14064</v>
      </c>
      <c r="B4069" s="43">
        <f t="shared" si="330"/>
        <v>6807.6816171145956</v>
      </c>
      <c r="C4069" s="64">
        <f t="shared" ref="C4069:C4132" si="341">MOD(B4069,INT(B4069))</f>
        <v>0.68161711459561047</v>
      </c>
      <c r="E4069" s="43">
        <f t="shared" si="331"/>
        <v>12064</v>
      </c>
      <c r="F4069" s="43">
        <f t="shared" si="332"/>
        <v>9929.7799069264365</v>
      </c>
      <c r="G4069" s="64">
        <f t="shared" ref="G4069:G4132" si="342">MOD(F4069,INT(F4069))</f>
        <v>0.77990692643652437</v>
      </c>
      <c r="I4069" s="43">
        <f t="shared" si="333"/>
        <v>10064</v>
      </c>
      <c r="J4069" s="43">
        <f t="shared" si="334"/>
        <v>11952.260413829679</v>
      </c>
      <c r="K4069" s="64">
        <f t="shared" ref="K4069:K4132" si="343">MOD(J4069,INT(J4069))</f>
        <v>0.2604138296792371</v>
      </c>
      <c r="M4069" s="43">
        <f t="shared" si="335"/>
        <v>8064</v>
      </c>
      <c r="N4069" s="43">
        <f t="shared" si="336"/>
        <v>13383.292905708968</v>
      </c>
      <c r="O4069" s="64">
        <f t="shared" ref="O4069:O4132" si="344">MOD(N4069,INT(N4069))</f>
        <v>0.29290570896773716</v>
      </c>
      <c r="Q4069" s="43">
        <f t="shared" si="337"/>
        <v>6064</v>
      </c>
      <c r="R4069" s="43">
        <f t="shared" si="338"/>
        <v>14400.296142788175</v>
      </c>
      <c r="S4069" s="64">
        <f t="shared" ref="S4069:S4132" si="345">MOD(R4069,INT(R4069))</f>
        <v>0.29614278817462036</v>
      </c>
      <c r="U4069" s="43">
        <f t="shared" si="340"/>
        <v>4064</v>
      </c>
      <c r="V4069" s="43">
        <f t="shared" si="339"/>
        <v>15087.230660396228</v>
      </c>
      <c r="W4069" s="64">
        <f t="shared" ref="W4069:W4132" si="346">MOD(V4069,INT(V4069))</f>
        <v>0.23066039622790413</v>
      </c>
    </row>
    <row r="4070" spans="1:23">
      <c r="A4070" s="43">
        <f t="shared" ref="A4070:A4133" si="347">A4069+1</f>
        <v>14065</v>
      </c>
      <c r="B4070" s="43">
        <f t="shared" ref="B4070:B4133" si="348">SQRT($U$1*$U$1-A4070*A4070)</f>
        <v>6805.6153285356941</v>
      </c>
      <c r="C4070" s="64">
        <f t="shared" si="341"/>
        <v>0.61532853569406143</v>
      </c>
      <c r="E4070" s="43">
        <f t="shared" ref="E4070:E4133" si="349">E4069+1</f>
        <v>12065</v>
      </c>
      <c r="F4070" s="43">
        <f t="shared" ref="F4070:F4133" si="350">SQRT($U$1*$U$1-E4070*E4070)</f>
        <v>9928.5648509741823</v>
      </c>
      <c r="G4070" s="64">
        <f t="shared" si="342"/>
        <v>0.5648509741822636</v>
      </c>
      <c r="I4070" s="43">
        <f t="shared" ref="I4070:I4133" si="351">I4069+1</f>
        <v>10065</v>
      </c>
      <c r="J4070" s="43">
        <f t="shared" ref="J4070:J4133" si="352">SQRT($U$1*$U$1-I4070*I4070)</f>
        <v>11951.418325872457</v>
      </c>
      <c r="K4070" s="64">
        <f t="shared" si="343"/>
        <v>0.4183258724569896</v>
      </c>
      <c r="M4070" s="43">
        <f t="shared" ref="M4070:M4133" si="353">M4069+1</f>
        <v>8065</v>
      </c>
      <c r="N4070" s="43">
        <f t="shared" ref="N4070:N4133" si="354">SQRT($U$1*$U$1-M4070*M4070)</f>
        <v>13382.690312489489</v>
      </c>
      <c r="O4070" s="64">
        <f t="shared" si="344"/>
        <v>0.69031248948886059</v>
      </c>
      <c r="Q4070" s="43">
        <f t="shared" ref="Q4070:Q4133" si="355">Q4069+1</f>
        <v>6065</v>
      </c>
      <c r="R4070" s="43">
        <f t="shared" ref="R4070:R4133" si="356">SQRT($U$1*$U$1-Q4070*Q4070)</f>
        <v>14399.874999457461</v>
      </c>
      <c r="S4070" s="64">
        <f t="shared" si="345"/>
        <v>0.87499945746094454</v>
      </c>
      <c r="U4070" s="43">
        <f t="shared" si="340"/>
        <v>4065</v>
      </c>
      <c r="V4070" s="43">
        <f t="shared" si="339"/>
        <v>15086.961257986977</v>
      </c>
      <c r="W4070" s="64">
        <f t="shared" si="346"/>
        <v>0.96125798697721621</v>
      </c>
    </row>
    <row r="4071" spans="1:23">
      <c r="A4071" s="43">
        <f t="shared" si="347"/>
        <v>14066</v>
      </c>
      <c r="B4071" s="43">
        <f t="shared" si="348"/>
        <v>6803.5482654273865</v>
      </c>
      <c r="C4071" s="64">
        <f t="shared" si="341"/>
        <v>0.54826542738646822</v>
      </c>
      <c r="E4071" s="43">
        <f t="shared" si="349"/>
        <v>12066</v>
      </c>
      <c r="F4071" s="43">
        <f t="shared" si="350"/>
        <v>9927.3495455735811</v>
      </c>
      <c r="G4071" s="64">
        <f t="shared" si="342"/>
        <v>0.34954557358105376</v>
      </c>
      <c r="I4071" s="43">
        <f t="shared" si="351"/>
        <v>10066</v>
      </c>
      <c r="J4071" s="43">
        <f t="shared" si="352"/>
        <v>11950.576094900196</v>
      </c>
      <c r="K4071" s="64">
        <f t="shared" si="343"/>
        <v>0.57609490019603982</v>
      </c>
      <c r="M4071" s="43">
        <f t="shared" si="353"/>
        <v>8066</v>
      </c>
      <c r="N4071" s="43">
        <f t="shared" si="354"/>
        <v>13382.087617408579</v>
      </c>
      <c r="O4071" s="64">
        <f t="shared" si="344"/>
        <v>8.7617408578807954E-2</v>
      </c>
      <c r="Q4071" s="43">
        <f t="shared" si="355"/>
        <v>6066</v>
      </c>
      <c r="R4071" s="43">
        <f t="shared" si="356"/>
        <v>14399.453774362415</v>
      </c>
      <c r="S4071" s="64">
        <f t="shared" si="345"/>
        <v>0.45377436241506075</v>
      </c>
      <c r="U4071" s="43">
        <f t="shared" si="340"/>
        <v>4066</v>
      </c>
      <c r="V4071" s="43">
        <f t="shared" si="339"/>
        <v>15086.691784483435</v>
      </c>
      <c r="W4071" s="64">
        <f t="shared" si="346"/>
        <v>0.69178448343518539</v>
      </c>
    </row>
    <row r="4072" spans="1:23">
      <c r="A4072" s="43">
        <f t="shared" si="347"/>
        <v>14067</v>
      </c>
      <c r="B4072" s="43">
        <f t="shared" si="348"/>
        <v>6801.4804270835039</v>
      </c>
      <c r="C4072" s="64">
        <f t="shared" si="341"/>
        <v>0.4804270835038551</v>
      </c>
      <c r="E4072" s="43">
        <f t="shared" si="349"/>
        <v>12067</v>
      </c>
      <c r="F4072" s="43">
        <f t="shared" si="350"/>
        <v>9926.1339906330104</v>
      </c>
      <c r="G4072" s="64">
        <f t="shared" si="342"/>
        <v>0.1339906330103986</v>
      </c>
      <c r="I4072" s="43">
        <f t="shared" si="351"/>
        <v>10067</v>
      </c>
      <c r="J4072" s="43">
        <f t="shared" si="352"/>
        <v>11949.733720882654</v>
      </c>
      <c r="K4072" s="64">
        <f t="shared" si="343"/>
        <v>0.73372088265386992</v>
      </c>
      <c r="M4072" s="43">
        <f t="shared" si="353"/>
        <v>8067</v>
      </c>
      <c r="N4072" s="43">
        <f t="shared" si="354"/>
        <v>13381.484820452475</v>
      </c>
      <c r="O4072" s="64">
        <f t="shared" si="344"/>
        <v>0.48482045247510541</v>
      </c>
      <c r="Q4072" s="43">
        <f t="shared" si="355"/>
        <v>6067</v>
      </c>
      <c r="R4072" s="43">
        <f t="shared" si="356"/>
        <v>14399.032467495863</v>
      </c>
      <c r="S4072" s="64">
        <f t="shared" si="345"/>
        <v>3.2467495862874785E-2</v>
      </c>
      <c r="U4072" s="43">
        <f t="shared" si="340"/>
        <v>4067</v>
      </c>
      <c r="V4072" s="43">
        <f t="shared" si="339"/>
        <v>15086.422239881795</v>
      </c>
      <c r="W4072" s="64">
        <f t="shared" si="346"/>
        <v>0.42223988179466687</v>
      </c>
    </row>
    <row r="4073" spans="1:23">
      <c r="A4073" s="43">
        <f t="shared" si="347"/>
        <v>14068</v>
      </c>
      <c r="B4073" s="43">
        <f t="shared" si="348"/>
        <v>6799.4118127967513</v>
      </c>
      <c r="C4073" s="64">
        <f t="shared" si="341"/>
        <v>0.4118127967512919</v>
      </c>
      <c r="E4073" s="43">
        <f t="shared" si="349"/>
        <v>12068</v>
      </c>
      <c r="F4073" s="43">
        <f t="shared" si="350"/>
        <v>9924.9181860607805</v>
      </c>
      <c r="G4073" s="64">
        <f t="shared" si="342"/>
        <v>0.91818606078049925</v>
      </c>
      <c r="I4073" s="43">
        <f t="shared" si="351"/>
        <v>10068</v>
      </c>
      <c r="J4073" s="43">
        <f t="shared" si="352"/>
        <v>11948.891203789581</v>
      </c>
      <c r="K4073" s="64">
        <f t="shared" si="343"/>
        <v>0.89120378958068613</v>
      </c>
      <c r="M4073" s="43">
        <f t="shared" si="353"/>
        <v>8068</v>
      </c>
      <c r="N4073" s="43">
        <f t="shared" si="354"/>
        <v>13380.88192160741</v>
      </c>
      <c r="O4073" s="64">
        <f t="shared" si="344"/>
        <v>0.88192160740982217</v>
      </c>
      <c r="Q4073" s="43">
        <f t="shared" si="355"/>
        <v>6068</v>
      </c>
      <c r="R4073" s="43">
        <f t="shared" si="356"/>
        <v>14398.611078850627</v>
      </c>
      <c r="S4073" s="64">
        <f t="shared" si="345"/>
        <v>0.61107885062665446</v>
      </c>
      <c r="U4073" s="43">
        <f t="shared" si="340"/>
        <v>4068</v>
      </c>
      <c r="V4073" s="43">
        <f t="shared" si="339"/>
        <v>15086.152624178239</v>
      </c>
      <c r="W4073" s="64">
        <f t="shared" si="346"/>
        <v>0.15262417823942087</v>
      </c>
    </row>
    <row r="4074" spans="1:23">
      <c r="A4074" s="43">
        <f t="shared" si="347"/>
        <v>14069</v>
      </c>
      <c r="B4074" s="43">
        <f t="shared" si="348"/>
        <v>6797.3424218587079</v>
      </c>
      <c r="C4074" s="64">
        <f t="shared" si="341"/>
        <v>0.34242185870789399</v>
      </c>
      <c r="E4074" s="43">
        <f t="shared" si="349"/>
        <v>12069</v>
      </c>
      <c r="F4074" s="43">
        <f t="shared" si="350"/>
        <v>9923.7021317651415</v>
      </c>
      <c r="G4074" s="64">
        <f t="shared" si="342"/>
        <v>0.7021317651415302</v>
      </c>
      <c r="I4074" s="43">
        <f t="shared" si="351"/>
        <v>10069</v>
      </c>
      <c r="J4074" s="43">
        <f t="shared" si="352"/>
        <v>11948.048543590707</v>
      </c>
      <c r="K4074" s="64">
        <f t="shared" si="343"/>
        <v>4.8543590706685791E-2</v>
      </c>
      <c r="M4074" s="43">
        <f t="shared" si="353"/>
        <v>8069</v>
      </c>
      <c r="N4074" s="43">
        <f t="shared" si="354"/>
        <v>13380.27892085961</v>
      </c>
      <c r="O4074" s="64">
        <f t="shared" si="344"/>
        <v>0.27892085960957047</v>
      </c>
      <c r="Q4074" s="43">
        <f t="shared" si="355"/>
        <v>6069</v>
      </c>
      <c r="R4074" s="43">
        <f t="shared" si="356"/>
        <v>14398.189608419525</v>
      </c>
      <c r="S4074" s="64">
        <f t="shared" si="345"/>
        <v>0.1896084195250296</v>
      </c>
      <c r="U4074" s="43">
        <f t="shared" si="340"/>
        <v>4069</v>
      </c>
      <c r="V4074" s="43">
        <f t="shared" si="339"/>
        <v>15085.882937368962</v>
      </c>
      <c r="W4074" s="64">
        <f t="shared" si="346"/>
        <v>0.88293736896230257</v>
      </c>
    </row>
    <row r="4075" spans="1:23">
      <c r="A4075" s="43">
        <f t="shared" si="347"/>
        <v>14070</v>
      </c>
      <c r="B4075" s="43">
        <f t="shared" si="348"/>
        <v>6795.2722535598232</v>
      </c>
      <c r="C4075" s="64">
        <f t="shared" si="341"/>
        <v>0.27225355982318433</v>
      </c>
      <c r="E4075" s="43">
        <f t="shared" si="349"/>
        <v>12070</v>
      </c>
      <c r="F4075" s="43">
        <f t="shared" si="350"/>
        <v>9922.4858276542782</v>
      </c>
      <c r="G4075" s="64">
        <f t="shared" si="342"/>
        <v>0.48582765427818231</v>
      </c>
      <c r="I4075" s="43">
        <f t="shared" si="351"/>
        <v>10070</v>
      </c>
      <c r="J4075" s="43">
        <f t="shared" si="352"/>
        <v>11947.205740255753</v>
      </c>
      <c r="K4075" s="64">
        <f t="shared" si="343"/>
        <v>0.20574025575297128</v>
      </c>
      <c r="M4075" s="43">
        <f t="shared" si="353"/>
        <v>8070</v>
      </c>
      <c r="N4075" s="43">
        <f t="shared" si="354"/>
        <v>13379.675818195297</v>
      </c>
      <c r="O4075" s="64">
        <f t="shared" si="344"/>
        <v>0.67581819529732456</v>
      </c>
      <c r="Q4075" s="43">
        <f t="shared" si="355"/>
        <v>6070</v>
      </c>
      <c r="R4075" s="43">
        <f t="shared" si="356"/>
        <v>14397.768056195377</v>
      </c>
      <c r="S4075" s="64">
        <f t="shared" si="345"/>
        <v>0.76805619537663006</v>
      </c>
      <c r="U4075" s="43">
        <f t="shared" si="340"/>
        <v>4070</v>
      </c>
      <c r="V4075" s="43">
        <f t="shared" ref="V4075:V4138" si="357">SQRT(U$1*U$1-U4075*U4075)</f>
        <v>15085.613179450147</v>
      </c>
      <c r="W4075" s="64">
        <f t="shared" si="346"/>
        <v>0.6131794501470722</v>
      </c>
    </row>
    <row r="4076" spans="1:23">
      <c r="A4076" s="43">
        <f t="shared" si="347"/>
        <v>14071</v>
      </c>
      <c r="B4076" s="43">
        <f t="shared" si="348"/>
        <v>6793.2013071894171</v>
      </c>
      <c r="C4076" s="64">
        <f t="shared" si="341"/>
        <v>0.20130718941709347</v>
      </c>
      <c r="E4076" s="43">
        <f t="shared" si="349"/>
        <v>12071</v>
      </c>
      <c r="F4076" s="43">
        <f t="shared" si="350"/>
        <v>9921.2692736363115</v>
      </c>
      <c r="G4076" s="64">
        <f t="shared" si="342"/>
        <v>0.26927363631148182</v>
      </c>
      <c r="I4076" s="43">
        <f t="shared" si="351"/>
        <v>10071</v>
      </c>
      <c r="J4076" s="43">
        <f t="shared" si="352"/>
        <v>11946.362793754424</v>
      </c>
      <c r="K4076" s="64">
        <f t="shared" si="343"/>
        <v>0.36279375442427408</v>
      </c>
      <c r="M4076" s="43">
        <f t="shared" si="353"/>
        <v>8071</v>
      </c>
      <c r="N4076" s="43">
        <f t="shared" si="354"/>
        <v>13379.072613600691</v>
      </c>
      <c r="O4076" s="64">
        <f t="shared" si="344"/>
        <v>7.2613600690601743E-2</v>
      </c>
      <c r="Q4076" s="43">
        <f t="shared" si="355"/>
        <v>6071</v>
      </c>
      <c r="R4076" s="43">
        <f t="shared" si="356"/>
        <v>14397.346422170996</v>
      </c>
      <c r="S4076" s="64">
        <f t="shared" si="345"/>
        <v>0.34642217099644768</v>
      </c>
      <c r="U4076" s="43">
        <f t="shared" si="340"/>
        <v>4071</v>
      </c>
      <c r="V4076" s="43">
        <f t="shared" si="357"/>
        <v>15085.343350417981</v>
      </c>
      <c r="W4076" s="64">
        <f t="shared" si="346"/>
        <v>0.34335041798112798</v>
      </c>
    </row>
    <row r="4077" spans="1:23">
      <c r="A4077" s="43">
        <f t="shared" si="347"/>
        <v>14072</v>
      </c>
      <c r="B4077" s="43">
        <f t="shared" si="348"/>
        <v>6791.1295820356718</v>
      </c>
      <c r="C4077" s="64">
        <f t="shared" si="341"/>
        <v>0.12958203567177407</v>
      </c>
      <c r="E4077" s="43">
        <f t="shared" si="349"/>
        <v>12072</v>
      </c>
      <c r="F4077" s="43">
        <f t="shared" si="350"/>
        <v>9920.0524696193006</v>
      </c>
      <c r="G4077" s="64">
        <f t="shared" si="342"/>
        <v>5.2469619300609338E-2</v>
      </c>
      <c r="I4077" s="43">
        <f t="shared" si="351"/>
        <v>10072</v>
      </c>
      <c r="J4077" s="43">
        <f t="shared" si="352"/>
        <v>11945.519704056413</v>
      </c>
      <c r="K4077" s="64">
        <f t="shared" si="343"/>
        <v>0.51970405641259276</v>
      </c>
      <c r="M4077" s="43">
        <f t="shared" si="353"/>
        <v>8072</v>
      </c>
      <c r="N4077" s="43">
        <f t="shared" si="354"/>
        <v>13378.469307062</v>
      </c>
      <c r="O4077" s="64">
        <f t="shared" si="344"/>
        <v>0.46930706199964334</v>
      </c>
      <c r="Q4077" s="43">
        <f t="shared" si="355"/>
        <v>6072</v>
      </c>
      <c r="R4077" s="43">
        <f t="shared" si="356"/>
        <v>14396.924706339198</v>
      </c>
      <c r="S4077" s="64">
        <f t="shared" si="345"/>
        <v>0.92470633919765532</v>
      </c>
      <c r="U4077" s="43">
        <f t="shared" si="340"/>
        <v>4072</v>
      </c>
      <c r="V4077" s="43">
        <f t="shared" si="357"/>
        <v>15085.073450268646</v>
      </c>
      <c r="W4077" s="64">
        <f t="shared" si="346"/>
        <v>7.3450268646411132E-2</v>
      </c>
    </row>
    <row r="4078" spans="1:23">
      <c r="A4078" s="43">
        <f t="shared" si="347"/>
        <v>14073</v>
      </c>
      <c r="B4078" s="43">
        <f t="shared" si="348"/>
        <v>6789.0570773856361</v>
      </c>
      <c r="C4078" s="64">
        <f t="shared" si="341"/>
        <v>5.7077385636148392E-2</v>
      </c>
      <c r="E4078" s="43">
        <f t="shared" si="349"/>
        <v>12073</v>
      </c>
      <c r="F4078" s="43">
        <f t="shared" si="350"/>
        <v>9918.8354155112374</v>
      </c>
      <c r="G4078" s="64">
        <f t="shared" si="342"/>
        <v>0.83541551123744284</v>
      </c>
      <c r="I4078" s="43">
        <f t="shared" si="351"/>
        <v>10073</v>
      </c>
      <c r="J4078" s="43">
        <f t="shared" si="352"/>
        <v>11944.676471131397</v>
      </c>
      <c r="K4078" s="64">
        <f t="shared" si="343"/>
        <v>0.67647113139719295</v>
      </c>
      <c r="M4078" s="43">
        <f t="shared" si="353"/>
        <v>8073</v>
      </c>
      <c r="N4078" s="43">
        <f t="shared" si="354"/>
        <v>13377.865898565437</v>
      </c>
      <c r="O4078" s="64">
        <f t="shared" si="344"/>
        <v>0.86589856543650967</v>
      </c>
      <c r="Q4078" s="43">
        <f t="shared" si="355"/>
        <v>6073</v>
      </c>
      <c r="R4078" s="43">
        <f t="shared" si="356"/>
        <v>14396.502908692792</v>
      </c>
      <c r="S4078" s="64">
        <f t="shared" si="345"/>
        <v>0.50290869279160688</v>
      </c>
      <c r="U4078" s="43">
        <f t="shared" si="340"/>
        <v>4073</v>
      </c>
      <c r="V4078" s="43">
        <f t="shared" si="357"/>
        <v>15084.803478998327</v>
      </c>
      <c r="W4078" s="64">
        <f t="shared" si="346"/>
        <v>0.8034789983266819</v>
      </c>
    </row>
    <row r="4079" spans="1:23">
      <c r="A4079" s="43">
        <f t="shared" si="347"/>
        <v>14074</v>
      </c>
      <c r="B4079" s="43">
        <f t="shared" si="348"/>
        <v>6786.9837925252186</v>
      </c>
      <c r="C4079" s="64">
        <f t="shared" si="341"/>
        <v>0.98379252521863236</v>
      </c>
      <c r="E4079" s="43">
        <f t="shared" si="349"/>
        <v>12074</v>
      </c>
      <c r="F4079" s="43">
        <f t="shared" si="350"/>
        <v>9917.618111220052</v>
      </c>
      <c r="G4079" s="64">
        <f t="shared" si="342"/>
        <v>0.61811122005201469</v>
      </c>
      <c r="I4079" s="43">
        <f t="shared" si="351"/>
        <v>10074</v>
      </c>
      <c r="J4079" s="43">
        <f t="shared" si="352"/>
        <v>11943.833094949041</v>
      </c>
      <c r="K4079" s="64">
        <f t="shared" si="343"/>
        <v>0.83309494904096937</v>
      </c>
      <c r="M4079" s="43">
        <f t="shared" si="353"/>
        <v>8074</v>
      </c>
      <c r="N4079" s="43">
        <f t="shared" si="354"/>
        <v>13377.262388097201</v>
      </c>
      <c r="O4079" s="64">
        <f t="shared" si="344"/>
        <v>0.26238809720052814</v>
      </c>
      <c r="Q4079" s="43">
        <f t="shared" si="355"/>
        <v>6074</v>
      </c>
      <c r="R4079" s="43">
        <f t="shared" si="356"/>
        <v>14396.081029224586</v>
      </c>
      <c r="S4079" s="64">
        <f t="shared" si="345"/>
        <v>8.1029224586018245E-2</v>
      </c>
      <c r="U4079" s="43">
        <f t="shared" si="340"/>
        <v>4074</v>
      </c>
      <c r="V4079" s="43">
        <f t="shared" si="357"/>
        <v>15084.533436603202</v>
      </c>
      <c r="W4079" s="64">
        <f t="shared" si="346"/>
        <v>0.53343660320206254</v>
      </c>
    </row>
    <row r="4080" spans="1:23">
      <c r="A4080" s="43">
        <f t="shared" si="347"/>
        <v>14075</v>
      </c>
      <c r="B4080" s="43">
        <f t="shared" si="348"/>
        <v>6784.9097267391844</v>
      </c>
      <c r="C4080" s="64">
        <f t="shared" si="341"/>
        <v>0.90972673918440705</v>
      </c>
      <c r="E4080" s="43">
        <f t="shared" si="349"/>
        <v>12075</v>
      </c>
      <c r="F4080" s="43">
        <f t="shared" si="350"/>
        <v>9916.4005566536089</v>
      </c>
      <c r="G4080" s="64">
        <f t="shared" si="342"/>
        <v>0.4005566536088736</v>
      </c>
      <c r="I4080" s="43">
        <f t="shared" si="351"/>
        <v>10075</v>
      </c>
      <c r="J4080" s="43">
        <f t="shared" si="352"/>
        <v>11942.989575478998</v>
      </c>
      <c r="K4080" s="64">
        <f t="shared" si="343"/>
        <v>0.9895754789977218</v>
      </c>
      <c r="M4080" s="43">
        <f t="shared" si="353"/>
        <v>8075</v>
      </c>
      <c r="N4080" s="43">
        <f t="shared" si="354"/>
        <v>13376.658775643491</v>
      </c>
      <c r="O4080" s="64">
        <f t="shared" si="344"/>
        <v>0.65877564349102613</v>
      </c>
      <c r="Q4080" s="43">
        <f t="shared" si="355"/>
        <v>6075</v>
      </c>
      <c r="R4080" s="43">
        <f t="shared" si="356"/>
        <v>14395.659067927387</v>
      </c>
      <c r="S4080" s="64">
        <f t="shared" si="345"/>
        <v>0.65906792738678632</v>
      </c>
      <c r="U4080" s="43">
        <f t="shared" si="340"/>
        <v>4075</v>
      </c>
      <c r="V4080" s="43">
        <f t="shared" si="357"/>
        <v>15084.263323079454</v>
      </c>
      <c r="W4080" s="64">
        <f t="shared" si="346"/>
        <v>0.26332307945449429</v>
      </c>
    </row>
    <row r="4081" spans="1:23">
      <c r="A4081" s="43">
        <f t="shared" si="347"/>
        <v>14076</v>
      </c>
      <c r="B4081" s="43">
        <f t="shared" si="348"/>
        <v>6782.8348793111572</v>
      </c>
      <c r="C4081" s="64">
        <f t="shared" si="341"/>
        <v>0.83487931115723768</v>
      </c>
      <c r="E4081" s="43">
        <f t="shared" si="349"/>
        <v>12076</v>
      </c>
      <c r="F4081" s="43">
        <f t="shared" si="350"/>
        <v>9915.1827517197071</v>
      </c>
      <c r="G4081" s="64">
        <f t="shared" si="342"/>
        <v>0.1827517197070847</v>
      </c>
      <c r="I4081" s="43">
        <f t="shared" si="351"/>
        <v>10076</v>
      </c>
      <c r="J4081" s="43">
        <f t="shared" si="352"/>
        <v>11942.145912690901</v>
      </c>
      <c r="K4081" s="64">
        <f t="shared" si="343"/>
        <v>0.14591269090124115</v>
      </c>
      <c r="M4081" s="43">
        <f t="shared" si="353"/>
        <v>8076</v>
      </c>
      <c r="N4081" s="43">
        <f t="shared" si="354"/>
        <v>13376.0550611905</v>
      </c>
      <c r="O4081" s="64">
        <f t="shared" si="344"/>
        <v>5.5061190500055091E-2</v>
      </c>
      <c r="Q4081" s="43">
        <f t="shared" si="355"/>
        <v>6076</v>
      </c>
      <c r="R4081" s="43">
        <f t="shared" si="356"/>
        <v>14395.237024794</v>
      </c>
      <c r="S4081" s="64">
        <f t="shared" si="345"/>
        <v>0.23702479399980803</v>
      </c>
      <c r="U4081" s="43">
        <f t="shared" si="340"/>
        <v>4076</v>
      </c>
      <c r="V4081" s="43">
        <f t="shared" si="357"/>
        <v>15083.99313842326</v>
      </c>
      <c r="W4081" s="64">
        <f t="shared" si="346"/>
        <v>0.99313842326046142</v>
      </c>
    </row>
    <row r="4082" spans="1:23">
      <c r="A4082" s="43">
        <f t="shared" si="347"/>
        <v>14077</v>
      </c>
      <c r="B4082" s="43">
        <f t="shared" si="348"/>
        <v>6780.7592495236104</v>
      </c>
      <c r="C4082" s="64">
        <f t="shared" si="341"/>
        <v>0.75924952361037867</v>
      </c>
      <c r="E4082" s="43">
        <f t="shared" si="349"/>
        <v>12077</v>
      </c>
      <c r="F4082" s="43">
        <f t="shared" si="350"/>
        <v>9913.9646963260875</v>
      </c>
      <c r="G4082" s="64">
        <f t="shared" si="342"/>
        <v>0.96469632608750544</v>
      </c>
      <c r="I4082" s="43">
        <f t="shared" si="351"/>
        <v>10077</v>
      </c>
      <c r="J4082" s="43">
        <f t="shared" si="352"/>
        <v>11941.302106554376</v>
      </c>
      <c r="K4082" s="64">
        <f t="shared" si="343"/>
        <v>0.30210655437622336</v>
      </c>
      <c r="M4082" s="43">
        <f t="shared" si="353"/>
        <v>8077</v>
      </c>
      <c r="N4082" s="43">
        <f t="shared" si="354"/>
        <v>13375.451244724418</v>
      </c>
      <c r="O4082" s="64">
        <f t="shared" si="344"/>
        <v>0.45124472441784746</v>
      </c>
      <c r="Q4082" s="43">
        <f t="shared" si="355"/>
        <v>6077</v>
      </c>
      <c r="R4082" s="43">
        <f t="shared" si="356"/>
        <v>14394.814899817226</v>
      </c>
      <c r="S4082" s="64">
        <f t="shared" si="345"/>
        <v>0.81489981722552329</v>
      </c>
      <c r="U4082" s="43">
        <f t="shared" si="340"/>
        <v>4077</v>
      </c>
      <c r="V4082" s="43">
        <f t="shared" si="357"/>
        <v>15083.7228826308</v>
      </c>
      <c r="W4082" s="64">
        <f t="shared" si="346"/>
        <v>0.72288263080008619</v>
      </c>
    </row>
    <row r="4083" spans="1:23">
      <c r="A4083" s="43">
        <f t="shared" si="347"/>
        <v>14078</v>
      </c>
      <c r="B4083" s="43">
        <f t="shared" si="348"/>
        <v>6778.6828366578711</v>
      </c>
      <c r="C4083" s="64">
        <f t="shared" si="341"/>
        <v>0.68283665787112113</v>
      </c>
      <c r="E4083" s="43">
        <f t="shared" si="349"/>
        <v>12078</v>
      </c>
      <c r="F4083" s="43">
        <f t="shared" si="350"/>
        <v>9912.7463903804182</v>
      </c>
      <c r="G4083" s="64">
        <f t="shared" si="342"/>
        <v>0.74639038041823369</v>
      </c>
      <c r="I4083" s="43">
        <f t="shared" si="351"/>
        <v>10078</v>
      </c>
      <c r="J4083" s="43">
        <f t="shared" si="352"/>
        <v>11940.458157039035</v>
      </c>
      <c r="K4083" s="64">
        <f t="shared" si="343"/>
        <v>0.45815703903463145</v>
      </c>
      <c r="M4083" s="43">
        <f t="shared" si="353"/>
        <v>8078</v>
      </c>
      <c r="N4083" s="43">
        <f t="shared" si="354"/>
        <v>13374.847326231429</v>
      </c>
      <c r="O4083" s="64">
        <f t="shared" si="344"/>
        <v>0.84732623142917873</v>
      </c>
      <c r="Q4083" s="43">
        <f t="shared" si="355"/>
        <v>6078</v>
      </c>
      <c r="R4083" s="43">
        <f t="shared" si="356"/>
        <v>14394.392692989864</v>
      </c>
      <c r="S4083" s="64">
        <f t="shared" si="345"/>
        <v>0.39269298986437207</v>
      </c>
      <c r="U4083" s="43">
        <f t="shared" si="340"/>
        <v>4078</v>
      </c>
      <c r="V4083" s="43">
        <f t="shared" si="357"/>
        <v>15083.452555698248</v>
      </c>
      <c r="W4083" s="64">
        <f t="shared" si="346"/>
        <v>0.45255569824803388</v>
      </c>
    </row>
    <row r="4084" spans="1:23">
      <c r="A4084" s="43">
        <f t="shared" si="347"/>
        <v>14079</v>
      </c>
      <c r="B4084" s="43">
        <f t="shared" si="348"/>
        <v>6776.6056399941117</v>
      </c>
      <c r="C4084" s="64">
        <f t="shared" si="341"/>
        <v>0.60563999411169789</v>
      </c>
      <c r="E4084" s="43">
        <f t="shared" si="349"/>
        <v>12079</v>
      </c>
      <c r="F4084" s="43">
        <f t="shared" si="350"/>
        <v>9911.5278337903073</v>
      </c>
      <c r="G4084" s="64">
        <f t="shared" si="342"/>
        <v>0.52783379030734068</v>
      </c>
      <c r="I4084" s="43">
        <f t="shared" si="351"/>
        <v>10079</v>
      </c>
      <c r="J4084" s="43">
        <f t="shared" si="352"/>
        <v>11939.614064114468</v>
      </c>
      <c r="K4084" s="64">
        <f t="shared" si="343"/>
        <v>0.61406411446841958</v>
      </c>
      <c r="M4084" s="43">
        <f t="shared" si="353"/>
        <v>8079</v>
      </c>
      <c r="N4084" s="43">
        <f t="shared" si="354"/>
        <v>13374.24330569771</v>
      </c>
      <c r="O4084" s="64">
        <f t="shared" si="344"/>
        <v>0.24330569770972943</v>
      </c>
      <c r="Q4084" s="43">
        <f t="shared" si="355"/>
        <v>6079</v>
      </c>
      <c r="R4084" s="43">
        <f t="shared" si="356"/>
        <v>14393.970404304713</v>
      </c>
      <c r="S4084" s="64">
        <f t="shared" si="345"/>
        <v>0.97040430471315631</v>
      </c>
      <c r="U4084" s="43">
        <f t="shared" si="340"/>
        <v>4079</v>
      </c>
      <c r="V4084" s="43">
        <f t="shared" si="357"/>
        <v>15083.182157621779</v>
      </c>
      <c r="W4084" s="64">
        <f t="shared" si="346"/>
        <v>0.18215762177896977</v>
      </c>
    </row>
    <row r="4085" spans="1:23">
      <c r="A4085" s="43">
        <f t="shared" si="347"/>
        <v>14080</v>
      </c>
      <c r="B4085" s="43">
        <f t="shared" si="348"/>
        <v>6774.5276588113511</v>
      </c>
      <c r="C4085" s="64">
        <f t="shared" si="341"/>
        <v>0.52765881135110249</v>
      </c>
      <c r="E4085" s="43">
        <f t="shared" si="349"/>
        <v>12080</v>
      </c>
      <c r="F4085" s="43">
        <f t="shared" si="350"/>
        <v>9910.3090264633029</v>
      </c>
      <c r="G4085" s="64">
        <f t="shared" si="342"/>
        <v>0.30902646330287098</v>
      </c>
      <c r="I4085" s="43">
        <f t="shared" si="351"/>
        <v>10080</v>
      </c>
      <c r="J4085" s="43">
        <f t="shared" si="352"/>
        <v>11938.76982775026</v>
      </c>
      <c r="K4085" s="64">
        <f t="shared" si="343"/>
        <v>0.76982775026044692</v>
      </c>
      <c r="M4085" s="43">
        <f t="shared" si="353"/>
        <v>8080</v>
      </c>
      <c r="N4085" s="43">
        <f t="shared" si="354"/>
        <v>13373.639183109435</v>
      </c>
      <c r="O4085" s="64">
        <f t="shared" si="344"/>
        <v>0.63918310943518009</v>
      </c>
      <c r="Q4085" s="43">
        <f t="shared" si="355"/>
        <v>6080</v>
      </c>
      <c r="R4085" s="43">
        <f t="shared" si="356"/>
        <v>14393.548033754569</v>
      </c>
      <c r="S4085" s="64">
        <f t="shared" si="345"/>
        <v>0.54803375456867798</v>
      </c>
      <c r="U4085" s="43">
        <f t="shared" si="340"/>
        <v>4080</v>
      </c>
      <c r="V4085" s="43">
        <f t="shared" si="357"/>
        <v>15082.911688397569</v>
      </c>
      <c r="W4085" s="64">
        <f t="shared" si="346"/>
        <v>0.91168839756937814</v>
      </c>
    </row>
    <row r="4086" spans="1:23">
      <c r="A4086" s="43">
        <f t="shared" si="347"/>
        <v>14081</v>
      </c>
      <c r="B4086" s="43">
        <f t="shared" si="348"/>
        <v>6772.4488923874505</v>
      </c>
      <c r="C4086" s="64">
        <f t="shared" si="341"/>
        <v>0.44889238745054172</v>
      </c>
      <c r="E4086" s="43">
        <f t="shared" si="349"/>
        <v>12081</v>
      </c>
      <c r="F4086" s="43">
        <f t="shared" si="350"/>
        <v>9909.0899683068783</v>
      </c>
      <c r="G4086" s="64">
        <f t="shared" si="342"/>
        <v>8.9968306878290605E-2</v>
      </c>
      <c r="I4086" s="43">
        <f t="shared" si="351"/>
        <v>10081</v>
      </c>
      <c r="J4086" s="43">
        <f t="shared" si="352"/>
        <v>11937.925447915983</v>
      </c>
      <c r="K4086" s="64">
        <f t="shared" si="343"/>
        <v>0.92544791598265874</v>
      </c>
      <c r="M4086" s="43">
        <f t="shared" si="353"/>
        <v>8081</v>
      </c>
      <c r="N4086" s="43">
        <f t="shared" si="354"/>
        <v>13373.034958452774</v>
      </c>
      <c r="O4086" s="64">
        <f t="shared" si="344"/>
        <v>3.4958452773935278E-2</v>
      </c>
      <c r="Q4086" s="43">
        <f t="shared" si="355"/>
        <v>6081</v>
      </c>
      <c r="R4086" s="43">
        <f t="shared" si="356"/>
        <v>14393.125581332222</v>
      </c>
      <c r="S4086" s="64">
        <f t="shared" si="345"/>
        <v>0.12558133222228207</v>
      </c>
      <c r="U4086" s="43">
        <f t="shared" si="340"/>
        <v>4081</v>
      </c>
      <c r="V4086" s="43">
        <f t="shared" si="357"/>
        <v>15082.641148021788</v>
      </c>
      <c r="W4086" s="64">
        <f t="shared" si="346"/>
        <v>0.6411480217884673</v>
      </c>
    </row>
    <row r="4087" spans="1:23">
      <c r="A4087" s="43">
        <f t="shared" si="347"/>
        <v>14082</v>
      </c>
      <c r="B4087" s="43">
        <f t="shared" si="348"/>
        <v>6770.3693399991107</v>
      </c>
      <c r="C4087" s="64">
        <f t="shared" si="341"/>
        <v>0.36933999911070714</v>
      </c>
      <c r="E4087" s="43">
        <f t="shared" si="349"/>
        <v>12082</v>
      </c>
      <c r="F4087" s="43">
        <f t="shared" si="350"/>
        <v>9907.8706592284507</v>
      </c>
      <c r="G4087" s="64">
        <f t="shared" si="342"/>
        <v>0.87065922845067689</v>
      </c>
      <c r="I4087" s="43">
        <f t="shared" si="351"/>
        <v>10082</v>
      </c>
      <c r="J4087" s="43">
        <f t="shared" si="352"/>
        <v>11937.080924581185</v>
      </c>
      <c r="K4087" s="64">
        <f t="shared" si="343"/>
        <v>8.0924581185172428E-2</v>
      </c>
      <c r="M4087" s="43">
        <f t="shared" si="353"/>
        <v>8082</v>
      </c>
      <c r="N4087" s="43">
        <f t="shared" si="354"/>
        <v>13372.430631713893</v>
      </c>
      <c r="O4087" s="64">
        <f t="shared" si="344"/>
        <v>0.43063171389258059</v>
      </c>
      <c r="Q4087" s="43">
        <f t="shared" si="355"/>
        <v>6082</v>
      </c>
      <c r="R4087" s="43">
        <f t="shared" si="356"/>
        <v>14392.703047030463</v>
      </c>
      <c r="S4087" s="64">
        <f t="shared" si="345"/>
        <v>0.70304703046349459</v>
      </c>
      <c r="U4087" s="43">
        <f t="shared" si="340"/>
        <v>4082</v>
      </c>
      <c r="V4087" s="43">
        <f t="shared" si="357"/>
        <v>15082.370536490609</v>
      </c>
      <c r="W4087" s="64">
        <f t="shared" si="346"/>
        <v>0.37053649060908356</v>
      </c>
    </row>
    <row r="4088" spans="1:23">
      <c r="A4088" s="43">
        <f t="shared" si="347"/>
        <v>14083</v>
      </c>
      <c r="B4088" s="43">
        <f t="shared" si="348"/>
        <v>6768.2890009218727</v>
      </c>
      <c r="C4088" s="64">
        <f t="shared" si="341"/>
        <v>0.28900092187268456</v>
      </c>
      <c r="E4088" s="43">
        <f t="shared" si="349"/>
        <v>12083</v>
      </c>
      <c r="F4088" s="43">
        <f t="shared" si="350"/>
        <v>9906.651099135368</v>
      </c>
      <c r="G4088" s="64">
        <f t="shared" si="342"/>
        <v>0.65109913536798558</v>
      </c>
      <c r="I4088" s="43">
        <f t="shared" si="351"/>
        <v>10083</v>
      </c>
      <c r="J4088" s="43">
        <f t="shared" si="352"/>
        <v>11936.236257715411</v>
      </c>
      <c r="K4088" s="64">
        <f t="shared" si="343"/>
        <v>0.23625771541082941</v>
      </c>
      <c r="M4088" s="43">
        <f t="shared" si="353"/>
        <v>8083</v>
      </c>
      <c r="N4088" s="43">
        <f t="shared" si="354"/>
        <v>13371.826202878947</v>
      </c>
      <c r="O4088" s="64">
        <f t="shared" si="344"/>
        <v>0.82620287894678768</v>
      </c>
      <c r="Q4088" s="43">
        <f t="shared" si="355"/>
        <v>6083</v>
      </c>
      <c r="R4088" s="43">
        <f t="shared" si="356"/>
        <v>14392.280430842084</v>
      </c>
      <c r="S4088" s="64">
        <f t="shared" si="345"/>
        <v>0.28043084208366054</v>
      </c>
      <c r="U4088" s="43">
        <f t="shared" si="340"/>
        <v>4083</v>
      </c>
      <c r="V4088" s="43">
        <f t="shared" si="357"/>
        <v>15082.0998538002</v>
      </c>
      <c r="W4088" s="64">
        <f t="shared" si="346"/>
        <v>9.9853800200435217E-2</v>
      </c>
    </row>
    <row r="4089" spans="1:23">
      <c r="A4089" s="43">
        <f t="shared" si="347"/>
        <v>14084</v>
      </c>
      <c r="B4089" s="43">
        <f t="shared" si="348"/>
        <v>6766.2078744301079</v>
      </c>
      <c r="C4089" s="64">
        <f t="shared" si="341"/>
        <v>0.20787443010794959</v>
      </c>
      <c r="E4089" s="43">
        <f t="shared" si="349"/>
        <v>12084</v>
      </c>
      <c r="F4089" s="43">
        <f t="shared" si="350"/>
        <v>9905.4312879349181</v>
      </c>
      <c r="G4089" s="64">
        <f t="shared" si="342"/>
        <v>0.43128793491814577</v>
      </c>
      <c r="I4089" s="43">
        <f t="shared" si="351"/>
        <v>10084</v>
      </c>
      <c r="J4089" s="43">
        <f t="shared" si="352"/>
        <v>11935.391447288186</v>
      </c>
      <c r="K4089" s="64">
        <f t="shared" si="343"/>
        <v>0.3914472881861002</v>
      </c>
      <c r="M4089" s="43">
        <f t="shared" si="353"/>
        <v>8084</v>
      </c>
      <c r="N4089" s="43">
        <f t="shared" si="354"/>
        <v>13371.221671934094</v>
      </c>
      <c r="O4089" s="64">
        <f t="shared" si="344"/>
        <v>0.22167193409404717</v>
      </c>
      <c r="Q4089" s="43">
        <f t="shared" si="355"/>
        <v>6084</v>
      </c>
      <c r="R4089" s="43">
        <f t="shared" si="356"/>
        <v>14391.857732759867</v>
      </c>
      <c r="S4089" s="64">
        <f t="shared" si="345"/>
        <v>0.85773275986684894</v>
      </c>
      <c r="U4089" s="43">
        <f t="shared" si="340"/>
        <v>4084</v>
      </c>
      <c r="V4089" s="43">
        <f t="shared" si="357"/>
        <v>15081.82909994673</v>
      </c>
      <c r="W4089" s="64">
        <f t="shared" si="346"/>
        <v>0.82909994672991161</v>
      </c>
    </row>
    <row r="4090" spans="1:23">
      <c r="A4090" s="43">
        <f t="shared" si="347"/>
        <v>14085</v>
      </c>
      <c r="B4090" s="43">
        <f t="shared" si="348"/>
        <v>6764.1259597970229</v>
      </c>
      <c r="C4090" s="64">
        <f t="shared" si="341"/>
        <v>0.12595979702291515</v>
      </c>
      <c r="E4090" s="43">
        <f t="shared" si="349"/>
        <v>12085</v>
      </c>
      <c r="F4090" s="43">
        <f t="shared" si="350"/>
        <v>9904.2112255343181</v>
      </c>
      <c r="G4090" s="64">
        <f t="shared" si="342"/>
        <v>0.21122553431814595</v>
      </c>
      <c r="I4090" s="43">
        <f t="shared" si="351"/>
        <v>10085</v>
      </c>
      <c r="J4090" s="43">
        <f t="shared" si="352"/>
        <v>11934.546493269027</v>
      </c>
      <c r="K4090" s="64">
        <f t="shared" si="343"/>
        <v>0.54649326902654138</v>
      </c>
      <c r="M4090" s="43">
        <f t="shared" si="353"/>
        <v>8085</v>
      </c>
      <c r="N4090" s="43">
        <f t="shared" si="354"/>
        <v>13370.617038865485</v>
      </c>
      <c r="O4090" s="64">
        <f t="shared" si="344"/>
        <v>0.61703886548457376</v>
      </c>
      <c r="Q4090" s="43">
        <f t="shared" si="355"/>
        <v>6085</v>
      </c>
      <c r="R4090" s="43">
        <f t="shared" si="356"/>
        <v>14391.434952776599</v>
      </c>
      <c r="S4090" s="64">
        <f t="shared" si="345"/>
        <v>0.43495277659894782</v>
      </c>
      <c r="U4090" s="43">
        <f t="shared" si="340"/>
        <v>4085</v>
      </c>
      <c r="V4090" s="43">
        <f t="shared" si="357"/>
        <v>15081.558274926369</v>
      </c>
      <c r="W4090" s="64">
        <f t="shared" si="346"/>
        <v>0.55827492636854004</v>
      </c>
    </row>
    <row r="4091" spans="1:23">
      <c r="A4091" s="43">
        <f t="shared" si="347"/>
        <v>14086</v>
      </c>
      <c r="B4091" s="43">
        <f t="shared" si="348"/>
        <v>6762.0432562946535</v>
      </c>
      <c r="C4091" s="64">
        <f t="shared" si="341"/>
        <v>4.325629465347447E-2</v>
      </c>
      <c r="E4091" s="43">
        <f t="shared" si="349"/>
        <v>12086</v>
      </c>
      <c r="F4091" s="43">
        <f t="shared" si="350"/>
        <v>9902.9909118407249</v>
      </c>
      <c r="G4091" s="64">
        <f t="shared" si="342"/>
        <v>0.99091184072494798</v>
      </c>
      <c r="I4091" s="43">
        <f t="shared" si="351"/>
        <v>10086</v>
      </c>
      <c r="J4091" s="43">
        <f t="shared" si="352"/>
        <v>11933.701395627428</v>
      </c>
      <c r="K4091" s="64">
        <f t="shared" si="343"/>
        <v>0.70139562742770067</v>
      </c>
      <c r="M4091" s="43">
        <f t="shared" si="353"/>
        <v>8086</v>
      </c>
      <c r="N4091" s="43">
        <f t="shared" si="354"/>
        <v>13370.012303659259</v>
      </c>
      <c r="O4091" s="64">
        <f t="shared" si="344"/>
        <v>1.2303659259487176E-2</v>
      </c>
      <c r="Q4091" s="43">
        <f t="shared" si="355"/>
        <v>6086</v>
      </c>
      <c r="R4091" s="43">
        <f t="shared" si="356"/>
        <v>14391.01209088506</v>
      </c>
      <c r="S4091" s="64">
        <f t="shared" si="345"/>
        <v>1.2090885060388246E-2</v>
      </c>
      <c r="U4091" s="43">
        <f t="shared" si="340"/>
        <v>4086</v>
      </c>
      <c r="V4091" s="43">
        <f t="shared" si="357"/>
        <v>15081.287378735278</v>
      </c>
      <c r="W4091" s="64">
        <f t="shared" si="346"/>
        <v>0.28737873527825286</v>
      </c>
    </row>
    <row r="4092" spans="1:23">
      <c r="A4092" s="43">
        <f t="shared" si="347"/>
        <v>14087</v>
      </c>
      <c r="B4092" s="43">
        <f t="shared" si="348"/>
        <v>6759.9597631938605</v>
      </c>
      <c r="C4092" s="64">
        <f t="shared" si="341"/>
        <v>0.95976319386045361</v>
      </c>
      <c r="E4092" s="43">
        <f t="shared" si="349"/>
        <v>12087</v>
      </c>
      <c r="F4092" s="43">
        <f t="shared" si="350"/>
        <v>9901.77034676123</v>
      </c>
      <c r="G4092" s="64">
        <f t="shared" si="342"/>
        <v>0.7703467612300301</v>
      </c>
      <c r="I4092" s="43">
        <f t="shared" si="351"/>
        <v>10087</v>
      </c>
      <c r="J4092" s="43">
        <f t="shared" si="352"/>
        <v>11932.856154332876</v>
      </c>
      <c r="K4092" s="64">
        <f t="shared" si="343"/>
        <v>0.85615433287603082</v>
      </c>
      <c r="M4092" s="43">
        <f t="shared" si="353"/>
        <v>8087</v>
      </c>
      <c r="N4092" s="43">
        <f t="shared" si="354"/>
        <v>13369.407466301564</v>
      </c>
      <c r="O4092" s="64">
        <f t="shared" si="344"/>
        <v>0.40746630156354513</v>
      </c>
      <c r="Q4092" s="43">
        <f t="shared" si="355"/>
        <v>6087</v>
      </c>
      <c r="R4092" s="43">
        <f t="shared" si="356"/>
        <v>14390.58914707803</v>
      </c>
      <c r="S4092" s="64">
        <f t="shared" si="345"/>
        <v>0.58914707802978228</v>
      </c>
      <c r="U4092" s="43">
        <f t="shared" si="340"/>
        <v>4087</v>
      </c>
      <c r="V4092" s="43">
        <f t="shared" si="357"/>
        <v>15081.016411369626</v>
      </c>
      <c r="W4092" s="64">
        <f t="shared" si="346"/>
        <v>1.6411369626439409E-2</v>
      </c>
    </row>
    <row r="4093" spans="1:23">
      <c r="A4093" s="43">
        <f t="shared" si="347"/>
        <v>14088</v>
      </c>
      <c r="B4093" s="43">
        <f t="shared" si="348"/>
        <v>6757.8754797643323</v>
      </c>
      <c r="C4093" s="64">
        <f t="shared" si="341"/>
        <v>0.87547976433233998</v>
      </c>
      <c r="E4093" s="43">
        <f t="shared" si="349"/>
        <v>12088</v>
      </c>
      <c r="F4093" s="43">
        <f t="shared" si="350"/>
        <v>9900.5495302028557</v>
      </c>
      <c r="G4093" s="64">
        <f t="shared" si="342"/>
        <v>0.54953020285574894</v>
      </c>
      <c r="I4093" s="43">
        <f t="shared" si="351"/>
        <v>10088</v>
      </c>
      <c r="J4093" s="43">
        <f t="shared" si="352"/>
        <v>11932.010769354845</v>
      </c>
      <c r="K4093" s="64">
        <f t="shared" si="343"/>
        <v>1.0769354845251655E-2</v>
      </c>
      <c r="M4093" s="43">
        <f t="shared" si="353"/>
        <v>8088</v>
      </c>
      <c r="N4093" s="43">
        <f t="shared" si="354"/>
        <v>13368.802526778531</v>
      </c>
      <c r="O4093" s="64">
        <f t="shared" si="344"/>
        <v>0.8025267785305914</v>
      </c>
      <c r="Q4093" s="43">
        <f t="shared" si="355"/>
        <v>6088</v>
      </c>
      <c r="R4093" s="43">
        <f t="shared" si="356"/>
        <v>14390.166121348288</v>
      </c>
      <c r="S4093" s="64">
        <f t="shared" si="345"/>
        <v>0.16612134828756098</v>
      </c>
      <c r="U4093" s="43">
        <f t="shared" si="340"/>
        <v>4088</v>
      </c>
      <c r="V4093" s="43">
        <f t="shared" si="357"/>
        <v>15080.745372825575</v>
      </c>
      <c r="W4093" s="64">
        <f t="shared" si="346"/>
        <v>0.74537282557503204</v>
      </c>
    </row>
    <row r="4094" spans="1:23">
      <c r="A4094" s="43">
        <f t="shared" si="347"/>
        <v>14089</v>
      </c>
      <c r="B4094" s="43">
        <f t="shared" si="348"/>
        <v>6755.7904052745744</v>
      </c>
      <c r="C4094" s="64">
        <f t="shared" si="341"/>
        <v>0.79040527457436838</v>
      </c>
      <c r="E4094" s="43">
        <f t="shared" si="349"/>
        <v>12089</v>
      </c>
      <c r="F4094" s="43">
        <f t="shared" si="350"/>
        <v>9899.3284620725663</v>
      </c>
      <c r="G4094" s="64">
        <f t="shared" si="342"/>
        <v>0.32846207256625348</v>
      </c>
      <c r="I4094" s="43">
        <f t="shared" si="351"/>
        <v>10089</v>
      </c>
      <c r="J4094" s="43">
        <f t="shared" si="352"/>
        <v>11931.165240662791</v>
      </c>
      <c r="K4094" s="64">
        <f t="shared" si="343"/>
        <v>0.16524066279089311</v>
      </c>
      <c r="M4094" s="43">
        <f t="shared" si="353"/>
        <v>8089</v>
      </c>
      <c r="N4094" s="43">
        <f t="shared" si="354"/>
        <v>13368.197485076289</v>
      </c>
      <c r="O4094" s="64">
        <f t="shared" si="344"/>
        <v>0.1974850762890128</v>
      </c>
      <c r="Q4094" s="43">
        <f t="shared" si="355"/>
        <v>6089</v>
      </c>
      <c r="R4094" s="43">
        <f t="shared" si="356"/>
        <v>14389.743013688605</v>
      </c>
      <c r="S4094" s="64">
        <f t="shared" si="345"/>
        <v>0.74301368860506045</v>
      </c>
      <c r="U4094" s="43">
        <f t="shared" si="340"/>
        <v>4089</v>
      </c>
      <c r="V4094" s="43">
        <f t="shared" si="357"/>
        <v>15080.474263099288</v>
      </c>
      <c r="W4094" s="64">
        <f t="shared" si="346"/>
        <v>0.4742630992877821</v>
      </c>
    </row>
    <row r="4095" spans="1:23">
      <c r="A4095" s="43">
        <f t="shared" si="347"/>
        <v>14090</v>
      </c>
      <c r="B4095" s="43">
        <f t="shared" si="348"/>
        <v>6753.7045389919158</v>
      </c>
      <c r="C4095" s="64">
        <f t="shared" si="341"/>
        <v>0.70453899191579694</v>
      </c>
      <c r="E4095" s="43">
        <f t="shared" si="349"/>
        <v>12090</v>
      </c>
      <c r="F4095" s="43">
        <f t="shared" si="350"/>
        <v>9898.1071422772548</v>
      </c>
      <c r="G4095" s="64">
        <f t="shared" si="342"/>
        <v>0.10714227725475212</v>
      </c>
      <c r="I4095" s="43">
        <f t="shared" si="351"/>
        <v>10090</v>
      </c>
      <c r="J4095" s="43">
        <f t="shared" si="352"/>
        <v>11930.319568226159</v>
      </c>
      <c r="K4095" s="64">
        <f t="shared" si="343"/>
        <v>0.31956822615939018</v>
      </c>
      <c r="M4095" s="43">
        <f t="shared" si="353"/>
        <v>8090</v>
      </c>
      <c r="N4095" s="43">
        <f t="shared" si="354"/>
        <v>13367.592341180965</v>
      </c>
      <c r="O4095" s="64">
        <f t="shared" si="344"/>
        <v>0.59234118096537713</v>
      </c>
      <c r="Q4095" s="43">
        <f t="shared" si="355"/>
        <v>6090</v>
      </c>
      <c r="R4095" s="43">
        <f t="shared" si="356"/>
        <v>14389.319824091755</v>
      </c>
      <c r="S4095" s="64">
        <f t="shared" si="345"/>
        <v>0.3198240917554358</v>
      </c>
      <c r="U4095" s="43">
        <f t="shared" si="340"/>
        <v>4090</v>
      </c>
      <c r="V4095" s="43">
        <f t="shared" si="357"/>
        <v>15080.203082186925</v>
      </c>
      <c r="W4095" s="64">
        <f t="shared" si="346"/>
        <v>0.20308218692480295</v>
      </c>
    </row>
    <row r="4096" spans="1:23">
      <c r="A4096" s="43">
        <f t="shared" si="347"/>
        <v>14091</v>
      </c>
      <c r="B4096" s="43">
        <f t="shared" si="348"/>
        <v>6751.6178801824972</v>
      </c>
      <c r="C4096" s="64">
        <f t="shared" si="341"/>
        <v>0.61788018249717425</v>
      </c>
      <c r="E4096" s="43">
        <f t="shared" si="349"/>
        <v>12091</v>
      </c>
      <c r="F4096" s="43">
        <f t="shared" si="350"/>
        <v>9896.8855707237508</v>
      </c>
      <c r="G4096" s="64">
        <f t="shared" si="342"/>
        <v>0.8855707237507886</v>
      </c>
      <c r="I4096" s="43">
        <f t="shared" si="351"/>
        <v>10091</v>
      </c>
      <c r="J4096" s="43">
        <f t="shared" si="352"/>
        <v>11929.473752014377</v>
      </c>
      <c r="K4096" s="64">
        <f t="shared" si="343"/>
        <v>0.47375201437716896</v>
      </c>
      <c r="M4096" s="43">
        <f t="shared" si="353"/>
        <v>8091</v>
      </c>
      <c r="N4096" s="43">
        <f t="shared" si="354"/>
        <v>13366.987095078681</v>
      </c>
      <c r="O4096" s="64">
        <f t="shared" si="344"/>
        <v>0.98709507868079527</v>
      </c>
      <c r="Q4096" s="43">
        <f t="shared" si="355"/>
        <v>6091</v>
      </c>
      <c r="R4096" s="43">
        <f t="shared" si="356"/>
        <v>14388.896552550512</v>
      </c>
      <c r="S4096" s="64">
        <f t="shared" si="345"/>
        <v>0.89655255051184213</v>
      </c>
      <c r="U4096" s="43">
        <f t="shared" si="340"/>
        <v>4091</v>
      </c>
      <c r="V4096" s="43">
        <f t="shared" si="357"/>
        <v>15079.931830084644</v>
      </c>
      <c r="W4096" s="64">
        <f t="shared" si="346"/>
        <v>0.93183008464438899</v>
      </c>
    </row>
    <row r="4097" spans="1:23">
      <c r="A4097" s="43">
        <f t="shared" si="347"/>
        <v>14092</v>
      </c>
      <c r="B4097" s="43">
        <f t="shared" si="348"/>
        <v>6749.5304281112767</v>
      </c>
      <c r="C4097" s="64">
        <f t="shared" si="341"/>
        <v>0.53042811127670575</v>
      </c>
      <c r="E4097" s="43">
        <f t="shared" si="349"/>
        <v>12092</v>
      </c>
      <c r="F4097" s="43">
        <f t="shared" si="350"/>
        <v>9895.6637473188221</v>
      </c>
      <c r="G4097" s="64">
        <f t="shared" si="342"/>
        <v>0.66374731882206106</v>
      </c>
      <c r="I4097" s="43">
        <f t="shared" si="351"/>
        <v>10092</v>
      </c>
      <c r="J4097" s="43">
        <f t="shared" si="352"/>
        <v>11928.627791996865</v>
      </c>
      <c r="K4097" s="64">
        <f t="shared" si="343"/>
        <v>0.6277919968651986</v>
      </c>
      <c r="M4097" s="43">
        <f t="shared" si="353"/>
        <v>8092</v>
      </c>
      <c r="N4097" s="43">
        <f t="shared" si="354"/>
        <v>13366.381746755553</v>
      </c>
      <c r="O4097" s="64">
        <f t="shared" si="344"/>
        <v>0.38174675555274007</v>
      </c>
      <c r="Q4097" s="43">
        <f t="shared" si="355"/>
        <v>6092</v>
      </c>
      <c r="R4097" s="43">
        <f t="shared" si="356"/>
        <v>14388.47319905764</v>
      </c>
      <c r="S4097" s="64">
        <f t="shared" si="345"/>
        <v>0.47319905764015857</v>
      </c>
      <c r="U4097" s="43">
        <f t="shared" si="340"/>
        <v>4092</v>
      </c>
      <c r="V4097" s="43">
        <f t="shared" si="357"/>
        <v>15079.660506788607</v>
      </c>
      <c r="W4097" s="64">
        <f t="shared" si="346"/>
        <v>0.66050678860665357</v>
      </c>
    </row>
    <row r="4098" spans="1:23">
      <c r="A4098" s="43">
        <f t="shared" si="347"/>
        <v>14093</v>
      </c>
      <c r="B4098" s="43">
        <f t="shared" si="348"/>
        <v>6747.4421820420221</v>
      </c>
      <c r="C4098" s="64">
        <f t="shared" si="341"/>
        <v>0.44218204202206834</v>
      </c>
      <c r="E4098" s="43">
        <f t="shared" si="349"/>
        <v>12093</v>
      </c>
      <c r="F4098" s="43">
        <f t="shared" si="350"/>
        <v>9894.4416719691671</v>
      </c>
      <c r="G4098" s="64">
        <f t="shared" si="342"/>
        <v>0.44167196916714602</v>
      </c>
      <c r="I4098" s="43">
        <f t="shared" si="351"/>
        <v>10093</v>
      </c>
      <c r="J4098" s="43">
        <f t="shared" si="352"/>
        <v>11927.781688143023</v>
      </c>
      <c r="K4098" s="64">
        <f t="shared" si="343"/>
        <v>0.78168814302262035</v>
      </c>
      <c r="M4098" s="43">
        <f t="shared" si="353"/>
        <v>8093</v>
      </c>
      <c r="N4098" s="43">
        <f t="shared" si="354"/>
        <v>13365.776296197688</v>
      </c>
      <c r="O4098" s="64">
        <f t="shared" si="344"/>
        <v>0.77629619768777047</v>
      </c>
      <c r="Q4098" s="43">
        <f t="shared" si="355"/>
        <v>6093</v>
      </c>
      <c r="R4098" s="43">
        <f t="shared" si="356"/>
        <v>14388.049763605906</v>
      </c>
      <c r="S4098" s="64">
        <f t="shared" si="345"/>
        <v>4.9763605906264274E-2</v>
      </c>
      <c r="U4098" s="43">
        <f t="shared" si="340"/>
        <v>4093</v>
      </c>
      <c r="V4098" s="43">
        <f t="shared" si="357"/>
        <v>15079.389112294968</v>
      </c>
      <c r="W4098" s="64">
        <f t="shared" si="346"/>
        <v>0.38911229496807209</v>
      </c>
    </row>
    <row r="4099" spans="1:23">
      <c r="A4099" s="43">
        <f t="shared" si="347"/>
        <v>14094</v>
      </c>
      <c r="B4099" s="43">
        <f t="shared" si="348"/>
        <v>6745.3531412373068</v>
      </c>
      <c r="C4099" s="64">
        <f t="shared" si="341"/>
        <v>0.35314123730677238</v>
      </c>
      <c r="E4099" s="43">
        <f t="shared" si="349"/>
        <v>12094</v>
      </c>
      <c r="F4099" s="43">
        <f t="shared" si="350"/>
        <v>9893.2193445814191</v>
      </c>
      <c r="G4099" s="64">
        <f t="shared" si="342"/>
        <v>0.21934458141913638</v>
      </c>
      <c r="I4099" s="43">
        <f t="shared" si="351"/>
        <v>10094</v>
      </c>
      <c r="J4099" s="43">
        <f t="shared" si="352"/>
        <v>11926.935440422238</v>
      </c>
      <c r="K4099" s="64">
        <f t="shared" si="343"/>
        <v>0.93544042223766155</v>
      </c>
      <c r="M4099" s="43">
        <f t="shared" si="353"/>
        <v>8094</v>
      </c>
      <c r="N4099" s="43">
        <f t="shared" si="354"/>
        <v>13365.170743391196</v>
      </c>
      <c r="O4099" s="64">
        <f t="shared" si="344"/>
        <v>0.17074339119608339</v>
      </c>
      <c r="Q4099" s="43">
        <f t="shared" si="355"/>
        <v>6094</v>
      </c>
      <c r="R4099" s="43">
        <f t="shared" si="356"/>
        <v>14387.626246188076</v>
      </c>
      <c r="S4099" s="64">
        <f t="shared" si="345"/>
        <v>0.62624618807603838</v>
      </c>
      <c r="U4099" s="43">
        <f t="shared" si="340"/>
        <v>4094</v>
      </c>
      <c r="V4099" s="43">
        <f t="shared" si="357"/>
        <v>15079.117646599883</v>
      </c>
      <c r="W4099" s="64">
        <f t="shared" si="346"/>
        <v>0.11764659988330095</v>
      </c>
    </row>
    <row r="4100" spans="1:23">
      <c r="A4100" s="43">
        <f t="shared" si="347"/>
        <v>14095</v>
      </c>
      <c r="B4100" s="43">
        <f t="shared" si="348"/>
        <v>6743.2633049585129</v>
      </c>
      <c r="C4100" s="64">
        <f t="shared" si="341"/>
        <v>0.26330495851289015</v>
      </c>
      <c r="E4100" s="43">
        <f t="shared" si="349"/>
        <v>12095</v>
      </c>
      <c r="F4100" s="43">
        <f t="shared" si="350"/>
        <v>9891.9967650621475</v>
      </c>
      <c r="G4100" s="64">
        <f t="shared" si="342"/>
        <v>0.99676506214746041</v>
      </c>
      <c r="I4100" s="43">
        <f t="shared" si="351"/>
        <v>10095</v>
      </c>
      <c r="J4100" s="43">
        <f t="shared" si="352"/>
        <v>11926.089048803888</v>
      </c>
      <c r="K4100" s="64">
        <f t="shared" si="343"/>
        <v>8.9048803887635586E-2</v>
      </c>
      <c r="M4100" s="43">
        <f t="shared" si="353"/>
        <v>8095</v>
      </c>
      <c r="N4100" s="43">
        <f t="shared" si="354"/>
        <v>13364.565088322179</v>
      </c>
      <c r="O4100" s="64">
        <f t="shared" si="344"/>
        <v>0.5650883221787808</v>
      </c>
      <c r="Q4100" s="43">
        <f t="shared" si="355"/>
        <v>6095</v>
      </c>
      <c r="R4100" s="43">
        <f t="shared" si="356"/>
        <v>14387.20264679691</v>
      </c>
      <c r="S4100" s="64">
        <f t="shared" si="345"/>
        <v>0.20264679690990306</v>
      </c>
      <c r="U4100" s="43">
        <f t="shared" si="340"/>
        <v>4095</v>
      </c>
      <c r="V4100" s="43">
        <f t="shared" si="357"/>
        <v>15078.846109699509</v>
      </c>
      <c r="W4100" s="64">
        <f t="shared" si="346"/>
        <v>0.84610969950881554</v>
      </c>
    </row>
    <row r="4101" spans="1:23">
      <c r="A4101" s="43">
        <f t="shared" si="347"/>
        <v>14096</v>
      </c>
      <c r="B4101" s="43">
        <f t="shared" si="348"/>
        <v>6741.1726724658229</v>
      </c>
      <c r="C4101" s="64">
        <f t="shared" si="341"/>
        <v>0.17267246582287044</v>
      </c>
      <c r="E4101" s="43">
        <f t="shared" si="349"/>
        <v>12096</v>
      </c>
      <c r="F4101" s="43">
        <f t="shared" si="350"/>
        <v>9890.7739333178579</v>
      </c>
      <c r="G4101" s="64">
        <f t="shared" si="342"/>
        <v>0.77393331785788178</v>
      </c>
      <c r="I4101" s="43">
        <f t="shared" si="351"/>
        <v>10096</v>
      </c>
      <c r="J4101" s="43">
        <f t="shared" si="352"/>
        <v>11925.24251325733</v>
      </c>
      <c r="K4101" s="64">
        <f t="shared" si="343"/>
        <v>0.24251325732984697</v>
      </c>
      <c r="M4101" s="43">
        <f t="shared" si="353"/>
        <v>8096</v>
      </c>
      <c r="N4101" s="43">
        <f t="shared" si="354"/>
        <v>13363.95933097673</v>
      </c>
      <c r="O4101" s="64">
        <f t="shared" si="344"/>
        <v>0.9593309767296887</v>
      </c>
      <c r="Q4101" s="43">
        <f t="shared" si="355"/>
        <v>6096</v>
      </c>
      <c r="R4101" s="43">
        <f t="shared" si="356"/>
        <v>14386.778965425166</v>
      </c>
      <c r="S4101" s="64">
        <f t="shared" si="345"/>
        <v>0.7789654251664615</v>
      </c>
      <c r="U4101" s="43">
        <f t="shared" si="340"/>
        <v>4096</v>
      </c>
      <c r="V4101" s="43">
        <f t="shared" si="357"/>
        <v>15078.574501589996</v>
      </c>
      <c r="W4101" s="64">
        <f t="shared" si="346"/>
        <v>0.57450158999563428</v>
      </c>
    </row>
    <row r="4102" spans="1:23">
      <c r="A4102" s="43">
        <f t="shared" si="347"/>
        <v>14097</v>
      </c>
      <c r="B4102" s="43">
        <f t="shared" si="348"/>
        <v>6739.0812430182204</v>
      </c>
      <c r="C4102" s="64">
        <f t="shared" si="341"/>
        <v>8.1243018220447993E-2</v>
      </c>
      <c r="E4102" s="43">
        <f t="shared" si="349"/>
        <v>12097</v>
      </c>
      <c r="F4102" s="43">
        <f t="shared" si="350"/>
        <v>9889.5508492549852</v>
      </c>
      <c r="G4102" s="64">
        <f t="shared" si="342"/>
        <v>0.55084925498522352</v>
      </c>
      <c r="I4102" s="43">
        <f t="shared" si="351"/>
        <v>10097</v>
      </c>
      <c r="J4102" s="43">
        <f t="shared" si="352"/>
        <v>11924.395833751914</v>
      </c>
      <c r="K4102" s="64">
        <f t="shared" si="343"/>
        <v>0.39583375191432424</v>
      </c>
      <c r="M4102" s="43">
        <f t="shared" si="353"/>
        <v>8097</v>
      </c>
      <c r="N4102" s="43">
        <f t="shared" si="354"/>
        <v>13363.353471340943</v>
      </c>
      <c r="O4102" s="64">
        <f t="shared" si="344"/>
        <v>0.35347134094263311</v>
      </c>
      <c r="Q4102" s="43">
        <f t="shared" si="355"/>
        <v>6097</v>
      </c>
      <c r="R4102" s="43">
        <f t="shared" si="356"/>
        <v>14386.355202065602</v>
      </c>
      <c r="S4102" s="64">
        <f t="shared" si="345"/>
        <v>0.3552020656024979</v>
      </c>
      <c r="U4102" s="43">
        <f t="shared" si="340"/>
        <v>4097</v>
      </c>
      <c r="V4102" s="43">
        <f t="shared" si="357"/>
        <v>15078.302822267498</v>
      </c>
      <c r="W4102" s="64">
        <f t="shared" si="346"/>
        <v>0.30282226749841357</v>
      </c>
    </row>
    <row r="4103" spans="1:23">
      <c r="A4103" s="43">
        <f t="shared" si="347"/>
        <v>14098</v>
      </c>
      <c r="B4103" s="43">
        <f t="shared" si="348"/>
        <v>6736.9890158734861</v>
      </c>
      <c r="C4103" s="64">
        <f t="shared" si="341"/>
        <v>0.9890158734860961</v>
      </c>
      <c r="E4103" s="43">
        <f t="shared" si="349"/>
        <v>12098</v>
      </c>
      <c r="F4103" s="43">
        <f t="shared" si="350"/>
        <v>9888.3275127799043</v>
      </c>
      <c r="G4103" s="64">
        <f t="shared" si="342"/>
        <v>0.32751277990428207</v>
      </c>
      <c r="I4103" s="43">
        <f t="shared" si="351"/>
        <v>10098</v>
      </c>
      <c r="J4103" s="43">
        <f t="shared" si="352"/>
        <v>11923.549010256971</v>
      </c>
      <c r="K4103" s="64">
        <f t="shared" si="343"/>
        <v>0.54901025697108707</v>
      </c>
      <c r="M4103" s="43">
        <f t="shared" si="353"/>
        <v>8098</v>
      </c>
      <c r="N4103" s="43">
        <f t="shared" si="354"/>
        <v>13362.747509400902</v>
      </c>
      <c r="O4103" s="64">
        <f t="shared" si="344"/>
        <v>0.74750940090234508</v>
      </c>
      <c r="Q4103" s="43">
        <f t="shared" si="355"/>
        <v>6098</v>
      </c>
      <c r="R4103" s="43">
        <f t="shared" si="356"/>
        <v>14385.931356710973</v>
      </c>
      <c r="S4103" s="64">
        <f t="shared" si="345"/>
        <v>0.93135671097297745</v>
      </c>
      <c r="U4103" s="43">
        <f t="shared" ref="U4103:U4166" si="358">U4102+1</f>
        <v>4098</v>
      </c>
      <c r="V4103" s="43">
        <f t="shared" si="357"/>
        <v>15078.031071728165</v>
      </c>
      <c r="W4103" s="64">
        <f t="shared" si="346"/>
        <v>3.1071728164533852E-2</v>
      </c>
    </row>
    <row r="4104" spans="1:23">
      <c r="A4104" s="43">
        <f t="shared" si="347"/>
        <v>14099</v>
      </c>
      <c r="B4104" s="43">
        <f t="shared" si="348"/>
        <v>6734.8959902881943</v>
      </c>
      <c r="C4104" s="64">
        <f t="shared" si="341"/>
        <v>0.89599028819429805</v>
      </c>
      <c r="E4104" s="43">
        <f t="shared" si="349"/>
        <v>12099</v>
      </c>
      <c r="F4104" s="43">
        <f t="shared" si="350"/>
        <v>9887.1039237989207</v>
      </c>
      <c r="G4104" s="64">
        <f t="shared" si="342"/>
        <v>0.10392379892073222</v>
      </c>
      <c r="I4104" s="43">
        <f t="shared" si="351"/>
        <v>10099</v>
      </c>
      <c r="J4104" s="43">
        <f t="shared" si="352"/>
        <v>11922.702042741821</v>
      </c>
      <c r="K4104" s="64">
        <f t="shared" si="343"/>
        <v>0.70204274182106019</v>
      </c>
      <c r="M4104" s="43">
        <f t="shared" si="353"/>
        <v>8099</v>
      </c>
      <c r="N4104" s="43">
        <f t="shared" si="354"/>
        <v>13362.141445142692</v>
      </c>
      <c r="O4104" s="64">
        <f t="shared" si="344"/>
        <v>0.14144514269173669</v>
      </c>
      <c r="Q4104" s="43">
        <f t="shared" si="355"/>
        <v>6099</v>
      </c>
      <c r="R4104" s="43">
        <f t="shared" si="356"/>
        <v>14385.507429354031</v>
      </c>
      <c r="S4104" s="64">
        <f t="shared" si="345"/>
        <v>0.50742935403104639</v>
      </c>
      <c r="U4104" s="43">
        <f t="shared" si="358"/>
        <v>4099</v>
      </c>
      <c r="V4104" s="43">
        <f t="shared" si="357"/>
        <v>15077.759249968147</v>
      </c>
      <c r="W4104" s="64">
        <f t="shared" si="346"/>
        <v>0.75924996814683254</v>
      </c>
    </row>
    <row r="4105" spans="1:23">
      <c r="A4105" s="43">
        <f t="shared" si="347"/>
        <v>14100</v>
      </c>
      <c r="B4105" s="43">
        <f t="shared" si="348"/>
        <v>6732.8021655177126</v>
      </c>
      <c r="C4105" s="64">
        <f t="shared" si="341"/>
        <v>0.80216551771263767</v>
      </c>
      <c r="E4105" s="43">
        <f t="shared" si="349"/>
        <v>12100</v>
      </c>
      <c r="F4105" s="43">
        <f t="shared" si="350"/>
        <v>9885.8800822182748</v>
      </c>
      <c r="G4105" s="64">
        <f t="shared" si="342"/>
        <v>0.88008221827476518</v>
      </c>
      <c r="I4105" s="43">
        <f t="shared" si="351"/>
        <v>10100</v>
      </c>
      <c r="J4105" s="43">
        <f t="shared" si="352"/>
        <v>11921.854931175769</v>
      </c>
      <c r="K4105" s="64">
        <f t="shared" si="343"/>
        <v>0.8549311757687974</v>
      </c>
      <c r="M4105" s="43">
        <f t="shared" si="353"/>
        <v>8100</v>
      </c>
      <c r="N4105" s="43">
        <f t="shared" si="354"/>
        <v>13361.535278552386</v>
      </c>
      <c r="O4105" s="64">
        <f t="shared" si="344"/>
        <v>0.53527855238644406</v>
      </c>
      <c r="Q4105" s="43">
        <f t="shared" si="355"/>
        <v>6100</v>
      </c>
      <c r="R4105" s="43">
        <f t="shared" si="356"/>
        <v>14385.083419987526</v>
      </c>
      <c r="S4105" s="64">
        <f t="shared" si="345"/>
        <v>8.3419987526212935E-2</v>
      </c>
      <c r="U4105" s="43">
        <f t="shared" si="358"/>
        <v>4100</v>
      </c>
      <c r="V4105" s="43">
        <f t="shared" si="357"/>
        <v>15077.487356983589</v>
      </c>
      <c r="W4105" s="64">
        <f t="shared" si="346"/>
        <v>0.48735698358905211</v>
      </c>
    </row>
    <row r="4106" spans="1:23">
      <c r="A4106" s="43">
        <f t="shared" si="347"/>
        <v>14101</v>
      </c>
      <c r="B4106" s="43">
        <f t="shared" si="348"/>
        <v>6730.7075408161954</v>
      </c>
      <c r="C4106" s="64">
        <f t="shared" si="341"/>
        <v>0.70754081619543285</v>
      </c>
      <c r="E4106" s="43">
        <f t="shared" si="349"/>
        <v>12101</v>
      </c>
      <c r="F4106" s="43">
        <f t="shared" si="350"/>
        <v>9884.6559879441429</v>
      </c>
      <c r="G4106" s="64">
        <f t="shared" si="342"/>
        <v>0.65598794414290751</v>
      </c>
      <c r="I4106" s="43">
        <f t="shared" si="351"/>
        <v>10101</v>
      </c>
      <c r="J4106" s="43">
        <f t="shared" si="352"/>
        <v>11921.007675528106</v>
      </c>
      <c r="K4106" s="64">
        <f t="shared" si="343"/>
        <v>7.6755281061196001E-3</v>
      </c>
      <c r="M4106" s="43">
        <f t="shared" si="353"/>
        <v>8101</v>
      </c>
      <c r="N4106" s="43">
        <f t="shared" si="354"/>
        <v>13360.92900961606</v>
      </c>
      <c r="O4106" s="64">
        <f t="shared" si="344"/>
        <v>0.92900961606028432</v>
      </c>
      <c r="Q4106" s="43">
        <f t="shared" si="355"/>
        <v>6101</v>
      </c>
      <c r="R4106" s="43">
        <f t="shared" si="356"/>
        <v>14384.659328604206</v>
      </c>
      <c r="S4106" s="64">
        <f t="shared" si="345"/>
        <v>0.65932860420616635</v>
      </c>
      <c r="U4106" s="43">
        <f t="shared" si="358"/>
        <v>4101</v>
      </c>
      <c r="V4106" s="43">
        <f t="shared" si="357"/>
        <v>15077.215392770642</v>
      </c>
      <c r="W4106" s="64">
        <f t="shared" si="346"/>
        <v>0.21539277064221096</v>
      </c>
    </row>
    <row r="4107" spans="1:23">
      <c r="A4107" s="43">
        <f t="shared" si="347"/>
        <v>14102</v>
      </c>
      <c r="B4107" s="43">
        <f t="shared" si="348"/>
        <v>6728.6121154365856</v>
      </c>
      <c r="C4107" s="64">
        <f t="shared" si="341"/>
        <v>0.61211543658555456</v>
      </c>
      <c r="E4107" s="43">
        <f t="shared" si="349"/>
        <v>12102</v>
      </c>
      <c r="F4107" s="43">
        <f t="shared" si="350"/>
        <v>9883.4316408826344</v>
      </c>
      <c r="G4107" s="64">
        <f t="shared" si="342"/>
        <v>0.43164088263438316</v>
      </c>
      <c r="I4107" s="43">
        <f t="shared" si="351"/>
        <v>10102</v>
      </c>
      <c r="J4107" s="43">
        <f t="shared" si="352"/>
        <v>11920.160275768107</v>
      </c>
      <c r="K4107" s="64">
        <f t="shared" si="343"/>
        <v>0.16027576810665778</v>
      </c>
      <c r="M4107" s="43">
        <f t="shared" si="353"/>
        <v>8102</v>
      </c>
      <c r="N4107" s="43">
        <f t="shared" si="354"/>
        <v>13360.32263831978</v>
      </c>
      <c r="O4107" s="64">
        <f t="shared" si="344"/>
        <v>0.32263831977979862</v>
      </c>
      <c r="Q4107" s="43">
        <f t="shared" si="355"/>
        <v>6102</v>
      </c>
      <c r="R4107" s="43">
        <f t="shared" si="356"/>
        <v>14384.235155196817</v>
      </c>
      <c r="S4107" s="64">
        <f t="shared" si="345"/>
        <v>0.23515519681677688</v>
      </c>
      <c r="U4107" s="43">
        <f t="shared" si="358"/>
        <v>4102</v>
      </c>
      <c r="V4107" s="43">
        <f t="shared" si="357"/>
        <v>15076.94335732545</v>
      </c>
      <c r="W4107" s="64">
        <f t="shared" si="346"/>
        <v>0.94335732545005158</v>
      </c>
    </row>
    <row r="4108" spans="1:23">
      <c r="A4108" s="43">
        <f t="shared" si="347"/>
        <v>14103</v>
      </c>
      <c r="B4108" s="43">
        <f t="shared" si="348"/>
        <v>6726.5158886306062</v>
      </c>
      <c r="C4108" s="64">
        <f t="shared" si="341"/>
        <v>0.51588863060624135</v>
      </c>
      <c r="E4108" s="43">
        <f t="shared" si="349"/>
        <v>12103</v>
      </c>
      <c r="F4108" s="43">
        <f t="shared" si="350"/>
        <v>9882.2070409397911</v>
      </c>
      <c r="G4108" s="64">
        <f t="shared" si="342"/>
        <v>0.20704093979111349</v>
      </c>
      <c r="I4108" s="43">
        <f t="shared" si="351"/>
        <v>10103</v>
      </c>
      <c r="J4108" s="43">
        <f t="shared" si="352"/>
        <v>11919.312731865039</v>
      </c>
      <c r="K4108" s="64">
        <f t="shared" si="343"/>
        <v>0.31273186503858597</v>
      </c>
      <c r="M4108" s="43">
        <f t="shared" si="353"/>
        <v>8103</v>
      </c>
      <c r="N4108" s="43">
        <f t="shared" si="354"/>
        <v>13359.716164649606</v>
      </c>
      <c r="O4108" s="64">
        <f t="shared" si="344"/>
        <v>0.71616464960607118</v>
      </c>
      <c r="Q4108" s="43">
        <f t="shared" si="355"/>
        <v>6103</v>
      </c>
      <c r="R4108" s="43">
        <f t="shared" si="356"/>
        <v>14383.810899758102</v>
      </c>
      <c r="S4108" s="64">
        <f t="shared" si="345"/>
        <v>0.8108997581020958</v>
      </c>
      <c r="U4108" s="43">
        <f t="shared" si="358"/>
        <v>4103</v>
      </c>
      <c r="V4108" s="43">
        <f t="shared" si="357"/>
        <v>15076.671250644154</v>
      </c>
      <c r="W4108" s="64">
        <f t="shared" si="346"/>
        <v>0.67125064415449742</v>
      </c>
    </row>
    <row r="4109" spans="1:23">
      <c r="A4109" s="43">
        <f t="shared" si="347"/>
        <v>14104</v>
      </c>
      <c r="B4109" s="43">
        <f t="shared" si="348"/>
        <v>6724.4188596487656</v>
      </c>
      <c r="C4109" s="64">
        <f t="shared" si="341"/>
        <v>0.41885964876564685</v>
      </c>
      <c r="E4109" s="43">
        <f t="shared" si="349"/>
        <v>12104</v>
      </c>
      <c r="F4109" s="43">
        <f t="shared" si="350"/>
        <v>9880.9821880215932</v>
      </c>
      <c r="G4109" s="64">
        <f t="shared" si="342"/>
        <v>0.9821880215931742</v>
      </c>
      <c r="I4109" s="43">
        <f t="shared" si="351"/>
        <v>10104</v>
      </c>
      <c r="J4109" s="43">
        <f t="shared" si="352"/>
        <v>11918.465043788146</v>
      </c>
      <c r="K4109" s="64">
        <f t="shared" si="343"/>
        <v>0.46504378814643133</v>
      </c>
      <c r="M4109" s="43">
        <f t="shared" si="353"/>
        <v>8104</v>
      </c>
      <c r="N4109" s="43">
        <f t="shared" si="354"/>
        <v>13359.109588591598</v>
      </c>
      <c r="O4109" s="64">
        <f t="shared" si="344"/>
        <v>0.1095885915983672</v>
      </c>
      <c r="Q4109" s="43">
        <f t="shared" si="355"/>
        <v>6104</v>
      </c>
      <c r="R4109" s="43">
        <f t="shared" si="356"/>
        <v>14383.386562280804</v>
      </c>
      <c r="S4109" s="64">
        <f t="shared" si="345"/>
        <v>0.3865622808043554</v>
      </c>
      <c r="U4109" s="43">
        <f t="shared" si="358"/>
        <v>4104</v>
      </c>
      <c r="V4109" s="43">
        <f t="shared" si="357"/>
        <v>15076.399072722903</v>
      </c>
      <c r="W4109" s="64">
        <f t="shared" si="346"/>
        <v>0.39907272290292894</v>
      </c>
    </row>
    <row r="4110" spans="1:23">
      <c r="A4110" s="43">
        <f t="shared" si="347"/>
        <v>14105</v>
      </c>
      <c r="B4110" s="43">
        <f t="shared" si="348"/>
        <v>6722.3210277403441</v>
      </c>
      <c r="C4110" s="64">
        <f t="shared" si="341"/>
        <v>0.32102774034410686</v>
      </c>
      <c r="E4110" s="43">
        <f t="shared" si="349"/>
        <v>12105</v>
      </c>
      <c r="F4110" s="43">
        <f t="shared" si="350"/>
        <v>9879.7570820339497</v>
      </c>
      <c r="G4110" s="64">
        <f t="shared" si="342"/>
        <v>0.75708203394970042</v>
      </c>
      <c r="I4110" s="43">
        <f t="shared" si="351"/>
        <v>10105</v>
      </c>
      <c r="J4110" s="43">
        <f t="shared" si="352"/>
        <v>11917.617211506669</v>
      </c>
      <c r="K4110" s="64">
        <f t="shared" si="343"/>
        <v>0.61721150666926405</v>
      </c>
      <c r="M4110" s="43">
        <f t="shared" si="353"/>
        <v>8105</v>
      </c>
      <c r="N4110" s="43">
        <f t="shared" si="354"/>
        <v>13358.502910131809</v>
      </c>
      <c r="O4110" s="64">
        <f t="shared" si="344"/>
        <v>0.50291013180867594</v>
      </c>
      <c r="Q4110" s="43">
        <f t="shared" si="355"/>
        <v>6105</v>
      </c>
      <c r="R4110" s="43">
        <f t="shared" si="356"/>
        <v>14382.962142757659</v>
      </c>
      <c r="S4110" s="64">
        <f t="shared" si="345"/>
        <v>0.96214275765851198</v>
      </c>
      <c r="U4110" s="43">
        <f t="shared" si="358"/>
        <v>4105</v>
      </c>
      <c r="V4110" s="43">
        <f t="shared" si="357"/>
        <v>15076.126823557834</v>
      </c>
      <c r="W4110" s="64">
        <f t="shared" si="346"/>
        <v>0.12682355783363164</v>
      </c>
    </row>
    <row r="4111" spans="1:23">
      <c r="A4111" s="43">
        <f t="shared" si="347"/>
        <v>14106</v>
      </c>
      <c r="B4111" s="43">
        <f t="shared" si="348"/>
        <v>6720.2223921534023</v>
      </c>
      <c r="C4111" s="64">
        <f t="shared" si="341"/>
        <v>0.22239215340232477</v>
      </c>
      <c r="E4111" s="43">
        <f t="shared" si="349"/>
        <v>12106</v>
      </c>
      <c r="F4111" s="43">
        <f t="shared" si="350"/>
        <v>9878.531722882708</v>
      </c>
      <c r="G4111" s="64">
        <f t="shared" si="342"/>
        <v>0.53172288270798163</v>
      </c>
      <c r="I4111" s="43">
        <f t="shared" si="351"/>
        <v>10106</v>
      </c>
      <c r="J4111" s="43">
        <f t="shared" si="352"/>
        <v>11916.769234989826</v>
      </c>
      <c r="K4111" s="64">
        <f t="shared" si="343"/>
        <v>0.76923498982614547</v>
      </c>
      <c r="M4111" s="43">
        <f t="shared" si="353"/>
        <v>8106</v>
      </c>
      <c r="N4111" s="43">
        <f t="shared" si="354"/>
        <v>13357.896129256284</v>
      </c>
      <c r="O4111" s="64">
        <f t="shared" si="344"/>
        <v>0.89612925628352968</v>
      </c>
      <c r="Q4111" s="43">
        <f t="shared" si="355"/>
        <v>6106</v>
      </c>
      <c r="R4111" s="43">
        <f t="shared" si="356"/>
        <v>14382.537641181407</v>
      </c>
      <c r="S4111" s="64">
        <f t="shared" si="345"/>
        <v>0.53764118140679784</v>
      </c>
      <c r="U4111" s="43">
        <f t="shared" si="358"/>
        <v>4106</v>
      </c>
      <c r="V4111" s="43">
        <f t="shared" si="357"/>
        <v>15075.854503145087</v>
      </c>
      <c r="W4111" s="64">
        <f t="shared" si="346"/>
        <v>0.85450314508670999</v>
      </c>
    </row>
    <row r="4112" spans="1:23">
      <c r="A4112" s="43">
        <f t="shared" si="347"/>
        <v>14107</v>
      </c>
      <c r="B4112" s="43">
        <f t="shared" si="348"/>
        <v>6718.1229521347705</v>
      </c>
      <c r="C4112" s="64">
        <f t="shared" si="341"/>
        <v>0.12295213477045763</v>
      </c>
      <c r="E4112" s="43">
        <f t="shared" si="349"/>
        <v>12107</v>
      </c>
      <c r="F4112" s="43">
        <f t="shared" si="350"/>
        <v>9877.3061104736444</v>
      </c>
      <c r="G4112" s="64">
        <f t="shared" si="342"/>
        <v>0.30611047364436672</v>
      </c>
      <c r="I4112" s="43">
        <f t="shared" si="351"/>
        <v>10107</v>
      </c>
      <c r="J4112" s="43">
        <f t="shared" si="352"/>
        <v>11915.921114206823</v>
      </c>
      <c r="K4112" s="64">
        <f t="shared" si="343"/>
        <v>0.92111420682340395</v>
      </c>
      <c r="M4112" s="43">
        <f t="shared" si="353"/>
        <v>8107</v>
      </c>
      <c r="N4112" s="43">
        <f t="shared" si="354"/>
        <v>13357.289245951066</v>
      </c>
      <c r="O4112" s="64">
        <f t="shared" si="344"/>
        <v>0.28924595106582274</v>
      </c>
      <c r="Q4112" s="43">
        <f t="shared" si="355"/>
        <v>6107</v>
      </c>
      <c r="R4112" s="43">
        <f t="shared" si="356"/>
        <v>14382.113057544779</v>
      </c>
      <c r="S4112" s="64">
        <f t="shared" si="345"/>
        <v>0.11305754477871233</v>
      </c>
      <c r="U4112" s="43">
        <f t="shared" si="358"/>
        <v>4107</v>
      </c>
      <c r="V4112" s="43">
        <f t="shared" si="357"/>
        <v>15075.582111480804</v>
      </c>
      <c r="W4112" s="64">
        <f t="shared" si="346"/>
        <v>0.58211148080408748</v>
      </c>
    </row>
    <row r="4113" spans="1:23">
      <c r="A4113" s="43">
        <f t="shared" si="347"/>
        <v>14108</v>
      </c>
      <c r="B4113" s="43">
        <f t="shared" si="348"/>
        <v>6716.0227069300472</v>
      </c>
      <c r="C4113" s="64">
        <f t="shared" si="341"/>
        <v>2.2706930047206697E-2</v>
      </c>
      <c r="E4113" s="43">
        <f t="shared" si="349"/>
        <v>12108</v>
      </c>
      <c r="F4113" s="43">
        <f t="shared" si="350"/>
        <v>9876.0802447124734</v>
      </c>
      <c r="G4113" s="64">
        <f t="shared" si="342"/>
        <v>8.0244712473358959E-2</v>
      </c>
      <c r="I4113" s="43">
        <f t="shared" si="351"/>
        <v>10108</v>
      </c>
      <c r="J4113" s="43">
        <f t="shared" si="352"/>
        <v>11915.072849126856</v>
      </c>
      <c r="K4113" s="64">
        <f t="shared" si="343"/>
        <v>7.284912685645395E-2</v>
      </c>
      <c r="M4113" s="43">
        <f t="shared" si="353"/>
        <v>8108</v>
      </c>
      <c r="N4113" s="43">
        <f t="shared" si="354"/>
        <v>13356.682260202195</v>
      </c>
      <c r="O4113" s="64">
        <f t="shared" si="344"/>
        <v>0.68226020219481143</v>
      </c>
      <c r="Q4113" s="43">
        <f t="shared" si="355"/>
        <v>6108</v>
      </c>
      <c r="R4113" s="43">
        <f t="shared" si="356"/>
        <v>14381.688391840507</v>
      </c>
      <c r="S4113" s="64">
        <f t="shared" si="345"/>
        <v>0.68839184050739277</v>
      </c>
      <c r="U4113" s="43">
        <f t="shared" si="358"/>
        <v>4108</v>
      </c>
      <c r="V4113" s="43">
        <f t="shared" si="357"/>
        <v>15075.30964856112</v>
      </c>
      <c r="W4113" s="64">
        <f t="shared" si="346"/>
        <v>0.30964856112041161</v>
      </c>
    </row>
    <row r="4114" spans="1:23">
      <c r="A4114" s="43">
        <f t="shared" si="347"/>
        <v>14109</v>
      </c>
      <c r="B4114" s="43">
        <f t="shared" si="348"/>
        <v>6713.9216557835998</v>
      </c>
      <c r="C4114" s="64">
        <f t="shared" si="341"/>
        <v>0.92165578359981737</v>
      </c>
      <c r="E4114" s="43">
        <f t="shared" si="349"/>
        <v>12109</v>
      </c>
      <c r="F4114" s="43">
        <f t="shared" si="350"/>
        <v>9874.8541255048422</v>
      </c>
      <c r="G4114" s="64">
        <f t="shared" si="342"/>
        <v>0.85412550484215899</v>
      </c>
      <c r="I4114" s="43">
        <f t="shared" si="351"/>
        <v>10109</v>
      </c>
      <c r="J4114" s="43">
        <f t="shared" si="352"/>
        <v>11914.224439719104</v>
      </c>
      <c r="K4114" s="64">
        <f t="shared" si="343"/>
        <v>0.22443971910433902</v>
      </c>
      <c r="M4114" s="43">
        <f t="shared" si="353"/>
        <v>8109</v>
      </c>
      <c r="N4114" s="43">
        <f t="shared" si="354"/>
        <v>13356.075171995701</v>
      </c>
      <c r="O4114" s="64">
        <f t="shared" si="344"/>
        <v>7.5171995700657135E-2</v>
      </c>
      <c r="Q4114" s="43">
        <f t="shared" si="355"/>
        <v>6109</v>
      </c>
      <c r="R4114" s="43">
        <f t="shared" si="356"/>
        <v>14381.263644061324</v>
      </c>
      <c r="S4114" s="64">
        <f t="shared" si="345"/>
        <v>0.26364406132415752</v>
      </c>
      <c r="U4114" s="43">
        <f t="shared" si="358"/>
        <v>4109</v>
      </c>
      <c r="V4114" s="43">
        <f t="shared" si="357"/>
        <v>15075.037114382174</v>
      </c>
      <c r="W4114" s="64">
        <f t="shared" si="346"/>
        <v>3.7114382173967897E-2</v>
      </c>
    </row>
    <row r="4115" spans="1:23">
      <c r="A4115" s="43">
        <f t="shared" si="347"/>
        <v>14110</v>
      </c>
      <c r="B4115" s="43">
        <f t="shared" si="348"/>
        <v>6711.8197979385586</v>
      </c>
      <c r="C4115" s="64">
        <f t="shared" si="341"/>
        <v>0.81979793855862226</v>
      </c>
      <c r="E4115" s="43">
        <f t="shared" si="349"/>
        <v>12110</v>
      </c>
      <c r="F4115" s="43">
        <f t="shared" si="350"/>
        <v>9873.6277527563288</v>
      </c>
      <c r="G4115" s="64">
        <f t="shared" si="342"/>
        <v>0.62775275632884586</v>
      </c>
      <c r="I4115" s="43">
        <f t="shared" si="351"/>
        <v>10110</v>
      </c>
      <c r="J4115" s="43">
        <f t="shared" si="352"/>
        <v>11913.37588595273</v>
      </c>
      <c r="K4115" s="64">
        <f t="shared" si="343"/>
        <v>0.3758859527297318</v>
      </c>
      <c r="M4115" s="43">
        <f t="shared" si="353"/>
        <v>8110</v>
      </c>
      <c r="N4115" s="43">
        <f t="shared" si="354"/>
        <v>13355.467981317615</v>
      </c>
      <c r="O4115" s="64">
        <f t="shared" si="344"/>
        <v>0.46798131761534023</v>
      </c>
      <c r="Q4115" s="43">
        <f t="shared" si="355"/>
        <v>6110</v>
      </c>
      <c r="R4115" s="43">
        <f t="shared" si="356"/>
        <v>14380.838814199957</v>
      </c>
      <c r="S4115" s="64">
        <f t="shared" si="345"/>
        <v>0.83881419995668693</v>
      </c>
      <c r="U4115" s="43">
        <f t="shared" si="358"/>
        <v>4110</v>
      </c>
      <c r="V4115" s="43">
        <f t="shared" si="357"/>
        <v>15074.764508940098</v>
      </c>
      <c r="W4115" s="64">
        <f t="shared" si="346"/>
        <v>0.76450894009758485</v>
      </c>
    </row>
    <row r="4116" spans="1:23">
      <c r="A4116" s="43">
        <f t="shared" si="347"/>
        <v>14111</v>
      </c>
      <c r="B4116" s="43">
        <f t="shared" si="348"/>
        <v>6709.7171326368152</v>
      </c>
      <c r="C4116" s="64">
        <f t="shared" si="341"/>
        <v>0.71713263681522221</v>
      </c>
      <c r="E4116" s="43">
        <f t="shared" si="349"/>
        <v>12111</v>
      </c>
      <c r="F4116" s="43">
        <f t="shared" si="350"/>
        <v>9872.4011263724497</v>
      </c>
      <c r="G4116" s="64">
        <f t="shared" si="342"/>
        <v>0.40112637244965299</v>
      </c>
      <c r="I4116" s="43">
        <f t="shared" si="351"/>
        <v>10111</v>
      </c>
      <c r="J4116" s="43">
        <f t="shared" si="352"/>
        <v>11912.527187796886</v>
      </c>
      <c r="K4116" s="64">
        <f t="shared" si="343"/>
        <v>0.52718779688620998</v>
      </c>
      <c r="M4116" s="43">
        <f t="shared" si="353"/>
        <v>8111</v>
      </c>
      <c r="N4116" s="43">
        <f t="shared" si="354"/>
        <v>13354.860688153958</v>
      </c>
      <c r="O4116" s="64">
        <f t="shared" si="344"/>
        <v>0.86068815395810816</v>
      </c>
      <c r="Q4116" s="43">
        <f t="shared" si="355"/>
        <v>6111</v>
      </c>
      <c r="R4116" s="43">
        <f t="shared" si="356"/>
        <v>14380.413902249129</v>
      </c>
      <c r="S4116" s="64">
        <f t="shared" si="345"/>
        <v>0.4139022491290234</v>
      </c>
      <c r="U4116" s="43">
        <f t="shared" si="358"/>
        <v>4111</v>
      </c>
      <c r="V4116" s="43">
        <f t="shared" si="357"/>
        <v>15074.49183223103</v>
      </c>
      <c r="W4116" s="64">
        <f t="shared" si="346"/>
        <v>0.49183223102954798</v>
      </c>
    </row>
    <row r="4117" spans="1:23">
      <c r="A4117" s="43">
        <f t="shared" si="347"/>
        <v>14112</v>
      </c>
      <c r="B4117" s="43">
        <f t="shared" si="348"/>
        <v>6707.6136591190161</v>
      </c>
      <c r="C4117" s="64">
        <f t="shared" si="341"/>
        <v>0.6136591190161198</v>
      </c>
      <c r="E4117" s="43">
        <f t="shared" si="349"/>
        <v>12112</v>
      </c>
      <c r="F4117" s="43">
        <f t="shared" si="350"/>
        <v>9871.1742462586481</v>
      </c>
      <c r="G4117" s="64">
        <f t="shared" si="342"/>
        <v>0.17424625864805421</v>
      </c>
      <c r="I4117" s="43">
        <f t="shared" si="351"/>
        <v>10112</v>
      </c>
      <c r="J4117" s="43">
        <f t="shared" si="352"/>
        <v>11911.678345220711</v>
      </c>
      <c r="K4117" s="64">
        <f t="shared" si="343"/>
        <v>0.67834522071098036</v>
      </c>
      <c r="M4117" s="43">
        <f t="shared" si="353"/>
        <v>8112</v>
      </c>
      <c r="N4117" s="43">
        <f t="shared" si="354"/>
        <v>13354.253292490748</v>
      </c>
      <c r="O4117" s="64">
        <f t="shared" si="344"/>
        <v>0.25329249074820837</v>
      </c>
      <c r="Q4117" s="43">
        <f t="shared" si="355"/>
        <v>6112</v>
      </c>
      <c r="R4117" s="43">
        <f t="shared" si="356"/>
        <v>14379.988908201563</v>
      </c>
      <c r="S4117" s="64">
        <f t="shared" si="345"/>
        <v>0.98890820156339032</v>
      </c>
      <c r="U4117" s="43">
        <f t="shared" si="358"/>
        <v>4112</v>
      </c>
      <c r="V4117" s="43">
        <f t="shared" si="357"/>
        <v>15074.219084251097</v>
      </c>
      <c r="W4117" s="64">
        <f t="shared" si="346"/>
        <v>0.21908425109722884</v>
      </c>
    </row>
    <row r="4118" spans="1:23">
      <c r="A4118" s="43">
        <f t="shared" si="347"/>
        <v>14113</v>
      </c>
      <c r="B4118" s="43">
        <f t="shared" si="348"/>
        <v>6705.5093766245682</v>
      </c>
      <c r="C4118" s="64">
        <f t="shared" si="341"/>
        <v>0.50937662456817634</v>
      </c>
      <c r="E4118" s="43">
        <f t="shared" si="349"/>
        <v>12113</v>
      </c>
      <c r="F4118" s="43">
        <f t="shared" si="350"/>
        <v>9869.9471123203093</v>
      </c>
      <c r="G4118" s="64">
        <f t="shared" si="342"/>
        <v>0.94711232030931569</v>
      </c>
      <c r="I4118" s="43">
        <f t="shared" si="351"/>
        <v>10113</v>
      </c>
      <c r="J4118" s="43">
        <f t="shared" si="352"/>
        <v>11910.829358193325</v>
      </c>
      <c r="K4118" s="64">
        <f t="shared" si="343"/>
        <v>0.82935819332487881</v>
      </c>
      <c r="M4118" s="43">
        <f t="shared" si="353"/>
        <v>8113</v>
      </c>
      <c r="N4118" s="43">
        <f t="shared" si="354"/>
        <v>13353.645794314001</v>
      </c>
      <c r="O4118" s="64">
        <f t="shared" si="344"/>
        <v>0.64579431400125031</v>
      </c>
      <c r="Q4118" s="43">
        <f t="shared" si="355"/>
        <v>6113</v>
      </c>
      <c r="R4118" s="43">
        <f t="shared" si="356"/>
        <v>14379.563832049984</v>
      </c>
      <c r="S4118" s="64">
        <f t="shared" si="345"/>
        <v>0.56383204998383007</v>
      </c>
      <c r="U4118" s="43">
        <f t="shared" si="358"/>
        <v>4113</v>
      </c>
      <c r="V4118" s="43">
        <f t="shared" si="357"/>
        <v>15073.946264996435</v>
      </c>
      <c r="W4118" s="64">
        <f t="shared" si="346"/>
        <v>0.94626499643527495</v>
      </c>
    </row>
    <row r="4119" spans="1:23">
      <c r="A4119" s="43">
        <f t="shared" si="347"/>
        <v>14114</v>
      </c>
      <c r="B4119" s="43">
        <f t="shared" si="348"/>
        <v>6703.4042843916259</v>
      </c>
      <c r="C4119" s="64">
        <f t="shared" si="341"/>
        <v>0.40428439162587892</v>
      </c>
      <c r="E4119" s="43">
        <f t="shared" si="349"/>
        <v>12114</v>
      </c>
      <c r="F4119" s="43">
        <f t="shared" si="350"/>
        <v>9868.7197244627423</v>
      </c>
      <c r="G4119" s="64">
        <f t="shared" si="342"/>
        <v>0.71972446274230606</v>
      </c>
      <c r="I4119" s="43">
        <f t="shared" si="351"/>
        <v>10114</v>
      </c>
      <c r="J4119" s="43">
        <f t="shared" si="352"/>
        <v>11909.980226683838</v>
      </c>
      <c r="K4119" s="64">
        <f t="shared" si="343"/>
        <v>0.9802266838378273</v>
      </c>
      <c r="M4119" s="43">
        <f t="shared" si="353"/>
        <v>8114</v>
      </c>
      <c r="N4119" s="43">
        <f t="shared" si="354"/>
        <v>13353.038193609722</v>
      </c>
      <c r="O4119" s="64">
        <f t="shared" si="344"/>
        <v>3.8193609721929533E-2</v>
      </c>
      <c r="Q4119" s="43">
        <f t="shared" si="355"/>
        <v>6114</v>
      </c>
      <c r="R4119" s="43">
        <f t="shared" si="356"/>
        <v>14379.138673787105</v>
      </c>
      <c r="S4119" s="64">
        <f t="shared" si="345"/>
        <v>0.1386737871052901</v>
      </c>
      <c r="U4119" s="43">
        <f t="shared" si="358"/>
        <v>4114</v>
      </c>
      <c r="V4119" s="43">
        <f t="shared" si="357"/>
        <v>15073.673374463173</v>
      </c>
      <c r="W4119" s="64">
        <f t="shared" si="346"/>
        <v>0.67337446317287686</v>
      </c>
    </row>
    <row r="4120" spans="1:23">
      <c r="A4120" s="43">
        <f t="shared" si="347"/>
        <v>14115</v>
      </c>
      <c r="B4120" s="43">
        <f t="shared" si="348"/>
        <v>6701.298381657095</v>
      </c>
      <c r="C4120" s="64">
        <f t="shared" si="341"/>
        <v>0.29838165709497844</v>
      </c>
      <c r="E4120" s="43">
        <f t="shared" si="349"/>
        <v>12115</v>
      </c>
      <c r="F4120" s="43">
        <f t="shared" si="350"/>
        <v>9867.4920825911995</v>
      </c>
      <c r="G4120" s="64">
        <f t="shared" si="342"/>
        <v>0.49208259119950526</v>
      </c>
      <c r="I4120" s="43">
        <f t="shared" si="351"/>
        <v>10115</v>
      </c>
      <c r="J4120" s="43">
        <f t="shared" si="352"/>
        <v>11909.130950661345</v>
      </c>
      <c r="K4120" s="64">
        <f t="shared" si="343"/>
        <v>0.13095066134519584</v>
      </c>
      <c r="M4120" s="43">
        <f t="shared" si="353"/>
        <v>8115</v>
      </c>
      <c r="N4120" s="43">
        <f t="shared" si="354"/>
        <v>13352.430490363917</v>
      </c>
      <c r="O4120" s="64">
        <f t="shared" si="344"/>
        <v>0.43049036391676054</v>
      </c>
      <c r="Q4120" s="43">
        <f t="shared" si="355"/>
        <v>6115</v>
      </c>
      <c r="R4120" s="43">
        <f t="shared" si="356"/>
        <v>14378.713433405646</v>
      </c>
      <c r="S4120" s="64">
        <f t="shared" si="345"/>
        <v>0.71343340564635582</v>
      </c>
      <c r="U4120" s="43">
        <f t="shared" si="358"/>
        <v>4115</v>
      </c>
      <c r="V4120" s="43">
        <f t="shared" si="357"/>
        <v>15073.400412647439</v>
      </c>
      <c r="W4120" s="64">
        <f t="shared" si="346"/>
        <v>0.40041264743922511</v>
      </c>
    </row>
    <row r="4121" spans="1:23">
      <c r="A4121" s="43">
        <f t="shared" si="347"/>
        <v>14116</v>
      </c>
      <c r="B4121" s="43">
        <f t="shared" si="348"/>
        <v>6699.1916676566289</v>
      </c>
      <c r="C4121" s="64">
        <f t="shared" si="341"/>
        <v>0.19166765662885155</v>
      </c>
      <c r="E4121" s="43">
        <f t="shared" si="349"/>
        <v>12116</v>
      </c>
      <c r="F4121" s="43">
        <f t="shared" si="350"/>
        <v>9866.264186610857</v>
      </c>
      <c r="G4121" s="64">
        <f t="shared" si="342"/>
        <v>0.26418661085699569</v>
      </c>
      <c r="I4121" s="43">
        <f t="shared" si="351"/>
        <v>10116</v>
      </c>
      <c r="J4121" s="43">
        <f t="shared" si="352"/>
        <v>11908.281530094928</v>
      </c>
      <c r="K4121" s="64">
        <f t="shared" si="343"/>
        <v>0.28153009492780257</v>
      </c>
      <c r="M4121" s="43">
        <f t="shared" si="353"/>
        <v>8116</v>
      </c>
      <c r="N4121" s="43">
        <f t="shared" si="354"/>
        <v>13351.822684562583</v>
      </c>
      <c r="O4121" s="64">
        <f t="shared" si="344"/>
        <v>0.82268456258316291</v>
      </c>
      <c r="Q4121" s="43">
        <f t="shared" si="355"/>
        <v>6116</v>
      </c>
      <c r="R4121" s="43">
        <f t="shared" si="356"/>
        <v>14378.28811089832</v>
      </c>
      <c r="S4121" s="64">
        <f t="shared" si="345"/>
        <v>0.28811089832015568</v>
      </c>
      <c r="U4121" s="43">
        <f t="shared" si="358"/>
        <v>4116</v>
      </c>
      <c r="V4121" s="43">
        <f t="shared" si="357"/>
        <v>15073.127379545362</v>
      </c>
      <c r="W4121" s="64">
        <f t="shared" si="346"/>
        <v>0.12737954536169127</v>
      </c>
    </row>
    <row r="4122" spans="1:23">
      <c r="A4122" s="43">
        <f t="shared" si="347"/>
        <v>14117</v>
      </c>
      <c r="B4122" s="43">
        <f t="shared" si="348"/>
        <v>6697.0841416246221</v>
      </c>
      <c r="C4122" s="64">
        <f t="shared" si="341"/>
        <v>8.4141624622134259E-2</v>
      </c>
      <c r="E4122" s="43">
        <f t="shared" si="349"/>
        <v>12117</v>
      </c>
      <c r="F4122" s="43">
        <f t="shared" si="350"/>
        <v>9865.0360364268308</v>
      </c>
      <c r="G4122" s="64">
        <f t="shared" si="342"/>
        <v>3.6036426830833079E-2</v>
      </c>
      <c r="I4122" s="43">
        <f t="shared" si="351"/>
        <v>10117</v>
      </c>
      <c r="J4122" s="43">
        <f t="shared" si="352"/>
        <v>11907.431964953652</v>
      </c>
      <c r="K4122" s="64">
        <f t="shared" si="343"/>
        <v>0.43196495365191367</v>
      </c>
      <c r="M4122" s="43">
        <f t="shared" si="353"/>
        <v>8117</v>
      </c>
      <c r="N4122" s="43">
        <f t="shared" si="354"/>
        <v>13351.214776191715</v>
      </c>
      <c r="O4122" s="64">
        <f t="shared" si="344"/>
        <v>0.21477619171491824</v>
      </c>
      <c r="Q4122" s="43">
        <f t="shared" si="355"/>
        <v>6117</v>
      </c>
      <c r="R4122" s="43">
        <f t="shared" si="356"/>
        <v>14377.86270625784</v>
      </c>
      <c r="S4122" s="64">
        <f t="shared" si="345"/>
        <v>0.86270625783981814</v>
      </c>
      <c r="U4122" s="43">
        <f t="shared" si="358"/>
        <v>4117</v>
      </c>
      <c r="V4122" s="43">
        <f t="shared" si="357"/>
        <v>15072.854275153064</v>
      </c>
      <c r="W4122" s="64">
        <f t="shared" si="346"/>
        <v>0.85427515306400892</v>
      </c>
    </row>
    <row r="4123" spans="1:23">
      <c r="A4123" s="43">
        <f t="shared" si="347"/>
        <v>14118</v>
      </c>
      <c r="B4123" s="43">
        <f t="shared" si="348"/>
        <v>6694.9758027942116</v>
      </c>
      <c r="C4123" s="64">
        <f t="shared" si="341"/>
        <v>0.97580279421163141</v>
      </c>
      <c r="E4123" s="43">
        <f t="shared" si="349"/>
        <v>12118</v>
      </c>
      <c r="F4123" s="43">
        <f t="shared" si="350"/>
        <v>9863.807631944168</v>
      </c>
      <c r="G4123" s="64">
        <f t="shared" si="342"/>
        <v>0.80763194416795159</v>
      </c>
      <c r="I4123" s="43">
        <f t="shared" si="351"/>
        <v>10118</v>
      </c>
      <c r="J4123" s="43">
        <f t="shared" si="352"/>
        <v>11906.582255206571</v>
      </c>
      <c r="K4123" s="64">
        <f t="shared" si="343"/>
        <v>0.58225520657106244</v>
      </c>
      <c r="M4123" s="43">
        <f t="shared" si="353"/>
        <v>8118</v>
      </c>
      <c r="N4123" s="43">
        <f t="shared" si="354"/>
        <v>13350.606765237302</v>
      </c>
      <c r="O4123" s="64">
        <f t="shared" si="344"/>
        <v>0.60676523730217014</v>
      </c>
      <c r="Q4123" s="43">
        <f t="shared" si="355"/>
        <v>6118</v>
      </c>
      <c r="R4123" s="43">
        <f t="shared" si="356"/>
        <v>14377.437219476911</v>
      </c>
      <c r="S4123" s="64">
        <f t="shared" si="345"/>
        <v>0.43721947691119567</v>
      </c>
      <c r="U4123" s="43">
        <f t="shared" si="358"/>
        <v>4118</v>
      </c>
      <c r="V4123" s="43">
        <f t="shared" si="357"/>
        <v>15072.581099466674</v>
      </c>
      <c r="W4123" s="64">
        <f t="shared" si="346"/>
        <v>0.58109946667354961</v>
      </c>
    </row>
    <row r="4124" spans="1:23">
      <c r="A4124" s="43">
        <f t="shared" si="347"/>
        <v>14119</v>
      </c>
      <c r="B4124" s="43">
        <f t="shared" si="348"/>
        <v>6692.8666503972718</v>
      </c>
      <c r="C4124" s="64">
        <f t="shared" si="341"/>
        <v>0.86665039727176918</v>
      </c>
      <c r="E4124" s="43">
        <f t="shared" si="349"/>
        <v>12119</v>
      </c>
      <c r="F4124" s="43">
        <f t="shared" si="350"/>
        <v>9862.5789730678462</v>
      </c>
      <c r="G4124" s="64">
        <f t="shared" si="342"/>
        <v>0.57897306784616376</v>
      </c>
      <c r="I4124" s="43">
        <f t="shared" si="351"/>
        <v>10119</v>
      </c>
      <c r="J4124" s="43">
        <f t="shared" si="352"/>
        <v>11905.732400822722</v>
      </c>
      <c r="K4124" s="64">
        <f t="shared" si="343"/>
        <v>0.73240082272241125</v>
      </c>
      <c r="M4124" s="43">
        <f t="shared" si="353"/>
        <v>8119</v>
      </c>
      <c r="N4124" s="43">
        <f t="shared" si="354"/>
        <v>13349.998651685326</v>
      </c>
      <c r="O4124" s="64">
        <f t="shared" si="344"/>
        <v>0.99865168532596726</v>
      </c>
      <c r="Q4124" s="43">
        <f t="shared" si="355"/>
        <v>6119</v>
      </c>
      <c r="R4124" s="43">
        <f t="shared" si="356"/>
        <v>14377.011650548246</v>
      </c>
      <c r="S4124" s="64">
        <f t="shared" si="345"/>
        <v>1.1650548245597747E-2</v>
      </c>
      <c r="U4124" s="43">
        <f t="shared" si="358"/>
        <v>4119</v>
      </c>
      <c r="V4124" s="43">
        <f t="shared" si="357"/>
        <v>15072.307852482314</v>
      </c>
      <c r="W4124" s="64">
        <f t="shared" si="346"/>
        <v>0.30785248231404694</v>
      </c>
    </row>
    <row r="4125" spans="1:23">
      <c r="A4125" s="43">
        <f t="shared" si="347"/>
        <v>14120</v>
      </c>
      <c r="B4125" s="43">
        <f t="shared" si="348"/>
        <v>6690.7566836644119</v>
      </c>
      <c r="C4125" s="64">
        <f t="shared" si="341"/>
        <v>0.75668366441186663</v>
      </c>
      <c r="E4125" s="43">
        <f t="shared" si="349"/>
        <v>12120</v>
      </c>
      <c r="F4125" s="43">
        <f t="shared" si="350"/>
        <v>9861.3500597027796</v>
      </c>
      <c r="G4125" s="64">
        <f t="shared" si="342"/>
        <v>0.35005970277961751</v>
      </c>
      <c r="I4125" s="43">
        <f t="shared" si="351"/>
        <v>10120</v>
      </c>
      <c r="J4125" s="43">
        <f t="shared" si="352"/>
        <v>11904.882401771132</v>
      </c>
      <c r="K4125" s="64">
        <f t="shared" si="343"/>
        <v>0.88240177113220852</v>
      </c>
      <c r="M4125" s="43">
        <f t="shared" si="353"/>
        <v>8120</v>
      </c>
      <c r="N4125" s="43">
        <f t="shared" si="354"/>
        <v>13349.390435521766</v>
      </c>
      <c r="O4125" s="64">
        <f t="shared" si="344"/>
        <v>0.39043552176553931</v>
      </c>
      <c r="Q4125" s="43">
        <f t="shared" si="355"/>
        <v>6120</v>
      </c>
      <c r="R4125" s="43">
        <f t="shared" si="356"/>
        <v>14376.585999464545</v>
      </c>
      <c r="S4125" s="64">
        <f t="shared" si="345"/>
        <v>0.58599946454523888</v>
      </c>
      <c r="U4125" s="43">
        <f t="shared" si="358"/>
        <v>4120</v>
      </c>
      <c r="V4125" s="43">
        <f t="shared" si="357"/>
        <v>15072.034534196106</v>
      </c>
      <c r="W4125" s="64">
        <f t="shared" si="346"/>
        <v>3.4534196105596493E-2</v>
      </c>
    </row>
    <row r="4126" spans="1:23">
      <c r="A4126" s="43">
        <f t="shared" si="347"/>
        <v>14121</v>
      </c>
      <c r="B4126" s="43">
        <f t="shared" si="348"/>
        <v>6688.6459018249725</v>
      </c>
      <c r="C4126" s="64">
        <f t="shared" si="341"/>
        <v>0.64590182497249771</v>
      </c>
      <c r="E4126" s="43">
        <f t="shared" si="349"/>
        <v>12121</v>
      </c>
      <c r="F4126" s="43">
        <f t="shared" si="350"/>
        <v>9860.1208917538133</v>
      </c>
      <c r="G4126" s="64">
        <f t="shared" si="342"/>
        <v>0.12089175381333916</v>
      </c>
      <c r="I4126" s="43">
        <f t="shared" si="351"/>
        <v>10121</v>
      </c>
      <c r="J4126" s="43">
        <f t="shared" si="352"/>
        <v>11904.032258020809</v>
      </c>
      <c r="K4126" s="64">
        <f t="shared" si="343"/>
        <v>3.2258020808512811E-2</v>
      </c>
      <c r="M4126" s="43">
        <f t="shared" si="353"/>
        <v>8121</v>
      </c>
      <c r="N4126" s="43">
        <f t="shared" si="354"/>
        <v>13348.782116732596</v>
      </c>
      <c r="O4126" s="64">
        <f t="shared" si="344"/>
        <v>0.78211673259647796</v>
      </c>
      <c r="Q4126" s="43">
        <f t="shared" si="355"/>
        <v>6121</v>
      </c>
      <c r="R4126" s="43">
        <f t="shared" si="356"/>
        <v>14376.160266218514</v>
      </c>
      <c r="S4126" s="64">
        <f t="shared" si="345"/>
        <v>0.16026621851415257</v>
      </c>
      <c r="U4126" s="43">
        <f t="shared" si="358"/>
        <v>4121</v>
      </c>
      <c r="V4126" s="43">
        <f t="shared" si="357"/>
        <v>15071.76114460417</v>
      </c>
      <c r="W4126" s="64">
        <f t="shared" si="346"/>
        <v>0.76114460417011287</v>
      </c>
    </row>
    <row r="4127" spans="1:23">
      <c r="A4127" s="43">
        <f t="shared" si="347"/>
        <v>14122</v>
      </c>
      <c r="B4127" s="43">
        <f t="shared" si="348"/>
        <v>6686.5343041070237</v>
      </c>
      <c r="C4127" s="64">
        <f t="shared" si="341"/>
        <v>0.53430410702367226</v>
      </c>
      <c r="E4127" s="43">
        <f t="shared" si="349"/>
        <v>12122</v>
      </c>
      <c r="F4127" s="43">
        <f t="shared" si="350"/>
        <v>9858.8914691257251</v>
      </c>
      <c r="G4127" s="64">
        <f t="shared" si="342"/>
        <v>0.89146912572505244</v>
      </c>
      <c r="I4127" s="43">
        <f t="shared" si="351"/>
        <v>10122</v>
      </c>
      <c r="J4127" s="43">
        <f t="shared" si="352"/>
        <v>11903.18196954075</v>
      </c>
      <c r="K4127" s="64">
        <f t="shared" si="343"/>
        <v>0.18196954075028771</v>
      </c>
      <c r="M4127" s="43">
        <f t="shared" si="353"/>
        <v>8122</v>
      </c>
      <c r="N4127" s="43">
        <f t="shared" si="354"/>
        <v>13348.173695303789</v>
      </c>
      <c r="O4127" s="64">
        <f t="shared" si="344"/>
        <v>0.17369530378891795</v>
      </c>
      <c r="Q4127" s="43">
        <f t="shared" si="355"/>
        <v>6122</v>
      </c>
      <c r="R4127" s="43">
        <f t="shared" si="356"/>
        <v>14375.734450802853</v>
      </c>
      <c r="S4127" s="64">
        <f t="shared" si="345"/>
        <v>0.73445080285273434</v>
      </c>
      <c r="U4127" s="43">
        <f t="shared" si="358"/>
        <v>4122</v>
      </c>
      <c r="V4127" s="43">
        <f t="shared" si="357"/>
        <v>15071.487683702628</v>
      </c>
      <c r="W4127" s="64">
        <f t="shared" si="346"/>
        <v>0.48768370262769167</v>
      </c>
    </row>
    <row r="4128" spans="1:23">
      <c r="A4128" s="43">
        <f t="shared" si="347"/>
        <v>14123</v>
      </c>
      <c r="B4128" s="43">
        <f t="shared" si="348"/>
        <v>6684.4218897373612</v>
      </c>
      <c r="C4128" s="64">
        <f t="shared" si="341"/>
        <v>0.42188973736119806</v>
      </c>
      <c r="E4128" s="43">
        <f t="shared" si="349"/>
        <v>12123</v>
      </c>
      <c r="F4128" s="43">
        <f t="shared" si="350"/>
        <v>9857.6617917232288</v>
      </c>
      <c r="G4128" s="64">
        <f t="shared" si="342"/>
        <v>0.66179172322881641</v>
      </c>
      <c r="I4128" s="43">
        <f t="shared" si="351"/>
        <v>10123</v>
      </c>
      <c r="J4128" s="43">
        <f t="shared" si="352"/>
        <v>11902.331536299936</v>
      </c>
      <c r="K4128" s="64">
        <f t="shared" si="343"/>
        <v>0.33153629993648792</v>
      </c>
      <c r="M4128" s="43">
        <f t="shared" si="353"/>
        <v>8123</v>
      </c>
      <c r="N4128" s="43">
        <f t="shared" si="354"/>
        <v>13347.565171221304</v>
      </c>
      <c r="O4128" s="64">
        <f t="shared" si="344"/>
        <v>0.56517122130389907</v>
      </c>
      <c r="Q4128" s="43">
        <f t="shared" si="355"/>
        <v>6123</v>
      </c>
      <c r="R4128" s="43">
        <f t="shared" si="356"/>
        <v>14375.308553210258</v>
      </c>
      <c r="S4128" s="64">
        <f t="shared" si="345"/>
        <v>0.30855321025774174</v>
      </c>
      <c r="U4128" s="43">
        <f t="shared" si="358"/>
        <v>4123</v>
      </c>
      <c r="V4128" s="43">
        <f t="shared" si="357"/>
        <v>15071.214151487597</v>
      </c>
      <c r="W4128" s="64">
        <f t="shared" si="346"/>
        <v>0.21415148759660951</v>
      </c>
    </row>
    <row r="4129" spans="1:23">
      <c r="A4129" s="43">
        <f t="shared" si="347"/>
        <v>14124</v>
      </c>
      <c r="B4129" s="43">
        <f t="shared" si="348"/>
        <v>6682.3086579415049</v>
      </c>
      <c r="C4129" s="64">
        <f t="shared" si="341"/>
        <v>0.30865794150486181</v>
      </c>
      <c r="E4129" s="43">
        <f t="shared" si="349"/>
        <v>12124</v>
      </c>
      <c r="F4129" s="43">
        <f t="shared" si="350"/>
        <v>9856.4318594509641</v>
      </c>
      <c r="G4129" s="64">
        <f t="shared" si="342"/>
        <v>0.4318594509641116</v>
      </c>
      <c r="I4129" s="43">
        <f t="shared" si="351"/>
        <v>10124</v>
      </c>
      <c r="J4129" s="43">
        <f t="shared" si="352"/>
        <v>11901.480958267337</v>
      </c>
      <c r="K4129" s="64">
        <f t="shared" si="343"/>
        <v>0.48095826733697322</v>
      </c>
      <c r="M4129" s="43">
        <f t="shared" si="353"/>
        <v>8124</v>
      </c>
      <c r="N4129" s="43">
        <f t="shared" si="354"/>
        <v>13346.956544471102</v>
      </c>
      <c r="O4129" s="64">
        <f t="shared" si="344"/>
        <v>0.9565444711024611</v>
      </c>
      <c r="Q4129" s="43">
        <f t="shared" si="355"/>
        <v>6124</v>
      </c>
      <c r="R4129" s="43">
        <f t="shared" si="356"/>
        <v>14374.882573433426</v>
      </c>
      <c r="S4129" s="64">
        <f t="shared" si="345"/>
        <v>0.88257343342593231</v>
      </c>
      <c r="U4129" s="43">
        <f t="shared" si="358"/>
        <v>4124</v>
      </c>
      <c r="V4129" s="43">
        <f t="shared" si="357"/>
        <v>15070.940547955193</v>
      </c>
      <c r="W4129" s="64">
        <f t="shared" si="346"/>
        <v>0.94054795519332401</v>
      </c>
    </row>
    <row r="4130" spans="1:23">
      <c r="A4130" s="43">
        <f t="shared" si="347"/>
        <v>14125</v>
      </c>
      <c r="B4130" s="43">
        <f t="shared" si="348"/>
        <v>6680.1946079436939</v>
      </c>
      <c r="C4130" s="64">
        <f t="shared" si="341"/>
        <v>0.19460794369388168</v>
      </c>
      <c r="E4130" s="43">
        <f t="shared" si="349"/>
        <v>12125</v>
      </c>
      <c r="F4130" s="43">
        <f t="shared" si="350"/>
        <v>9855.2016722135122</v>
      </c>
      <c r="G4130" s="64">
        <f t="shared" si="342"/>
        <v>0.20167221351221087</v>
      </c>
      <c r="I4130" s="43">
        <f t="shared" si="351"/>
        <v>10125</v>
      </c>
      <c r="J4130" s="43">
        <f t="shared" si="352"/>
        <v>11900.630235411905</v>
      </c>
      <c r="K4130" s="64">
        <f t="shared" si="343"/>
        <v>0.63023541190523247</v>
      </c>
      <c r="M4130" s="43">
        <f t="shared" si="353"/>
        <v>8125</v>
      </c>
      <c r="N4130" s="43">
        <f t="shared" si="354"/>
        <v>13346.347815039138</v>
      </c>
      <c r="O4130" s="64">
        <f t="shared" si="344"/>
        <v>0.34781503913836787</v>
      </c>
      <c r="Q4130" s="43">
        <f t="shared" si="355"/>
        <v>6125</v>
      </c>
      <c r="R4130" s="43">
        <f t="shared" si="356"/>
        <v>14374.45651146505</v>
      </c>
      <c r="S4130" s="64">
        <f t="shared" si="345"/>
        <v>0.45651146505042561</v>
      </c>
      <c r="U4130" s="43">
        <f t="shared" si="358"/>
        <v>4125</v>
      </c>
      <c r="V4130" s="43">
        <f t="shared" si="357"/>
        <v>15070.666873101534</v>
      </c>
      <c r="W4130" s="64">
        <f t="shared" si="346"/>
        <v>0.6668731015342928</v>
      </c>
    </row>
    <row r="4131" spans="1:23">
      <c r="A4131" s="43">
        <f t="shared" si="347"/>
        <v>14126</v>
      </c>
      <c r="B4131" s="43">
        <f t="shared" si="348"/>
        <v>6678.0797389668833</v>
      </c>
      <c r="C4131" s="64">
        <f t="shared" si="341"/>
        <v>7.9738966883269313E-2</v>
      </c>
      <c r="E4131" s="43">
        <f t="shared" si="349"/>
        <v>12126</v>
      </c>
      <c r="F4131" s="43">
        <f t="shared" si="350"/>
        <v>9853.971229915378</v>
      </c>
      <c r="G4131" s="64">
        <f t="shared" si="342"/>
        <v>0.97122991537798953</v>
      </c>
      <c r="I4131" s="43">
        <f t="shared" si="351"/>
        <v>10126</v>
      </c>
      <c r="J4131" s="43">
        <f t="shared" si="352"/>
        <v>11899.77936770258</v>
      </c>
      <c r="K4131" s="64">
        <f t="shared" si="343"/>
        <v>0.7793677025802026</v>
      </c>
      <c r="M4131" s="43">
        <f t="shared" si="353"/>
        <v>8126</v>
      </c>
      <c r="N4131" s="43">
        <f t="shared" si="354"/>
        <v>13345.738982911362</v>
      </c>
      <c r="O4131" s="64">
        <f t="shared" si="344"/>
        <v>0.73898291136174521</v>
      </c>
      <c r="Q4131" s="43">
        <f t="shared" si="355"/>
        <v>6126</v>
      </c>
      <c r="R4131" s="43">
        <f t="shared" si="356"/>
        <v>14374.030367297823</v>
      </c>
      <c r="S4131" s="64">
        <f t="shared" si="345"/>
        <v>3.0367297822522232E-2</v>
      </c>
      <c r="U4131" s="43">
        <f t="shared" si="358"/>
        <v>4126</v>
      </c>
      <c r="V4131" s="43">
        <f t="shared" si="357"/>
        <v>15070.393126922734</v>
      </c>
      <c r="W4131" s="64">
        <f t="shared" si="346"/>
        <v>0.3931269227341545</v>
      </c>
    </row>
    <row r="4132" spans="1:23">
      <c r="A4132" s="43">
        <f t="shared" si="347"/>
        <v>14127</v>
      </c>
      <c r="B4132" s="43">
        <f t="shared" si="348"/>
        <v>6675.9640502327456</v>
      </c>
      <c r="C4132" s="64">
        <f t="shared" si="341"/>
        <v>0.96405023274564883</v>
      </c>
      <c r="E4132" s="43">
        <f t="shared" si="349"/>
        <v>12127</v>
      </c>
      <c r="F4132" s="43">
        <f t="shared" si="350"/>
        <v>9852.7405324610063</v>
      </c>
      <c r="G4132" s="64">
        <f t="shared" si="342"/>
        <v>0.74053246100629622</v>
      </c>
      <c r="I4132" s="43">
        <f t="shared" si="351"/>
        <v>10127</v>
      </c>
      <c r="J4132" s="43">
        <f t="shared" si="352"/>
        <v>11898.928355108286</v>
      </c>
      <c r="K4132" s="64">
        <f t="shared" si="343"/>
        <v>0.92835510828626866</v>
      </c>
      <c r="M4132" s="43">
        <f t="shared" si="353"/>
        <v>8127</v>
      </c>
      <c r="N4132" s="43">
        <f t="shared" si="354"/>
        <v>13345.130048073717</v>
      </c>
      <c r="O4132" s="64">
        <f t="shared" si="344"/>
        <v>0.13004807371726201</v>
      </c>
      <c r="Q4132" s="43">
        <f t="shared" si="355"/>
        <v>6127</v>
      </c>
      <c r="R4132" s="43">
        <f t="shared" si="356"/>
        <v>14373.604140924434</v>
      </c>
      <c r="S4132" s="64">
        <f t="shared" si="345"/>
        <v>0.60414092443352274</v>
      </c>
      <c r="U4132" s="43">
        <f t="shared" si="358"/>
        <v>4127</v>
      </c>
      <c r="V4132" s="43">
        <f t="shared" si="357"/>
        <v>15070.119309414906</v>
      </c>
      <c r="W4132" s="64">
        <f t="shared" si="346"/>
        <v>0.11930941490572877</v>
      </c>
    </row>
    <row r="4133" spans="1:23">
      <c r="A4133" s="43">
        <f t="shared" si="347"/>
        <v>14128</v>
      </c>
      <c r="B4133" s="43">
        <f t="shared" si="348"/>
        <v>6673.8475409616603</v>
      </c>
      <c r="C4133" s="64">
        <f t="shared" ref="C4133:C4196" si="359">MOD(B4133,INT(B4133))</f>
        <v>0.84754096166034287</v>
      </c>
      <c r="E4133" s="43">
        <f t="shared" si="349"/>
        <v>12128</v>
      </c>
      <c r="F4133" s="43">
        <f t="shared" si="350"/>
        <v>9851.5095797547692</v>
      </c>
      <c r="G4133" s="64">
        <f t="shared" ref="G4133:G4196" si="360">MOD(F4133,INT(F4133))</f>
        <v>0.50957975476922002</v>
      </c>
      <c r="I4133" s="43">
        <f t="shared" si="351"/>
        <v>10128</v>
      </c>
      <c r="J4133" s="43">
        <f t="shared" si="352"/>
        <v>11898.077197597939</v>
      </c>
      <c r="K4133" s="64">
        <f t="shared" ref="K4133:K4196" si="361">MOD(J4133,INT(J4133))</f>
        <v>7.7197597938720719E-2</v>
      </c>
      <c r="M4133" s="43">
        <f t="shared" si="353"/>
        <v>8128</v>
      </c>
      <c r="N4133" s="43">
        <f t="shared" si="354"/>
        <v>13344.521010512142</v>
      </c>
      <c r="O4133" s="64">
        <f t="shared" ref="O4133:O4196" si="362">MOD(N4133,INT(N4133))</f>
        <v>0.5210105121423112</v>
      </c>
      <c r="Q4133" s="43">
        <f t="shared" si="355"/>
        <v>6128</v>
      </c>
      <c r="R4133" s="43">
        <f t="shared" si="356"/>
        <v>14373.177832337566</v>
      </c>
      <c r="S4133" s="64">
        <f t="shared" ref="S4133:S4196" si="363">MOD(R4133,INT(R4133))</f>
        <v>0.17783233756563277</v>
      </c>
      <c r="U4133" s="43">
        <f t="shared" si="358"/>
        <v>4128</v>
      </c>
      <c r="V4133" s="43">
        <f t="shared" si="357"/>
        <v>15069.84542057416</v>
      </c>
      <c r="W4133" s="64">
        <f t="shared" ref="W4133:W4196" si="364">MOD(V4133,INT(V4133))</f>
        <v>0.84542057416001626</v>
      </c>
    </row>
    <row r="4134" spans="1:23">
      <c r="A4134" s="43">
        <f t="shared" ref="A4134:A4197" si="365">A4133+1</f>
        <v>14129</v>
      </c>
      <c r="B4134" s="43">
        <f t="shared" ref="B4134:B4197" si="366">SQRT($U$1*$U$1-A4134*A4134)</f>
        <v>6671.7302103727188</v>
      </c>
      <c r="C4134" s="64">
        <f t="shared" si="359"/>
        <v>0.7302103727188296</v>
      </c>
      <c r="E4134" s="43">
        <f t="shared" ref="E4134:E4197" si="367">E4133+1</f>
        <v>12129</v>
      </c>
      <c r="F4134" s="43">
        <f t="shared" ref="F4134:F4197" si="368">SQRT($U$1*$U$1-E4134*E4134)</f>
        <v>9850.2783717009752</v>
      </c>
      <c r="G4134" s="64">
        <f t="shared" si="360"/>
        <v>0.27837170097518538</v>
      </c>
      <c r="I4134" s="43">
        <f t="shared" ref="I4134:I4197" si="369">I4133+1</f>
        <v>10129</v>
      </c>
      <c r="J4134" s="43">
        <f t="shared" ref="J4134:J4197" si="370">SQRT($U$1*$U$1-I4134*I4134)</f>
        <v>11897.225895140429</v>
      </c>
      <c r="K4134" s="64">
        <f t="shared" si="361"/>
        <v>0.225895140429202</v>
      </c>
      <c r="M4134" s="43">
        <f t="shared" ref="M4134:M4197" si="371">M4133+1</f>
        <v>8129</v>
      </c>
      <c r="N4134" s="43">
        <f t="shared" ref="N4134:N4197" si="372">SQRT($U$1*$U$1-M4134*M4134)</f>
        <v>13343.911870212572</v>
      </c>
      <c r="O4134" s="64">
        <f t="shared" si="362"/>
        <v>0.9118702125724667</v>
      </c>
      <c r="Q4134" s="43">
        <f t="shared" ref="Q4134:Q4197" si="373">Q4133+1</f>
        <v>6129</v>
      </c>
      <c r="R4134" s="43">
        <f t="shared" ref="R4134:R4197" si="374">SQRT($U$1*$U$1-Q4134*Q4134)</f>
        <v>14372.751441529907</v>
      </c>
      <c r="S4134" s="64">
        <f t="shared" si="363"/>
        <v>0.75144152990651492</v>
      </c>
      <c r="U4134" s="43">
        <f t="shared" si="358"/>
        <v>4129</v>
      </c>
      <c r="V4134" s="43">
        <f t="shared" si="357"/>
        <v>15069.57146039661</v>
      </c>
      <c r="W4134" s="64">
        <f t="shared" si="364"/>
        <v>0.57146039660983661</v>
      </c>
    </row>
    <row r="4135" spans="1:23">
      <c r="A4135" s="43">
        <f t="shared" si="365"/>
        <v>14130</v>
      </c>
      <c r="B4135" s="43">
        <f t="shared" si="366"/>
        <v>6669.6120576837147</v>
      </c>
      <c r="C4135" s="64">
        <f t="shared" si="359"/>
        <v>0.61205768371473823</v>
      </c>
      <c r="E4135" s="43">
        <f t="shared" si="367"/>
        <v>12130</v>
      </c>
      <c r="F4135" s="43">
        <f t="shared" si="368"/>
        <v>9849.0469082038599</v>
      </c>
      <c r="G4135" s="64">
        <f t="shared" si="360"/>
        <v>4.6908203859857167E-2</v>
      </c>
      <c r="I4135" s="43">
        <f t="shared" si="369"/>
        <v>10130</v>
      </c>
      <c r="J4135" s="43">
        <f t="shared" si="370"/>
        <v>11896.374447704646</v>
      </c>
      <c r="K4135" s="64">
        <f t="shared" si="361"/>
        <v>0.37444770464571775</v>
      </c>
      <c r="M4135" s="43">
        <f t="shared" si="371"/>
        <v>8130</v>
      </c>
      <c r="N4135" s="43">
        <f t="shared" si="372"/>
        <v>13343.302627160938</v>
      </c>
      <c r="O4135" s="64">
        <f t="shared" si="362"/>
        <v>0.30262716093784547</v>
      </c>
      <c r="Q4135" s="43">
        <f t="shared" si="373"/>
        <v>6130</v>
      </c>
      <c r="R4135" s="43">
        <f t="shared" si="374"/>
        <v>14372.324968494137</v>
      </c>
      <c r="S4135" s="64">
        <f t="shared" si="363"/>
        <v>0.32496849413655582</v>
      </c>
      <c r="U4135" s="43">
        <f t="shared" si="358"/>
        <v>4130</v>
      </c>
      <c r="V4135" s="43">
        <f t="shared" si="357"/>
        <v>15069.297428878361</v>
      </c>
      <c r="W4135" s="64">
        <f t="shared" si="364"/>
        <v>0.29742887836073351</v>
      </c>
    </row>
    <row r="4136" spans="1:23">
      <c r="A4136" s="43">
        <f t="shared" si="365"/>
        <v>14131</v>
      </c>
      <c r="B4136" s="43">
        <f t="shared" si="366"/>
        <v>6667.4930821111466</v>
      </c>
      <c r="C4136" s="64">
        <f t="shared" si="359"/>
        <v>0.49308211114657752</v>
      </c>
      <c r="E4136" s="43">
        <f t="shared" si="367"/>
        <v>12131</v>
      </c>
      <c r="F4136" s="43">
        <f t="shared" si="368"/>
        <v>9847.8151891675952</v>
      </c>
      <c r="G4136" s="64">
        <f t="shared" si="360"/>
        <v>0.81518916759523563</v>
      </c>
      <c r="I4136" s="43">
        <f t="shared" si="369"/>
        <v>10131</v>
      </c>
      <c r="J4136" s="43">
        <f t="shared" si="370"/>
        <v>11895.522855259453</v>
      </c>
      <c r="K4136" s="64">
        <f t="shared" si="361"/>
        <v>0.52285525945262634</v>
      </c>
      <c r="M4136" s="43">
        <f t="shared" si="371"/>
        <v>8131</v>
      </c>
      <c r="N4136" s="43">
        <f t="shared" si="372"/>
        <v>13342.693281343163</v>
      </c>
      <c r="O4136" s="64">
        <f t="shared" si="362"/>
        <v>0.69328134316310752</v>
      </c>
      <c r="Q4136" s="43">
        <f t="shared" si="373"/>
        <v>6131</v>
      </c>
      <c r="R4136" s="43">
        <f t="shared" si="374"/>
        <v>14371.898413222938</v>
      </c>
      <c r="S4136" s="64">
        <f t="shared" si="363"/>
        <v>0.89841322293796111</v>
      </c>
      <c r="U4136" s="43">
        <f t="shared" si="358"/>
        <v>4131</v>
      </c>
      <c r="V4136" s="43">
        <f t="shared" si="357"/>
        <v>15069.023326015526</v>
      </c>
      <c r="W4136" s="64">
        <f t="shared" si="364"/>
        <v>2.33260155255266E-2</v>
      </c>
    </row>
    <row r="4137" spans="1:23">
      <c r="A4137" s="43">
        <f t="shared" si="365"/>
        <v>14132</v>
      </c>
      <c r="B4137" s="43">
        <f t="shared" si="366"/>
        <v>6665.3732828702096</v>
      </c>
      <c r="C4137" s="64">
        <f t="shared" si="359"/>
        <v>0.37328287020955031</v>
      </c>
      <c r="E4137" s="43">
        <f t="shared" si="367"/>
        <v>12132</v>
      </c>
      <c r="F4137" s="43">
        <f t="shared" si="368"/>
        <v>9846.583214496286</v>
      </c>
      <c r="G4137" s="64">
        <f t="shared" si="360"/>
        <v>0.5832144962860184</v>
      </c>
      <c r="I4137" s="43">
        <f t="shared" si="369"/>
        <v>10132</v>
      </c>
      <c r="J4137" s="43">
        <f t="shared" si="370"/>
        <v>11894.671117773707</v>
      </c>
      <c r="K4137" s="64">
        <f t="shared" si="361"/>
        <v>0.6711177737070102</v>
      </c>
      <c r="M4137" s="43">
        <f t="shared" si="371"/>
        <v>8132</v>
      </c>
      <c r="N4137" s="43">
        <f t="shared" si="372"/>
        <v>13342.083832745167</v>
      </c>
      <c r="O4137" s="64">
        <f t="shared" si="362"/>
        <v>8.3832745167455869E-2</v>
      </c>
      <c r="Q4137" s="43">
        <f t="shared" si="373"/>
        <v>6132</v>
      </c>
      <c r="R4137" s="43">
        <f t="shared" si="374"/>
        <v>14371.471775708986</v>
      </c>
      <c r="S4137" s="64">
        <f t="shared" si="363"/>
        <v>0.47177570898566046</v>
      </c>
      <c r="U4137" s="43">
        <f t="shared" si="358"/>
        <v>4132</v>
      </c>
      <c r="V4137" s="43">
        <f t="shared" si="357"/>
        <v>15068.749151804206</v>
      </c>
      <c r="W4137" s="64">
        <f t="shared" si="364"/>
        <v>0.7491518042061216</v>
      </c>
    </row>
    <row r="4138" spans="1:23">
      <c r="A4138" s="43">
        <f t="shared" si="365"/>
        <v>14133</v>
      </c>
      <c r="B4138" s="43">
        <f t="shared" si="366"/>
        <v>6663.2526591747965</v>
      </c>
      <c r="C4138" s="64">
        <f t="shared" si="359"/>
        <v>0.25265917479646305</v>
      </c>
      <c r="E4138" s="43">
        <f t="shared" si="367"/>
        <v>12133</v>
      </c>
      <c r="F4138" s="43">
        <f t="shared" si="368"/>
        <v>9845.3509840939641</v>
      </c>
      <c r="G4138" s="64">
        <f t="shared" si="360"/>
        <v>0.35098409396414354</v>
      </c>
      <c r="I4138" s="43">
        <f t="shared" si="369"/>
        <v>10133</v>
      </c>
      <c r="J4138" s="43">
        <f t="shared" si="370"/>
        <v>11893.819235216248</v>
      </c>
      <c r="K4138" s="64">
        <f t="shared" si="361"/>
        <v>0.81923521624776185</v>
      </c>
      <c r="M4138" s="43">
        <f t="shared" si="371"/>
        <v>8133</v>
      </c>
      <c r="N4138" s="43">
        <f t="shared" si="372"/>
        <v>13341.474281352866</v>
      </c>
      <c r="O4138" s="64">
        <f t="shared" si="362"/>
        <v>0.47428135286645556</v>
      </c>
      <c r="Q4138" s="43">
        <f t="shared" si="373"/>
        <v>6133</v>
      </c>
      <c r="R4138" s="43">
        <f t="shared" si="374"/>
        <v>14371.045055944956</v>
      </c>
      <c r="S4138" s="64">
        <f t="shared" si="363"/>
        <v>4.5055944956402527E-2</v>
      </c>
      <c r="U4138" s="43">
        <f t="shared" si="358"/>
        <v>4133</v>
      </c>
      <c r="V4138" s="43">
        <f t="shared" si="357"/>
        <v>15068.474906240512</v>
      </c>
      <c r="W4138" s="64">
        <f t="shared" si="364"/>
        <v>0.47490624051170016</v>
      </c>
    </row>
    <row r="4139" spans="1:23">
      <c r="A4139" s="43">
        <f t="shared" si="365"/>
        <v>14134</v>
      </c>
      <c r="B4139" s="43">
        <f t="shared" si="366"/>
        <v>6661.1312102374923</v>
      </c>
      <c r="C4139" s="64">
        <f t="shared" si="359"/>
        <v>0.13121023749226879</v>
      </c>
      <c r="E4139" s="43">
        <f t="shared" si="367"/>
        <v>12134</v>
      </c>
      <c r="F4139" s="43">
        <f t="shared" si="368"/>
        <v>9844.1184978645997</v>
      </c>
      <c r="G4139" s="64">
        <f t="shared" si="360"/>
        <v>0.11849786459970346</v>
      </c>
      <c r="I4139" s="43">
        <f t="shared" si="369"/>
        <v>10134</v>
      </c>
      <c r="J4139" s="43">
        <f t="shared" si="370"/>
        <v>11892.967207555901</v>
      </c>
      <c r="K4139" s="64">
        <f t="shared" si="361"/>
        <v>0.96720755590104091</v>
      </c>
      <c r="M4139" s="43">
        <f t="shared" si="371"/>
        <v>8134</v>
      </c>
      <c r="N4139" s="43">
        <f t="shared" si="372"/>
        <v>13340.86462715217</v>
      </c>
      <c r="O4139" s="64">
        <f t="shared" si="362"/>
        <v>0.86462715217021469</v>
      </c>
      <c r="Q4139" s="43">
        <f t="shared" si="373"/>
        <v>6134</v>
      </c>
      <c r="R4139" s="43">
        <f t="shared" si="374"/>
        <v>14370.618253923525</v>
      </c>
      <c r="S4139" s="64">
        <f t="shared" si="363"/>
        <v>0.61825392352511699</v>
      </c>
      <c r="U4139" s="43">
        <f t="shared" si="358"/>
        <v>4134</v>
      </c>
      <c r="V4139" s="43">
        <f t="shared" ref="V4139:V4202" si="375">SQRT(U$1*U$1-U4139*U4139)</f>
        <v>15068.200589320544</v>
      </c>
      <c r="W4139" s="64">
        <f t="shared" si="364"/>
        <v>0.200589320544168</v>
      </c>
    </row>
    <row r="4140" spans="1:23">
      <c r="A4140" s="43">
        <f t="shared" si="365"/>
        <v>14135</v>
      </c>
      <c r="B4140" s="43">
        <f t="shared" si="366"/>
        <v>6659.0089352695722</v>
      </c>
      <c r="C4140" s="64">
        <f t="shared" si="359"/>
        <v>8.9352695722482167E-3</v>
      </c>
      <c r="E4140" s="43">
        <f t="shared" si="367"/>
        <v>12135</v>
      </c>
      <c r="F4140" s="43">
        <f t="shared" si="368"/>
        <v>9842.8857557120919</v>
      </c>
      <c r="G4140" s="64">
        <f t="shared" si="360"/>
        <v>0.88575571209185</v>
      </c>
      <c r="I4140" s="43">
        <f t="shared" si="369"/>
        <v>10135</v>
      </c>
      <c r="J4140" s="43">
        <f t="shared" si="370"/>
        <v>11892.115034761478</v>
      </c>
      <c r="K4140" s="64">
        <f t="shared" si="361"/>
        <v>0.11503476147845504</v>
      </c>
      <c r="M4140" s="43">
        <f t="shared" si="371"/>
        <v>8135</v>
      </c>
      <c r="N4140" s="43">
        <f t="shared" si="372"/>
        <v>13340.254870128982</v>
      </c>
      <c r="O4140" s="64">
        <f t="shared" si="362"/>
        <v>0.25487012898156536</v>
      </c>
      <c r="Q4140" s="43">
        <f t="shared" si="373"/>
        <v>6135</v>
      </c>
      <c r="R4140" s="43">
        <f t="shared" si="374"/>
        <v>14370.191369637358</v>
      </c>
      <c r="S4140" s="64">
        <f t="shared" si="363"/>
        <v>0.19136963735763857</v>
      </c>
      <c r="U4140" s="43">
        <f t="shared" si="358"/>
        <v>4135</v>
      </c>
      <c r="V4140" s="43">
        <f t="shared" si="375"/>
        <v>15067.926201040407</v>
      </c>
      <c r="W4140" s="64">
        <f t="shared" si="364"/>
        <v>0.92620104040724982</v>
      </c>
    </row>
    <row r="4141" spans="1:23">
      <c r="A4141" s="43">
        <f t="shared" si="365"/>
        <v>14136</v>
      </c>
      <c r="B4141" s="43">
        <f t="shared" si="366"/>
        <v>6656.8858334809975</v>
      </c>
      <c r="C4141" s="64">
        <f t="shared" si="359"/>
        <v>0.88583348099746217</v>
      </c>
      <c r="E4141" s="43">
        <f t="shared" si="367"/>
        <v>12136</v>
      </c>
      <c r="F4141" s="43">
        <f t="shared" si="368"/>
        <v>9841.6527575402706</v>
      </c>
      <c r="G4141" s="64">
        <f t="shared" si="360"/>
        <v>0.65275754027061339</v>
      </c>
      <c r="I4141" s="43">
        <f t="shared" si="369"/>
        <v>10136</v>
      </c>
      <c r="J4141" s="43">
        <f t="shared" si="370"/>
        <v>11891.262716801777</v>
      </c>
      <c r="K4141" s="64">
        <f t="shared" si="361"/>
        <v>0.26271680177706003</v>
      </c>
      <c r="M4141" s="43">
        <f t="shared" si="371"/>
        <v>8136</v>
      </c>
      <c r="N4141" s="43">
        <f t="shared" si="372"/>
        <v>13339.645010269202</v>
      </c>
      <c r="O4141" s="64">
        <f t="shared" si="362"/>
        <v>0.64501026920152071</v>
      </c>
      <c r="Q4141" s="43">
        <f t="shared" si="373"/>
        <v>6136</v>
      </c>
      <c r="R4141" s="43">
        <f t="shared" si="374"/>
        <v>14369.764403079127</v>
      </c>
      <c r="S4141" s="64">
        <f t="shared" si="363"/>
        <v>0.76440307912707794</v>
      </c>
      <c r="U4141" s="43">
        <f t="shared" si="358"/>
        <v>4136</v>
      </c>
      <c r="V4141" s="43">
        <f t="shared" si="375"/>
        <v>15067.651741396203</v>
      </c>
      <c r="W4141" s="64">
        <f t="shared" si="364"/>
        <v>0.65174139620285132</v>
      </c>
    </row>
    <row r="4142" spans="1:23">
      <c r="A4142" s="43">
        <f t="shared" si="365"/>
        <v>14137</v>
      </c>
      <c r="B4142" s="43">
        <f t="shared" si="366"/>
        <v>6654.7619040804157</v>
      </c>
      <c r="C4142" s="64">
        <f t="shared" si="359"/>
        <v>0.76190408041566116</v>
      </c>
      <c r="E4142" s="43">
        <f t="shared" si="367"/>
        <v>12137</v>
      </c>
      <c r="F4142" s="43">
        <f t="shared" si="368"/>
        <v>9840.4195032528969</v>
      </c>
      <c r="G4142" s="64">
        <f t="shared" si="360"/>
        <v>0.41950325289690227</v>
      </c>
      <c r="I4142" s="43">
        <f t="shared" si="369"/>
        <v>10137</v>
      </c>
      <c r="J4142" s="43">
        <f t="shared" si="370"/>
        <v>11890.410253645583</v>
      </c>
      <c r="K4142" s="64">
        <f t="shared" si="361"/>
        <v>0.41025364558299771</v>
      </c>
      <c r="M4142" s="43">
        <f t="shared" si="371"/>
        <v>8137</v>
      </c>
      <c r="N4142" s="43">
        <f t="shared" si="372"/>
        <v>13339.035047558726</v>
      </c>
      <c r="O4142" s="64">
        <f t="shared" si="362"/>
        <v>3.5047558725636918E-2</v>
      </c>
      <c r="Q4142" s="43">
        <f t="shared" si="373"/>
        <v>6137</v>
      </c>
      <c r="R4142" s="43">
        <f t="shared" si="374"/>
        <v>14369.337354241496</v>
      </c>
      <c r="S4142" s="64">
        <f t="shared" si="363"/>
        <v>0.33735424149563187</v>
      </c>
      <c r="U4142" s="43">
        <f t="shared" si="358"/>
        <v>4137</v>
      </c>
      <c r="V4142" s="43">
        <f t="shared" si="375"/>
        <v>15067.377210384029</v>
      </c>
      <c r="W4142" s="64">
        <f t="shared" si="364"/>
        <v>0.37721038402924023</v>
      </c>
    </row>
    <row r="4143" spans="1:23">
      <c r="A4143" s="43">
        <f t="shared" si="365"/>
        <v>14138</v>
      </c>
      <c r="B4143" s="43">
        <f t="shared" si="366"/>
        <v>6652.6371462751522</v>
      </c>
      <c r="C4143" s="64">
        <f t="shared" si="359"/>
        <v>0.63714627515219036</v>
      </c>
      <c r="E4143" s="43">
        <f t="shared" si="367"/>
        <v>12138</v>
      </c>
      <c r="F4143" s="43">
        <f t="shared" si="368"/>
        <v>9839.185992753668</v>
      </c>
      <c r="G4143" s="64">
        <f t="shared" si="360"/>
        <v>0.18599275366796064</v>
      </c>
      <c r="I4143" s="43">
        <f t="shared" si="369"/>
        <v>10138</v>
      </c>
      <c r="J4143" s="43">
        <f t="shared" si="370"/>
        <v>11889.557645261661</v>
      </c>
      <c r="K4143" s="64">
        <f t="shared" si="361"/>
        <v>0.55764526166058204</v>
      </c>
      <c r="M4143" s="43">
        <f t="shared" si="371"/>
        <v>8138</v>
      </c>
      <c r="N4143" s="43">
        <f t="shared" si="372"/>
        <v>13338.424981983442</v>
      </c>
      <c r="O4143" s="64">
        <f t="shared" si="362"/>
        <v>0.42498198344219418</v>
      </c>
      <c r="Q4143" s="43">
        <f t="shared" si="373"/>
        <v>6138</v>
      </c>
      <c r="R4143" s="43">
        <f t="shared" si="374"/>
        <v>14368.910223117131</v>
      </c>
      <c r="S4143" s="64">
        <f t="shared" si="363"/>
        <v>0.91022311713095405</v>
      </c>
      <c r="U4143" s="43">
        <f t="shared" si="358"/>
        <v>4138</v>
      </c>
      <c r="V4143" s="43">
        <f t="shared" si="375"/>
        <v>15067.102607999987</v>
      </c>
      <c r="W4143" s="64">
        <f t="shared" si="364"/>
        <v>0.10260799998650327</v>
      </c>
    </row>
    <row r="4144" spans="1:23">
      <c r="A4144" s="43">
        <f t="shared" si="365"/>
        <v>14139</v>
      </c>
      <c r="B4144" s="43">
        <f t="shared" si="366"/>
        <v>6650.5115592712118</v>
      </c>
      <c r="C4144" s="64">
        <f t="shared" si="359"/>
        <v>0.51155927121180866</v>
      </c>
      <c r="E4144" s="43">
        <f t="shared" si="367"/>
        <v>12139</v>
      </c>
      <c r="F4144" s="43">
        <f t="shared" si="368"/>
        <v>9837.9522259462101</v>
      </c>
      <c r="G4144" s="64">
        <f t="shared" si="360"/>
        <v>0.95222594621009193</v>
      </c>
      <c r="I4144" s="43">
        <f t="shared" si="369"/>
        <v>10139</v>
      </c>
      <c r="J4144" s="43">
        <f t="shared" si="370"/>
        <v>11888.704891618767</v>
      </c>
      <c r="K4144" s="64">
        <f t="shared" si="361"/>
        <v>0.70489161876685102</v>
      </c>
      <c r="M4144" s="43">
        <f t="shared" si="371"/>
        <v>8139</v>
      </c>
      <c r="N4144" s="43">
        <f t="shared" si="372"/>
        <v>13337.814813529239</v>
      </c>
      <c r="O4144" s="64">
        <f t="shared" si="362"/>
        <v>0.8148135292394727</v>
      </c>
      <c r="Q4144" s="43">
        <f t="shared" si="373"/>
        <v>6139</v>
      </c>
      <c r="R4144" s="43">
        <f t="shared" si="374"/>
        <v>14368.483009698693</v>
      </c>
      <c r="S4144" s="64">
        <f t="shared" si="363"/>
        <v>0.48300969869342225</v>
      </c>
      <c r="U4144" s="43">
        <f t="shared" si="358"/>
        <v>4139</v>
      </c>
      <c r="V4144" s="43">
        <f t="shared" si="375"/>
        <v>15066.827934240173</v>
      </c>
      <c r="W4144" s="64">
        <f t="shared" si="364"/>
        <v>0.82793424017290818</v>
      </c>
    </row>
    <row r="4145" spans="1:23">
      <c r="A4145" s="43">
        <f t="shared" si="365"/>
        <v>14140</v>
      </c>
      <c r="B4145" s="43">
        <f t="shared" si="366"/>
        <v>6648.3851422732723</v>
      </c>
      <c r="C4145" s="64">
        <f t="shared" si="359"/>
        <v>0.3851422732723222</v>
      </c>
      <c r="E4145" s="43">
        <f t="shared" si="367"/>
        <v>12140</v>
      </c>
      <c r="F4145" s="43">
        <f t="shared" si="368"/>
        <v>9836.7182027340805</v>
      </c>
      <c r="G4145" s="64">
        <f t="shared" si="360"/>
        <v>0.71820273408047797</v>
      </c>
      <c r="I4145" s="43">
        <f t="shared" si="369"/>
        <v>10140</v>
      </c>
      <c r="J4145" s="43">
        <f t="shared" si="370"/>
        <v>11887.851992685642</v>
      </c>
      <c r="K4145" s="64">
        <f t="shared" si="361"/>
        <v>0.85199268564247177</v>
      </c>
      <c r="M4145" s="43">
        <f t="shared" si="371"/>
        <v>8140</v>
      </c>
      <c r="N4145" s="43">
        <f t="shared" si="372"/>
        <v>13337.204542181993</v>
      </c>
      <c r="O4145" s="64">
        <f t="shared" si="362"/>
        <v>0.20454218199301977</v>
      </c>
      <c r="Q4145" s="43">
        <f t="shared" si="373"/>
        <v>6140</v>
      </c>
      <c r="R4145" s="43">
        <f t="shared" si="374"/>
        <v>14368.05571397884</v>
      </c>
      <c r="S4145" s="64">
        <f t="shared" si="363"/>
        <v>5.5713978839776246E-2</v>
      </c>
      <c r="U4145" s="43">
        <f t="shared" si="358"/>
        <v>4140</v>
      </c>
      <c r="V4145" s="43">
        <f t="shared" si="375"/>
        <v>15066.553189100685</v>
      </c>
      <c r="W4145" s="64">
        <f t="shared" si="364"/>
        <v>0.55318910068490368</v>
      </c>
    </row>
    <row r="4146" spans="1:23">
      <c r="A4146" s="43">
        <f t="shared" si="365"/>
        <v>14141</v>
      </c>
      <c r="B4146" s="43">
        <f t="shared" si="366"/>
        <v>6646.2578944846855</v>
      </c>
      <c r="C4146" s="64">
        <f t="shared" si="359"/>
        <v>0.25789448468549381</v>
      </c>
      <c r="E4146" s="43">
        <f t="shared" si="367"/>
        <v>12141</v>
      </c>
      <c r="F4146" s="43">
        <f t="shared" si="368"/>
        <v>9835.483923020769</v>
      </c>
      <c r="G4146" s="64">
        <f t="shared" si="360"/>
        <v>0.48392302076899796</v>
      </c>
      <c r="I4146" s="43">
        <f t="shared" si="369"/>
        <v>10141</v>
      </c>
      <c r="J4146" s="43">
        <f t="shared" si="370"/>
        <v>11886.998948431012</v>
      </c>
      <c r="K4146" s="64">
        <f t="shared" si="361"/>
        <v>0.99894843101174047</v>
      </c>
      <c r="M4146" s="43">
        <f t="shared" si="371"/>
        <v>8141</v>
      </c>
      <c r="N4146" s="43">
        <f t="shared" si="372"/>
        <v>13336.594167927582</v>
      </c>
      <c r="O4146" s="64">
        <f t="shared" si="362"/>
        <v>0.59416792758202064</v>
      </c>
      <c r="Q4146" s="43">
        <f t="shared" si="373"/>
        <v>6141</v>
      </c>
      <c r="R4146" s="43">
        <f t="shared" si="374"/>
        <v>14367.62833595023</v>
      </c>
      <c r="S4146" s="64">
        <f t="shared" si="363"/>
        <v>0.62833595023039379</v>
      </c>
      <c r="U4146" s="43">
        <f t="shared" si="358"/>
        <v>4141</v>
      </c>
      <c r="V4146" s="43">
        <f t="shared" si="375"/>
        <v>15066.278372577615</v>
      </c>
      <c r="W4146" s="64">
        <f t="shared" si="364"/>
        <v>0.27837257761530054</v>
      </c>
    </row>
    <row r="4147" spans="1:23">
      <c r="A4147" s="43">
        <f t="shared" si="365"/>
        <v>14142</v>
      </c>
      <c r="B4147" s="43">
        <f t="shared" si="366"/>
        <v>6644.1298151074679</v>
      </c>
      <c r="C4147" s="64">
        <f t="shared" si="359"/>
        <v>0.12981510746794811</v>
      </c>
      <c r="E4147" s="43">
        <f t="shared" si="367"/>
        <v>12142</v>
      </c>
      <c r="F4147" s="43">
        <f t="shared" si="368"/>
        <v>9834.2493867096946</v>
      </c>
      <c r="G4147" s="64">
        <f t="shared" si="360"/>
        <v>0.24938670969459054</v>
      </c>
      <c r="I4147" s="43">
        <f t="shared" si="369"/>
        <v>10142</v>
      </c>
      <c r="J4147" s="43">
        <f t="shared" si="370"/>
        <v>11886.14575882359</v>
      </c>
      <c r="K4147" s="64">
        <f t="shared" si="361"/>
        <v>0.14575882358985837</v>
      </c>
      <c r="M4147" s="43">
        <f t="shared" si="371"/>
        <v>8142</v>
      </c>
      <c r="N4147" s="43">
        <f t="shared" si="372"/>
        <v>13335.983690751875</v>
      </c>
      <c r="O4147" s="64">
        <f t="shared" si="362"/>
        <v>0.98369075187474664</v>
      </c>
      <c r="Q4147" s="43">
        <f t="shared" si="373"/>
        <v>6142</v>
      </c>
      <c r="R4147" s="43">
        <f t="shared" si="374"/>
        <v>14367.200875605518</v>
      </c>
      <c r="S4147" s="64">
        <f t="shared" si="363"/>
        <v>0.20087560551837669</v>
      </c>
      <c r="U4147" s="43">
        <f t="shared" si="358"/>
        <v>4142</v>
      </c>
      <c r="V4147" s="43">
        <f t="shared" si="375"/>
        <v>15066.003484667061</v>
      </c>
      <c r="W4147" s="64">
        <f t="shared" si="364"/>
        <v>3.4846670605475083E-3</v>
      </c>
    </row>
    <row r="4148" spans="1:23">
      <c r="A4148" s="43">
        <f t="shared" si="365"/>
        <v>14143</v>
      </c>
      <c r="B4148" s="43">
        <f t="shared" si="366"/>
        <v>6642.0009033423057</v>
      </c>
      <c r="C4148" s="64">
        <f t="shared" si="359"/>
        <v>9.0334230571897933E-4</v>
      </c>
      <c r="E4148" s="43">
        <f t="shared" si="367"/>
        <v>12143</v>
      </c>
      <c r="F4148" s="43">
        <f t="shared" si="368"/>
        <v>9833.0145937042107</v>
      </c>
      <c r="G4148" s="64">
        <f t="shared" si="360"/>
        <v>1.4593704210710712E-2</v>
      </c>
      <c r="I4148" s="43">
        <f t="shared" si="369"/>
        <v>10143</v>
      </c>
      <c r="J4148" s="43">
        <f t="shared" si="370"/>
        <v>11885.29242383207</v>
      </c>
      <c r="K4148" s="64">
        <f t="shared" si="361"/>
        <v>0.29242383207019884</v>
      </c>
      <c r="M4148" s="43">
        <f t="shared" si="371"/>
        <v>8143</v>
      </c>
      <c r="N4148" s="43">
        <f t="shared" si="372"/>
        <v>13335.373110640738</v>
      </c>
      <c r="O4148" s="64">
        <f t="shared" si="362"/>
        <v>0.3731106407376501</v>
      </c>
      <c r="Q4148" s="43">
        <f t="shared" si="373"/>
        <v>6143</v>
      </c>
      <c r="R4148" s="43">
        <f t="shared" si="374"/>
        <v>14366.773332937359</v>
      </c>
      <c r="S4148" s="64">
        <f t="shared" si="363"/>
        <v>0.77333293735864572</v>
      </c>
      <c r="U4148" s="43">
        <f t="shared" si="358"/>
        <v>4143</v>
      </c>
      <c r="V4148" s="43">
        <f t="shared" si="375"/>
        <v>15065.728525365112</v>
      </c>
      <c r="W4148" s="64">
        <f t="shared" si="364"/>
        <v>0.72852536511163635</v>
      </c>
    </row>
    <row r="4149" spans="1:23">
      <c r="A4149" s="43">
        <f t="shared" si="365"/>
        <v>14144</v>
      </c>
      <c r="B4149" s="43">
        <f t="shared" si="366"/>
        <v>6639.8711583885424</v>
      </c>
      <c r="C4149" s="64">
        <f t="shared" si="359"/>
        <v>0.87115838854242611</v>
      </c>
      <c r="E4149" s="43">
        <f t="shared" si="367"/>
        <v>12144</v>
      </c>
      <c r="F4149" s="43">
        <f t="shared" si="368"/>
        <v>9831.7795439076035</v>
      </c>
      <c r="G4149" s="64">
        <f t="shared" si="360"/>
        <v>0.77954390760351089</v>
      </c>
      <c r="I4149" s="43">
        <f t="shared" si="369"/>
        <v>10144</v>
      </c>
      <c r="J4149" s="43">
        <f t="shared" si="370"/>
        <v>11884.438943425137</v>
      </c>
      <c r="K4149" s="64">
        <f t="shared" si="361"/>
        <v>0.43894342513704032</v>
      </c>
      <c r="M4149" s="43">
        <f t="shared" si="371"/>
        <v>8144</v>
      </c>
      <c r="N4149" s="43">
        <f t="shared" si="372"/>
        <v>13334.762427580028</v>
      </c>
      <c r="O4149" s="64">
        <f t="shared" si="362"/>
        <v>0.76242758002808841</v>
      </c>
      <c r="Q4149" s="43">
        <f t="shared" si="373"/>
        <v>6144</v>
      </c>
      <c r="R4149" s="43">
        <f t="shared" si="374"/>
        <v>14366.345707938397</v>
      </c>
      <c r="S4149" s="64">
        <f t="shared" si="363"/>
        <v>0.34570793839702674</v>
      </c>
      <c r="U4149" s="43">
        <f t="shared" si="358"/>
        <v>4144</v>
      </c>
      <c r="V4149" s="43">
        <f t="shared" si="375"/>
        <v>15065.45349466786</v>
      </c>
      <c r="W4149" s="64">
        <f t="shared" si="364"/>
        <v>0.45349466785955883</v>
      </c>
    </row>
    <row r="4150" spans="1:23">
      <c r="A4150" s="43">
        <f t="shared" si="365"/>
        <v>14145</v>
      </c>
      <c r="B4150" s="43">
        <f t="shared" si="366"/>
        <v>6637.7405794441829</v>
      </c>
      <c r="C4150" s="64">
        <f t="shared" si="359"/>
        <v>0.74057944418291299</v>
      </c>
      <c r="E4150" s="43">
        <f t="shared" si="367"/>
        <v>12145</v>
      </c>
      <c r="F4150" s="43">
        <f t="shared" si="368"/>
        <v>9830.5442372230846</v>
      </c>
      <c r="G4150" s="64">
        <f t="shared" si="360"/>
        <v>0.5442372230845649</v>
      </c>
      <c r="I4150" s="43">
        <f t="shared" si="369"/>
        <v>10145</v>
      </c>
      <c r="J4150" s="43">
        <f t="shared" si="370"/>
        <v>11883.58531757146</v>
      </c>
      <c r="K4150" s="64">
        <f t="shared" si="361"/>
        <v>0.58531757146010932</v>
      </c>
      <c r="M4150" s="43">
        <f t="shared" si="371"/>
        <v>8145</v>
      </c>
      <c r="N4150" s="43">
        <f t="shared" si="372"/>
        <v>13334.151641555603</v>
      </c>
      <c r="O4150" s="64">
        <f t="shared" si="362"/>
        <v>0.15164155560341896</v>
      </c>
      <c r="Q4150" s="43">
        <f t="shared" si="373"/>
        <v>6145</v>
      </c>
      <c r="R4150" s="43">
        <f t="shared" si="374"/>
        <v>14365.918000601285</v>
      </c>
      <c r="S4150" s="64">
        <f t="shared" si="363"/>
        <v>0.91800060128480254</v>
      </c>
      <c r="U4150" s="43">
        <f t="shared" si="358"/>
        <v>4145</v>
      </c>
      <c r="V4150" s="43">
        <f t="shared" si="375"/>
        <v>15065.178392571393</v>
      </c>
      <c r="W4150" s="64">
        <f t="shared" si="364"/>
        <v>0.17839257139348774</v>
      </c>
    </row>
    <row r="4151" spans="1:23">
      <c r="A4151" s="43">
        <f t="shared" si="365"/>
        <v>14146</v>
      </c>
      <c r="B4151" s="43">
        <f t="shared" si="366"/>
        <v>6635.6091657058887</v>
      </c>
      <c r="C4151" s="64">
        <f t="shared" si="359"/>
        <v>0.60916570588869945</v>
      </c>
      <c r="E4151" s="43">
        <f t="shared" si="367"/>
        <v>12146</v>
      </c>
      <c r="F4151" s="43">
        <f t="shared" si="368"/>
        <v>9829.3086735538018</v>
      </c>
      <c r="G4151" s="64">
        <f t="shared" si="360"/>
        <v>0.30867355380178196</v>
      </c>
      <c r="I4151" s="43">
        <f t="shared" si="369"/>
        <v>10146</v>
      </c>
      <c r="J4151" s="43">
        <f t="shared" si="370"/>
        <v>11882.731546239695</v>
      </c>
      <c r="K4151" s="64">
        <f t="shared" si="361"/>
        <v>0.73154623969458044</v>
      </c>
      <c r="M4151" s="43">
        <f t="shared" si="371"/>
        <v>8146</v>
      </c>
      <c r="N4151" s="43">
        <f t="shared" si="372"/>
        <v>13333.540752553314</v>
      </c>
      <c r="O4151" s="64">
        <f t="shared" si="362"/>
        <v>0.54075255331372318</v>
      </c>
      <c r="Q4151" s="43">
        <f t="shared" si="373"/>
        <v>6146</v>
      </c>
      <c r="R4151" s="43">
        <f t="shared" si="374"/>
        <v>14365.490210918666</v>
      </c>
      <c r="S4151" s="64">
        <f t="shared" si="363"/>
        <v>0.49021091866597999</v>
      </c>
      <c r="U4151" s="43">
        <f t="shared" si="358"/>
        <v>4146</v>
      </c>
      <c r="V4151" s="43">
        <f t="shared" si="375"/>
        <v>15064.903219071804</v>
      </c>
      <c r="W4151" s="64">
        <f t="shared" si="364"/>
        <v>0.90321907180441485</v>
      </c>
    </row>
    <row r="4152" spans="1:23">
      <c r="A4152" s="43">
        <f t="shared" si="365"/>
        <v>14147</v>
      </c>
      <c r="B4152" s="43">
        <f t="shared" si="366"/>
        <v>6633.4769163689716</v>
      </c>
      <c r="C4152" s="64">
        <f t="shared" si="359"/>
        <v>0.47691636897161516</v>
      </c>
      <c r="E4152" s="43">
        <f t="shared" si="367"/>
        <v>12147</v>
      </c>
      <c r="F4152" s="43">
        <f t="shared" si="368"/>
        <v>9828.0728528028321</v>
      </c>
      <c r="G4152" s="64">
        <f t="shared" si="360"/>
        <v>7.2852802832130692E-2</v>
      </c>
      <c r="I4152" s="43">
        <f t="shared" si="369"/>
        <v>10147</v>
      </c>
      <c r="J4152" s="43">
        <f t="shared" si="370"/>
        <v>11881.877629398477</v>
      </c>
      <c r="K4152" s="64">
        <f t="shared" si="361"/>
        <v>0.87762939847743837</v>
      </c>
      <c r="M4152" s="43">
        <f t="shared" si="371"/>
        <v>8147</v>
      </c>
      <c r="N4152" s="43">
        <f t="shared" si="372"/>
        <v>13332.929760559005</v>
      </c>
      <c r="O4152" s="64">
        <f t="shared" si="362"/>
        <v>0.92976055900544452</v>
      </c>
      <c r="Q4152" s="43">
        <f t="shared" si="373"/>
        <v>6147</v>
      </c>
      <c r="R4152" s="43">
        <f t="shared" si="374"/>
        <v>14365.062338883183</v>
      </c>
      <c r="S4152" s="64">
        <f t="shared" si="363"/>
        <v>6.233888318274694E-2</v>
      </c>
      <c r="U4152" s="43">
        <f t="shared" si="358"/>
        <v>4147</v>
      </c>
      <c r="V4152" s="43">
        <f t="shared" si="375"/>
        <v>15064.627974165176</v>
      </c>
      <c r="W4152" s="64">
        <f t="shared" si="364"/>
        <v>0.62797416517605598</v>
      </c>
    </row>
    <row r="4153" spans="1:23">
      <c r="A4153" s="43">
        <f t="shared" si="365"/>
        <v>14148</v>
      </c>
      <c r="B4153" s="43">
        <f t="shared" si="366"/>
        <v>6631.3438306273938</v>
      </c>
      <c r="C4153" s="64">
        <f t="shared" si="359"/>
        <v>0.34383062739379966</v>
      </c>
      <c r="E4153" s="43">
        <f t="shared" si="367"/>
        <v>12148</v>
      </c>
      <c r="F4153" s="43">
        <f t="shared" si="368"/>
        <v>9826.8367748731835</v>
      </c>
      <c r="G4153" s="64">
        <f t="shared" si="360"/>
        <v>0.83677487318345811</v>
      </c>
      <c r="I4153" s="43">
        <f t="shared" si="369"/>
        <v>10148</v>
      </c>
      <c r="J4153" s="43">
        <f t="shared" si="370"/>
        <v>11881.023567016438</v>
      </c>
      <c r="K4153" s="64">
        <f t="shared" si="361"/>
        <v>2.3567016438391875E-2</v>
      </c>
      <c r="M4153" s="43">
        <f t="shared" si="371"/>
        <v>8148</v>
      </c>
      <c r="N4153" s="43">
        <f t="shared" si="372"/>
        <v>13332.318665558516</v>
      </c>
      <c r="O4153" s="64">
        <f t="shared" si="362"/>
        <v>0.31866555851593148</v>
      </c>
      <c r="Q4153" s="43">
        <f t="shared" si="373"/>
        <v>6148</v>
      </c>
      <c r="R4153" s="43">
        <f t="shared" si="374"/>
        <v>14364.634384487479</v>
      </c>
      <c r="S4153" s="64">
        <f t="shared" si="363"/>
        <v>0.63438448747911025</v>
      </c>
      <c r="U4153" s="43">
        <f t="shared" si="358"/>
        <v>4148</v>
      </c>
      <c r="V4153" s="43">
        <f t="shared" si="375"/>
        <v>15064.352657847598</v>
      </c>
      <c r="W4153" s="64">
        <f t="shared" si="364"/>
        <v>0.3526578475975839</v>
      </c>
    </row>
    <row r="4154" spans="1:23">
      <c r="A4154" s="43">
        <f t="shared" si="365"/>
        <v>14149</v>
      </c>
      <c r="B4154" s="43">
        <f t="shared" si="366"/>
        <v>6629.2099076737641</v>
      </c>
      <c r="C4154" s="64">
        <f t="shared" si="359"/>
        <v>0.20990767376406438</v>
      </c>
      <c r="E4154" s="43">
        <f t="shared" si="367"/>
        <v>12149</v>
      </c>
      <c r="F4154" s="43">
        <f t="shared" si="368"/>
        <v>9825.6004396677963</v>
      </c>
      <c r="G4154" s="64">
        <f t="shared" si="360"/>
        <v>0.60043966779630864</v>
      </c>
      <c r="I4154" s="43">
        <f t="shared" si="369"/>
        <v>10149</v>
      </c>
      <c r="J4154" s="43">
        <f t="shared" si="370"/>
        <v>11880.169359062185</v>
      </c>
      <c r="K4154" s="64">
        <f t="shared" si="361"/>
        <v>0.16935906218532182</v>
      </c>
      <c r="M4154" s="43">
        <f t="shared" si="371"/>
        <v>8149</v>
      </c>
      <c r="N4154" s="43">
        <f t="shared" si="372"/>
        <v>13331.707467537683</v>
      </c>
      <c r="O4154" s="64">
        <f t="shared" si="362"/>
        <v>0.70746753768253257</v>
      </c>
      <c r="Q4154" s="43">
        <f t="shared" si="373"/>
        <v>6149</v>
      </c>
      <c r="R4154" s="43">
        <f t="shared" si="374"/>
        <v>14364.206347724194</v>
      </c>
      <c r="S4154" s="64">
        <f t="shared" si="363"/>
        <v>0.2063477241936198</v>
      </c>
      <c r="U4154" s="43">
        <f t="shared" si="358"/>
        <v>4149</v>
      </c>
      <c r="V4154" s="43">
        <f t="shared" si="375"/>
        <v>15064.077270115153</v>
      </c>
      <c r="W4154" s="64">
        <f t="shared" si="364"/>
        <v>7.7270115152714425E-2</v>
      </c>
    </row>
    <row r="4155" spans="1:23">
      <c r="A4155" s="43">
        <f t="shared" si="365"/>
        <v>14150</v>
      </c>
      <c r="B4155" s="43">
        <f t="shared" si="366"/>
        <v>6627.0751466993343</v>
      </c>
      <c r="C4155" s="64">
        <f t="shared" si="359"/>
        <v>7.5146699334254663E-2</v>
      </c>
      <c r="E4155" s="43">
        <f t="shared" si="367"/>
        <v>12150</v>
      </c>
      <c r="F4155" s="43">
        <f t="shared" si="368"/>
        <v>9824.3638470895403</v>
      </c>
      <c r="G4155" s="64">
        <f t="shared" si="360"/>
        <v>0.36384708954028611</v>
      </c>
      <c r="I4155" s="43">
        <f t="shared" si="369"/>
        <v>10150</v>
      </c>
      <c r="J4155" s="43">
        <f t="shared" si="370"/>
        <v>11879.315005504315</v>
      </c>
      <c r="K4155" s="64">
        <f t="shared" si="361"/>
        <v>0.31500550431519514</v>
      </c>
      <c r="M4155" s="43">
        <f t="shared" si="371"/>
        <v>8150</v>
      </c>
      <c r="N4155" s="43">
        <f t="shared" si="372"/>
        <v>13331.096166482335</v>
      </c>
      <c r="O4155" s="64">
        <f t="shared" si="362"/>
        <v>9.6166482335320325E-2</v>
      </c>
      <c r="Q4155" s="43">
        <f t="shared" si="373"/>
        <v>6150</v>
      </c>
      <c r="R4155" s="43">
        <f t="shared" si="374"/>
        <v>14363.778228585959</v>
      </c>
      <c r="S4155" s="64">
        <f t="shared" si="363"/>
        <v>0.7782285859593685</v>
      </c>
      <c r="U4155" s="43">
        <f t="shared" si="358"/>
        <v>4150</v>
      </c>
      <c r="V4155" s="43">
        <f t="shared" si="375"/>
        <v>15063.801810963923</v>
      </c>
      <c r="W4155" s="64">
        <f t="shared" si="364"/>
        <v>0.80181096392334439</v>
      </c>
    </row>
    <row r="4156" spans="1:23">
      <c r="A4156" s="43">
        <f t="shared" si="365"/>
        <v>14151</v>
      </c>
      <c r="B4156" s="43">
        <f t="shared" si="366"/>
        <v>6624.9395468939938</v>
      </c>
      <c r="C4156" s="64">
        <f t="shared" si="359"/>
        <v>0.93954689399379276</v>
      </c>
      <c r="E4156" s="43">
        <f t="shared" si="367"/>
        <v>12151</v>
      </c>
      <c r="F4156" s="43">
        <f t="shared" si="368"/>
        <v>9823.1269970412177</v>
      </c>
      <c r="G4156" s="64">
        <f t="shared" si="360"/>
        <v>0.12699704121769173</v>
      </c>
      <c r="I4156" s="43">
        <f t="shared" si="369"/>
        <v>10151</v>
      </c>
      <c r="J4156" s="43">
        <f t="shared" si="370"/>
        <v>11878.460506311414</v>
      </c>
      <c r="K4156" s="64">
        <f t="shared" si="361"/>
        <v>0.46050631141406484</v>
      </c>
      <c r="M4156" s="43">
        <f t="shared" si="371"/>
        <v>8151</v>
      </c>
      <c r="N4156" s="43">
        <f t="shared" si="372"/>
        <v>13330.484762378299</v>
      </c>
      <c r="O4156" s="64">
        <f t="shared" si="362"/>
        <v>0.48476237829891033</v>
      </c>
      <c r="Q4156" s="43">
        <f t="shared" si="373"/>
        <v>6151</v>
      </c>
      <c r="R4156" s="43">
        <f t="shared" si="374"/>
        <v>14363.350027065413</v>
      </c>
      <c r="S4156" s="64">
        <f t="shared" si="363"/>
        <v>0.35002706541308726</v>
      </c>
      <c r="U4156" s="43">
        <f t="shared" si="358"/>
        <v>4151</v>
      </c>
      <c r="V4156" s="43">
        <f t="shared" si="375"/>
        <v>15063.526280389993</v>
      </c>
      <c r="W4156" s="64">
        <f t="shared" si="364"/>
        <v>0.5262803899931896</v>
      </c>
    </row>
    <row r="4157" spans="1:23">
      <c r="A4157" s="43">
        <f t="shared" si="365"/>
        <v>14152</v>
      </c>
      <c r="B4157" s="43">
        <f t="shared" si="366"/>
        <v>6622.8031074462724</v>
      </c>
      <c r="C4157" s="64">
        <f t="shared" si="359"/>
        <v>0.80310744627240638</v>
      </c>
      <c r="E4157" s="43">
        <f t="shared" si="367"/>
        <v>12152</v>
      </c>
      <c r="F4157" s="43">
        <f t="shared" si="368"/>
        <v>9821.8898894255581</v>
      </c>
      <c r="G4157" s="64">
        <f t="shared" si="360"/>
        <v>0.88988942555806716</v>
      </c>
      <c r="I4157" s="43">
        <f t="shared" si="369"/>
        <v>10152</v>
      </c>
      <c r="J4157" s="43">
        <f t="shared" si="370"/>
        <v>11877.605861452046</v>
      </c>
      <c r="K4157" s="64">
        <f t="shared" si="361"/>
        <v>0.60586145204615605</v>
      </c>
      <c r="M4157" s="43">
        <f t="shared" si="371"/>
        <v>8152</v>
      </c>
      <c r="N4157" s="43">
        <f t="shared" si="372"/>
        <v>13329.873255211394</v>
      </c>
      <c r="O4157" s="64">
        <f t="shared" si="362"/>
        <v>0.8732552113942802</v>
      </c>
      <c r="Q4157" s="43">
        <f t="shared" si="373"/>
        <v>6152</v>
      </c>
      <c r="R4157" s="43">
        <f t="shared" si="374"/>
        <v>14362.921743155186</v>
      </c>
      <c r="S4157" s="64">
        <f t="shared" si="363"/>
        <v>0.92174315518604999</v>
      </c>
      <c r="U4157" s="43">
        <f t="shared" si="358"/>
        <v>4152</v>
      </c>
      <c r="V4157" s="43">
        <f t="shared" si="375"/>
        <v>15063.250678389442</v>
      </c>
      <c r="W4157" s="64">
        <f t="shared" si="364"/>
        <v>0.2506783894423279</v>
      </c>
    </row>
    <row r="4158" spans="1:23">
      <c r="A4158" s="43">
        <f t="shared" si="365"/>
        <v>14153</v>
      </c>
      <c r="B4158" s="43">
        <f t="shared" si="366"/>
        <v>6620.6658275433292</v>
      </c>
      <c r="C4158" s="64">
        <f t="shared" si="359"/>
        <v>0.66582754332921468</v>
      </c>
      <c r="E4158" s="43">
        <f t="shared" si="367"/>
        <v>12153</v>
      </c>
      <c r="F4158" s="43">
        <f t="shared" si="368"/>
        <v>9820.6525241452255</v>
      </c>
      <c r="G4158" s="64">
        <f t="shared" si="360"/>
        <v>0.65252414522547042</v>
      </c>
      <c r="I4158" s="43">
        <f t="shared" si="369"/>
        <v>10153</v>
      </c>
      <c r="J4158" s="43">
        <f t="shared" si="370"/>
        <v>11876.751070894767</v>
      </c>
      <c r="K4158" s="64">
        <f t="shared" si="361"/>
        <v>0.75107089476659894</v>
      </c>
      <c r="M4158" s="43">
        <f t="shared" si="371"/>
        <v>8153</v>
      </c>
      <c r="N4158" s="43">
        <f t="shared" si="372"/>
        <v>13329.261644967437</v>
      </c>
      <c r="O4158" s="64">
        <f t="shared" si="362"/>
        <v>0.26164496743695054</v>
      </c>
      <c r="Q4158" s="43">
        <f t="shared" si="373"/>
        <v>6153</v>
      </c>
      <c r="R4158" s="43">
        <f t="shared" si="374"/>
        <v>14362.493376847908</v>
      </c>
      <c r="S4158" s="64">
        <f t="shared" si="363"/>
        <v>0.49337684790771164</v>
      </c>
      <c r="U4158" s="43">
        <f t="shared" si="358"/>
        <v>4153</v>
      </c>
      <c r="V4158" s="43">
        <f t="shared" si="375"/>
        <v>15062.975004958349</v>
      </c>
      <c r="W4158" s="64">
        <f t="shared" si="364"/>
        <v>0.97500495834901812</v>
      </c>
    </row>
    <row r="4159" spans="1:23">
      <c r="A4159" s="43">
        <f t="shared" si="365"/>
        <v>14154</v>
      </c>
      <c r="B4159" s="43">
        <f t="shared" si="366"/>
        <v>6618.5277063709573</v>
      </c>
      <c r="C4159" s="64">
        <f t="shared" si="359"/>
        <v>0.52770637095727579</v>
      </c>
      <c r="E4159" s="43">
        <f t="shared" si="367"/>
        <v>12154</v>
      </c>
      <c r="F4159" s="43">
        <f t="shared" si="368"/>
        <v>9819.4149011028148</v>
      </c>
      <c r="G4159" s="64">
        <f t="shared" si="360"/>
        <v>0.41490110281483794</v>
      </c>
      <c r="I4159" s="43">
        <f t="shared" si="369"/>
        <v>10154</v>
      </c>
      <c r="J4159" s="43">
        <f t="shared" si="370"/>
        <v>11875.896134608116</v>
      </c>
      <c r="K4159" s="64">
        <f t="shared" si="361"/>
        <v>0.89613460811597179</v>
      </c>
      <c r="M4159" s="43">
        <f t="shared" si="371"/>
        <v>8154</v>
      </c>
      <c r="N4159" s="43">
        <f t="shared" si="372"/>
        <v>13328.649931632235</v>
      </c>
      <c r="O4159" s="64">
        <f t="shared" si="362"/>
        <v>0.64993163223516603</v>
      </c>
      <c r="Q4159" s="43">
        <f t="shared" si="373"/>
        <v>6154</v>
      </c>
      <c r="R4159" s="43">
        <f t="shared" si="374"/>
        <v>14362.064928136204</v>
      </c>
      <c r="S4159" s="64">
        <f t="shared" si="363"/>
        <v>6.4928136203889153E-2</v>
      </c>
      <c r="U4159" s="43">
        <f t="shared" si="358"/>
        <v>4154</v>
      </c>
      <c r="V4159" s="43">
        <f t="shared" si="375"/>
        <v>15062.699260092793</v>
      </c>
      <c r="W4159" s="64">
        <f t="shared" si="364"/>
        <v>0.69926009279333812</v>
      </c>
    </row>
    <row r="4160" spans="1:23">
      <c r="A4160" s="43">
        <f t="shared" si="365"/>
        <v>14155</v>
      </c>
      <c r="B4160" s="43">
        <f t="shared" si="366"/>
        <v>6616.3887431135727</v>
      </c>
      <c r="C4160" s="64">
        <f t="shared" si="359"/>
        <v>0.38874311357267288</v>
      </c>
      <c r="E4160" s="43">
        <f t="shared" si="367"/>
        <v>12155</v>
      </c>
      <c r="F4160" s="43">
        <f t="shared" si="368"/>
        <v>9818.1770202008483</v>
      </c>
      <c r="G4160" s="64">
        <f t="shared" si="360"/>
        <v>0.17702020084834658</v>
      </c>
      <c r="I4160" s="43">
        <f t="shared" si="369"/>
        <v>10155</v>
      </c>
      <c r="J4160" s="43">
        <f t="shared" si="370"/>
        <v>11875.041052560618</v>
      </c>
      <c r="K4160" s="64">
        <f t="shared" si="361"/>
        <v>4.1052560618481948E-2</v>
      </c>
      <c r="M4160" s="43">
        <f t="shared" si="371"/>
        <v>8155</v>
      </c>
      <c r="N4160" s="43">
        <f t="shared" si="372"/>
        <v>13328.038115191597</v>
      </c>
      <c r="O4160" s="64">
        <f t="shared" si="362"/>
        <v>3.8115191597171361E-2</v>
      </c>
      <c r="Q4160" s="43">
        <f t="shared" si="373"/>
        <v>6155</v>
      </c>
      <c r="R4160" s="43">
        <f t="shared" si="374"/>
        <v>14361.636397012702</v>
      </c>
      <c r="S4160" s="64">
        <f t="shared" si="363"/>
        <v>0.63639701270221849</v>
      </c>
      <c r="U4160" s="43">
        <f t="shared" si="358"/>
        <v>4155</v>
      </c>
      <c r="V4160" s="43">
        <f t="shared" si="375"/>
        <v>15062.423443788852</v>
      </c>
      <c r="W4160" s="64">
        <f t="shared" si="364"/>
        <v>0.42344378885172773</v>
      </c>
    </row>
    <row r="4161" spans="1:23">
      <c r="A4161" s="43">
        <f t="shared" si="365"/>
        <v>14156</v>
      </c>
      <c r="B4161" s="43">
        <f t="shared" si="366"/>
        <v>6614.2489369542182</v>
      </c>
      <c r="C4161" s="64">
        <f t="shared" si="359"/>
        <v>0.2489369542181521</v>
      </c>
      <c r="E4161" s="43">
        <f t="shared" si="367"/>
        <v>12156</v>
      </c>
      <c r="F4161" s="43">
        <f t="shared" si="368"/>
        <v>9816.9388813417809</v>
      </c>
      <c r="G4161" s="64">
        <f t="shared" si="360"/>
        <v>0.93888134178087057</v>
      </c>
      <c r="I4161" s="43">
        <f t="shared" si="369"/>
        <v>10156</v>
      </c>
      <c r="J4161" s="43">
        <f t="shared" si="370"/>
        <v>11874.185824720784</v>
      </c>
      <c r="K4161" s="64">
        <f t="shared" si="361"/>
        <v>0.18582472078378487</v>
      </c>
      <c r="M4161" s="43">
        <f t="shared" si="371"/>
        <v>8156</v>
      </c>
      <c r="N4161" s="43">
        <f t="shared" si="372"/>
        <v>13327.426195631322</v>
      </c>
      <c r="O4161" s="64">
        <f t="shared" si="362"/>
        <v>0.42619563132211624</v>
      </c>
      <c r="Q4161" s="43">
        <f t="shared" si="373"/>
        <v>6156</v>
      </c>
      <c r="R4161" s="43">
        <f t="shared" si="374"/>
        <v>14361.207783470025</v>
      </c>
      <c r="S4161" s="64">
        <f t="shared" si="363"/>
        <v>0.20778347002487862</v>
      </c>
      <c r="U4161" s="43">
        <f t="shared" si="358"/>
        <v>4156</v>
      </c>
      <c r="V4161" s="43">
        <f t="shared" si="375"/>
        <v>15062.147556042597</v>
      </c>
      <c r="W4161" s="64">
        <f t="shared" si="364"/>
        <v>0.14755604259698885</v>
      </c>
    </row>
    <row r="4162" spans="1:23">
      <c r="A4162" s="43">
        <f t="shared" si="365"/>
        <v>14157</v>
      </c>
      <c r="B4162" s="43">
        <f t="shared" si="366"/>
        <v>6612.1082870745549</v>
      </c>
      <c r="C4162" s="64">
        <f t="shared" si="359"/>
        <v>0.10828707455493713</v>
      </c>
      <c r="E4162" s="43">
        <f t="shared" si="367"/>
        <v>12157</v>
      </c>
      <c r="F4162" s="43">
        <f t="shared" si="368"/>
        <v>9815.7004844279963</v>
      </c>
      <c r="G4162" s="64">
        <f t="shared" si="360"/>
        <v>0.70048442799634358</v>
      </c>
      <c r="I4162" s="43">
        <f t="shared" si="369"/>
        <v>10157</v>
      </c>
      <c r="J4162" s="43">
        <f t="shared" si="370"/>
        <v>11873.330451057109</v>
      </c>
      <c r="K4162" s="64">
        <f t="shared" si="361"/>
        <v>0.33045105710880307</v>
      </c>
      <c r="M4162" s="43">
        <f t="shared" si="371"/>
        <v>8157</v>
      </c>
      <c r="N4162" s="43">
        <f t="shared" si="372"/>
        <v>13326.814172937207</v>
      </c>
      <c r="O4162" s="64">
        <f t="shared" si="362"/>
        <v>0.81417293720733142</v>
      </c>
      <c r="Q4162" s="43">
        <f t="shared" si="373"/>
        <v>6157</v>
      </c>
      <c r="R4162" s="43">
        <f t="shared" si="374"/>
        <v>14360.779087500789</v>
      </c>
      <c r="S4162" s="64">
        <f t="shared" si="363"/>
        <v>0.77908750078859157</v>
      </c>
      <c r="U4162" s="43">
        <f t="shared" si="358"/>
        <v>4157</v>
      </c>
      <c r="V4162" s="43">
        <f t="shared" si="375"/>
        <v>15061.871596850107</v>
      </c>
      <c r="W4162" s="64">
        <f t="shared" si="364"/>
        <v>0.87159685010738031</v>
      </c>
    </row>
    <row r="4163" spans="1:23">
      <c r="A4163" s="43">
        <f t="shared" si="365"/>
        <v>14158</v>
      </c>
      <c r="B4163" s="43">
        <f t="shared" si="366"/>
        <v>6609.9667926548618</v>
      </c>
      <c r="C4163" s="64">
        <f t="shared" si="359"/>
        <v>0.96679265486181976</v>
      </c>
      <c r="E4163" s="43">
        <f t="shared" si="367"/>
        <v>12158</v>
      </c>
      <c r="F4163" s="43">
        <f t="shared" si="368"/>
        <v>9814.4618293618114</v>
      </c>
      <c r="G4163" s="64">
        <f t="shared" si="360"/>
        <v>0.46182936181139667</v>
      </c>
      <c r="I4163" s="43">
        <f t="shared" si="369"/>
        <v>10158</v>
      </c>
      <c r="J4163" s="43">
        <f t="shared" si="370"/>
        <v>11872.474931538074</v>
      </c>
      <c r="K4163" s="64">
        <f t="shared" si="361"/>
        <v>0.47493153807408817</v>
      </c>
      <c r="M4163" s="43">
        <f t="shared" si="371"/>
        <v>8158</v>
      </c>
      <c r="N4163" s="43">
        <f t="shared" si="372"/>
        <v>13326.202047095039</v>
      </c>
      <c r="O4163" s="64">
        <f t="shared" si="362"/>
        <v>0.20204709503923368</v>
      </c>
      <c r="Q4163" s="43">
        <f t="shared" si="373"/>
        <v>6158</v>
      </c>
      <c r="R4163" s="43">
        <f t="shared" si="374"/>
        <v>14360.350309097616</v>
      </c>
      <c r="S4163" s="64">
        <f t="shared" si="363"/>
        <v>0.3503090976155363</v>
      </c>
      <c r="U4163" s="43">
        <f t="shared" si="358"/>
        <v>4158</v>
      </c>
      <c r="V4163" s="43">
        <f t="shared" si="375"/>
        <v>15061.595566207452</v>
      </c>
      <c r="W4163" s="64">
        <f t="shared" si="364"/>
        <v>0.59556620745206601</v>
      </c>
    </row>
    <row r="4164" spans="1:23">
      <c r="A4164" s="43">
        <f t="shared" si="365"/>
        <v>14159</v>
      </c>
      <c r="B4164" s="43">
        <f t="shared" si="366"/>
        <v>6607.8244528740315</v>
      </c>
      <c r="C4164" s="64">
        <f t="shared" si="359"/>
        <v>0.82445287403152179</v>
      </c>
      <c r="E4164" s="43">
        <f t="shared" si="367"/>
        <v>12159</v>
      </c>
      <c r="F4164" s="43">
        <f t="shared" si="368"/>
        <v>9813.2229160454717</v>
      </c>
      <c r="G4164" s="64">
        <f t="shared" si="360"/>
        <v>0.22291604547172028</v>
      </c>
      <c r="I4164" s="43">
        <f t="shared" si="369"/>
        <v>10159</v>
      </c>
      <c r="J4164" s="43">
        <f t="shared" si="370"/>
        <v>11871.619266132147</v>
      </c>
      <c r="K4164" s="64">
        <f t="shared" si="361"/>
        <v>0.61926613214745885</v>
      </c>
      <c r="M4164" s="43">
        <f t="shared" si="371"/>
        <v>8159</v>
      </c>
      <c r="N4164" s="43">
        <f t="shared" si="372"/>
        <v>13325.589818090604</v>
      </c>
      <c r="O4164" s="64">
        <f t="shared" si="362"/>
        <v>0.58981809060423984</v>
      </c>
      <c r="Q4164" s="43">
        <f t="shared" si="373"/>
        <v>6159</v>
      </c>
      <c r="R4164" s="43">
        <f t="shared" si="374"/>
        <v>14359.921448253121</v>
      </c>
      <c r="S4164" s="64">
        <f t="shared" si="363"/>
        <v>0.92144825312061585</v>
      </c>
      <c r="U4164" s="43">
        <f t="shared" si="358"/>
        <v>4159</v>
      </c>
      <c r="V4164" s="43">
        <f t="shared" si="375"/>
        <v>15061.319464110706</v>
      </c>
      <c r="W4164" s="64">
        <f t="shared" si="364"/>
        <v>0.31946411070566683</v>
      </c>
    </row>
    <row r="4165" spans="1:23">
      <c r="A4165" s="43">
        <f t="shared" si="365"/>
        <v>14160</v>
      </c>
      <c r="B4165" s="43">
        <f t="shared" si="366"/>
        <v>6605.681266909568</v>
      </c>
      <c r="C4165" s="64">
        <f t="shared" si="359"/>
        <v>0.68126690956796665</v>
      </c>
      <c r="E4165" s="43">
        <f t="shared" si="367"/>
        <v>12160</v>
      </c>
      <c r="F4165" s="43">
        <f t="shared" si="368"/>
        <v>9811.9837443811539</v>
      </c>
      <c r="G4165" s="64">
        <f t="shared" si="360"/>
        <v>0.9837443811538833</v>
      </c>
      <c r="I4165" s="43">
        <f t="shared" si="369"/>
        <v>10160</v>
      </c>
      <c r="J4165" s="43">
        <f t="shared" si="370"/>
        <v>11870.763454807782</v>
      </c>
      <c r="K4165" s="64">
        <f t="shared" si="361"/>
        <v>0.76345480778218189</v>
      </c>
      <c r="M4165" s="43">
        <f t="shared" si="371"/>
        <v>8160</v>
      </c>
      <c r="N4165" s="43">
        <f t="shared" si="372"/>
        <v>13324.977485909685</v>
      </c>
      <c r="O4165" s="64">
        <f t="shared" si="362"/>
        <v>0.97748590968512872</v>
      </c>
      <c r="Q4165" s="43">
        <f t="shared" si="373"/>
        <v>6160</v>
      </c>
      <c r="R4165" s="43">
        <f t="shared" si="374"/>
        <v>14359.492504959915</v>
      </c>
      <c r="S4165" s="64">
        <f t="shared" si="363"/>
        <v>0.49250495991509524</v>
      </c>
      <c r="U4165" s="43">
        <f t="shared" si="358"/>
        <v>4160</v>
      </c>
      <c r="V4165" s="43">
        <f t="shared" si="375"/>
        <v>15061.043290555937</v>
      </c>
      <c r="W4165" s="64">
        <f t="shared" si="364"/>
        <v>4.3290555937346653E-2</v>
      </c>
    </row>
    <row r="4166" spans="1:23">
      <c r="A4166" s="43">
        <f t="shared" si="365"/>
        <v>14161</v>
      </c>
      <c r="B4166" s="43">
        <f t="shared" si="366"/>
        <v>6603.5372339375808</v>
      </c>
      <c r="C4166" s="64">
        <f t="shared" si="359"/>
        <v>0.53723393758082238</v>
      </c>
      <c r="E4166" s="43">
        <f t="shared" si="367"/>
        <v>12161</v>
      </c>
      <c r="F4166" s="43">
        <f t="shared" si="368"/>
        <v>9810.7443142709617</v>
      </c>
      <c r="G4166" s="64">
        <f t="shared" si="360"/>
        <v>0.744314270961695</v>
      </c>
      <c r="I4166" s="43">
        <f t="shared" si="369"/>
        <v>10161</v>
      </c>
      <c r="J4166" s="43">
        <f t="shared" si="370"/>
        <v>11869.907497533415</v>
      </c>
      <c r="K4166" s="64">
        <f t="shared" si="361"/>
        <v>0.90749753341515316</v>
      </c>
      <c r="M4166" s="43">
        <f t="shared" si="371"/>
        <v>8161</v>
      </c>
      <c r="N4166" s="43">
        <f t="shared" si="372"/>
        <v>13324.365050538056</v>
      </c>
      <c r="O4166" s="64">
        <f t="shared" si="362"/>
        <v>0.36505053805558418</v>
      </c>
      <c r="Q4166" s="43">
        <f t="shared" si="373"/>
        <v>6161</v>
      </c>
      <c r="R4166" s="43">
        <f t="shared" si="374"/>
        <v>14359.063479210614</v>
      </c>
      <c r="S4166" s="64">
        <f t="shared" si="363"/>
        <v>6.3479210613877513E-2</v>
      </c>
      <c r="U4166" s="43">
        <f t="shared" si="358"/>
        <v>4161</v>
      </c>
      <c r="V4166" s="43">
        <f t="shared" si="375"/>
        <v>15060.767045539214</v>
      </c>
      <c r="W4166" s="64">
        <f t="shared" si="364"/>
        <v>0.7670455392144504</v>
      </c>
    </row>
    <row r="4167" spans="1:23">
      <c r="A4167" s="43">
        <f t="shared" si="365"/>
        <v>14162</v>
      </c>
      <c r="B4167" s="43">
        <f t="shared" si="366"/>
        <v>6601.3923531327846</v>
      </c>
      <c r="C4167" s="64">
        <f t="shared" si="359"/>
        <v>0.39235313278459216</v>
      </c>
      <c r="E4167" s="43">
        <f t="shared" si="367"/>
        <v>12162</v>
      </c>
      <c r="F4167" s="43">
        <f t="shared" si="368"/>
        <v>9809.5046256169335</v>
      </c>
      <c r="G4167" s="64">
        <f t="shared" si="360"/>
        <v>0.50462561693348107</v>
      </c>
      <c r="I4167" s="43">
        <f t="shared" si="369"/>
        <v>10162</v>
      </c>
      <c r="J4167" s="43">
        <f t="shared" si="370"/>
        <v>11869.051394277472</v>
      </c>
      <c r="K4167" s="64">
        <f t="shared" si="361"/>
        <v>5.1394277472354588E-2</v>
      </c>
      <c r="M4167" s="43">
        <f t="shared" si="371"/>
        <v>8162</v>
      </c>
      <c r="N4167" s="43">
        <f t="shared" si="372"/>
        <v>13323.752511961486</v>
      </c>
      <c r="O4167" s="64">
        <f t="shared" si="362"/>
        <v>0.75251196148565214</v>
      </c>
      <c r="Q4167" s="43">
        <f t="shared" si="373"/>
        <v>6162</v>
      </c>
      <c r="R4167" s="43">
        <f t="shared" si="374"/>
        <v>14358.634370997821</v>
      </c>
      <c r="S4167" s="64">
        <f t="shared" si="363"/>
        <v>0.63437099782095174</v>
      </c>
      <c r="U4167" s="43">
        <f t="shared" ref="U4167:U4230" si="376">U4166+1</f>
        <v>4162</v>
      </c>
      <c r="V4167" s="43">
        <f t="shared" si="375"/>
        <v>15060.490729056606</v>
      </c>
      <c r="W4167" s="64">
        <f t="shared" si="364"/>
        <v>0.49072905660614197</v>
      </c>
    </row>
    <row r="4168" spans="1:23">
      <c r="A4168" s="43">
        <f t="shared" si="365"/>
        <v>14163</v>
      </c>
      <c r="B4168" s="43">
        <f t="shared" si="366"/>
        <v>6599.2466236684922</v>
      </c>
      <c r="C4168" s="64">
        <f t="shared" si="359"/>
        <v>0.24662366849224782</v>
      </c>
      <c r="E4168" s="43">
        <f t="shared" si="367"/>
        <v>12163</v>
      </c>
      <c r="F4168" s="43">
        <f t="shared" si="368"/>
        <v>9808.264678321033</v>
      </c>
      <c r="G4168" s="64">
        <f t="shared" si="360"/>
        <v>0.26467832103298861</v>
      </c>
      <c r="I4168" s="43">
        <f t="shared" si="369"/>
        <v>10163</v>
      </c>
      <c r="J4168" s="43">
        <f t="shared" si="370"/>
        <v>11868.19514500836</v>
      </c>
      <c r="K4168" s="64">
        <f t="shared" si="361"/>
        <v>0.19514500835975923</v>
      </c>
      <c r="M4168" s="43">
        <f t="shared" si="371"/>
        <v>8163</v>
      </c>
      <c r="N4168" s="43">
        <f t="shared" si="372"/>
        <v>13323.139870165742</v>
      </c>
      <c r="O4168" s="64">
        <f t="shared" si="362"/>
        <v>0.13987016574174049</v>
      </c>
      <c r="Q4168" s="43">
        <f t="shared" si="373"/>
        <v>6163</v>
      </c>
      <c r="R4168" s="43">
        <f t="shared" si="374"/>
        <v>14358.205180314148</v>
      </c>
      <c r="S4168" s="64">
        <f t="shared" si="363"/>
        <v>0.20518031414758298</v>
      </c>
      <c r="U4168" s="43">
        <f t="shared" si="376"/>
        <v>4163</v>
      </c>
      <c r="V4168" s="43">
        <f t="shared" si="375"/>
        <v>15060.21434110418</v>
      </c>
      <c r="W4168" s="64">
        <f t="shared" si="364"/>
        <v>0.21434110417976626</v>
      </c>
    </row>
    <row r="4169" spans="1:23">
      <c r="A4169" s="43">
        <f t="shared" si="365"/>
        <v>14164</v>
      </c>
      <c r="B4169" s="43">
        <f t="shared" si="366"/>
        <v>6597.100044716618</v>
      </c>
      <c r="C4169" s="64">
        <f t="shared" si="359"/>
        <v>0.10004471661795833</v>
      </c>
      <c r="E4169" s="43">
        <f t="shared" si="367"/>
        <v>12164</v>
      </c>
      <c r="F4169" s="43">
        <f t="shared" si="368"/>
        <v>9807.0244722851585</v>
      </c>
      <c r="G4169" s="64">
        <f t="shared" si="360"/>
        <v>2.44722851584811E-2</v>
      </c>
      <c r="I4169" s="43">
        <f t="shared" si="369"/>
        <v>10164</v>
      </c>
      <c r="J4169" s="43">
        <f t="shared" si="370"/>
        <v>11867.338749694474</v>
      </c>
      <c r="K4169" s="64">
        <f t="shared" si="361"/>
        <v>0.33874969447424519</v>
      </c>
      <c r="M4169" s="43">
        <f t="shared" si="371"/>
        <v>8164</v>
      </c>
      <c r="N4169" s="43">
        <f t="shared" si="372"/>
        <v>13322.527125136581</v>
      </c>
      <c r="O4169" s="64">
        <f t="shared" si="362"/>
        <v>0.52712513658116222</v>
      </c>
      <c r="Q4169" s="43">
        <f t="shared" si="373"/>
        <v>6164</v>
      </c>
      <c r="R4169" s="43">
        <f t="shared" si="374"/>
        <v>14357.775907152194</v>
      </c>
      <c r="S4169" s="64">
        <f t="shared" si="363"/>
        <v>0.77590715219412232</v>
      </c>
      <c r="U4169" s="43">
        <f t="shared" si="376"/>
        <v>4164</v>
      </c>
      <c r="V4169" s="43">
        <f t="shared" si="375"/>
        <v>15059.937881677999</v>
      </c>
      <c r="W4169" s="64">
        <f t="shared" si="364"/>
        <v>0.93788167799903022</v>
      </c>
    </row>
    <row r="4170" spans="1:23">
      <c r="A4170" s="43">
        <f t="shared" si="365"/>
        <v>14165</v>
      </c>
      <c r="B4170" s="43">
        <f t="shared" si="366"/>
        <v>6594.9526154476653</v>
      </c>
      <c r="C4170" s="64">
        <f t="shared" si="359"/>
        <v>0.9526154476652664</v>
      </c>
      <c r="E4170" s="43">
        <f t="shared" si="367"/>
        <v>12165</v>
      </c>
      <c r="F4170" s="43">
        <f t="shared" si="368"/>
        <v>9805.7840074111355</v>
      </c>
      <c r="G4170" s="64">
        <f t="shared" si="360"/>
        <v>0.78400741113546246</v>
      </c>
      <c r="I4170" s="43">
        <f t="shared" si="369"/>
        <v>10165</v>
      </c>
      <c r="J4170" s="43">
        <f t="shared" si="370"/>
        <v>11866.482208304195</v>
      </c>
      <c r="K4170" s="64">
        <f t="shared" si="361"/>
        <v>0.48220830419450067</v>
      </c>
      <c r="M4170" s="43">
        <f t="shared" si="371"/>
        <v>8165</v>
      </c>
      <c r="N4170" s="43">
        <f t="shared" si="372"/>
        <v>13321.914276859763</v>
      </c>
      <c r="O4170" s="64">
        <f t="shared" si="362"/>
        <v>0.91427685976304929</v>
      </c>
      <c r="Q4170" s="43">
        <f t="shared" si="373"/>
        <v>6165</v>
      </c>
      <c r="R4170" s="43">
        <f t="shared" si="374"/>
        <v>14357.346551504565</v>
      </c>
      <c r="S4170" s="64">
        <f t="shared" si="363"/>
        <v>0.34655150456455885</v>
      </c>
      <c r="U4170" s="43">
        <f t="shared" si="376"/>
        <v>4165</v>
      </c>
      <c r="V4170" s="43">
        <f t="shared" si="375"/>
        <v>15059.661350774128</v>
      </c>
      <c r="W4170" s="64">
        <f t="shared" si="364"/>
        <v>0.66135077412764076</v>
      </c>
    </row>
    <row r="4171" spans="1:23">
      <c r="A4171" s="43">
        <f t="shared" si="365"/>
        <v>14166</v>
      </c>
      <c r="B4171" s="43">
        <f t="shared" si="366"/>
        <v>6592.8043350307307</v>
      </c>
      <c r="C4171" s="64">
        <f t="shared" si="359"/>
        <v>0.80433503073072643</v>
      </c>
      <c r="E4171" s="43">
        <f t="shared" si="367"/>
        <v>12166</v>
      </c>
      <c r="F4171" s="43">
        <f t="shared" si="368"/>
        <v>9804.5432836007203</v>
      </c>
      <c r="G4171" s="64">
        <f t="shared" si="360"/>
        <v>0.54328360072031501</v>
      </c>
      <c r="I4171" s="43">
        <f t="shared" si="369"/>
        <v>10166</v>
      </c>
      <c r="J4171" s="43">
        <f t="shared" si="370"/>
        <v>11865.625520805888</v>
      </c>
      <c r="K4171" s="64">
        <f t="shared" si="361"/>
        <v>0.62552080588829995</v>
      </c>
      <c r="M4171" s="43">
        <f t="shared" si="371"/>
        <v>8166</v>
      </c>
      <c r="N4171" s="43">
        <f t="shared" si="372"/>
        <v>13321.301325321036</v>
      </c>
      <c r="O4171" s="64">
        <f t="shared" si="362"/>
        <v>0.30132532103561971</v>
      </c>
      <c r="Q4171" s="43">
        <f t="shared" si="373"/>
        <v>6166</v>
      </c>
      <c r="R4171" s="43">
        <f t="shared" si="374"/>
        <v>14356.917113363857</v>
      </c>
      <c r="S4171" s="64">
        <f t="shared" si="363"/>
        <v>0.9171133638574247</v>
      </c>
      <c r="U4171" s="43">
        <f t="shared" si="376"/>
        <v>4166</v>
      </c>
      <c r="V4171" s="43">
        <f t="shared" si="375"/>
        <v>15059.384748388627</v>
      </c>
      <c r="W4171" s="64">
        <f t="shared" si="364"/>
        <v>0.38474838862748584</v>
      </c>
    </row>
    <row r="4172" spans="1:23">
      <c r="A4172" s="43">
        <f t="shared" si="365"/>
        <v>14167</v>
      </c>
      <c r="B4172" s="43">
        <f t="shared" si="366"/>
        <v>6590.6552026334984</v>
      </c>
      <c r="C4172" s="64">
        <f t="shared" si="359"/>
        <v>0.65520263349844754</v>
      </c>
      <c r="E4172" s="43">
        <f t="shared" si="367"/>
        <v>12167</v>
      </c>
      <c r="F4172" s="43">
        <f t="shared" si="368"/>
        <v>9803.3023007555985</v>
      </c>
      <c r="G4172" s="64">
        <f t="shared" si="360"/>
        <v>0.30230075559848046</v>
      </c>
      <c r="I4172" s="43">
        <f t="shared" si="369"/>
        <v>10167</v>
      </c>
      <c r="J4172" s="43">
        <f t="shared" si="370"/>
        <v>11864.768687167905</v>
      </c>
      <c r="K4172" s="64">
        <f t="shared" si="361"/>
        <v>0.7686871679052274</v>
      </c>
      <c r="M4172" s="43">
        <f t="shared" si="371"/>
        <v>8167</v>
      </c>
      <c r="N4172" s="43">
        <f t="shared" si="372"/>
        <v>13320.688270506145</v>
      </c>
      <c r="O4172" s="64">
        <f t="shared" si="362"/>
        <v>0.68827050614527252</v>
      </c>
      <c r="Q4172" s="43">
        <f t="shared" si="373"/>
        <v>6167</v>
      </c>
      <c r="R4172" s="43">
        <f t="shared" si="374"/>
        <v>14356.487592722671</v>
      </c>
      <c r="S4172" s="64">
        <f t="shared" si="363"/>
        <v>0.48759272267125198</v>
      </c>
      <c r="U4172" s="43">
        <f t="shared" si="376"/>
        <v>4167</v>
      </c>
      <c r="V4172" s="43">
        <f t="shared" si="375"/>
        <v>15059.10807451756</v>
      </c>
      <c r="W4172" s="64">
        <f t="shared" si="364"/>
        <v>0.10807451756045339</v>
      </c>
    </row>
    <row r="4173" spans="1:23">
      <c r="A4173" s="43">
        <f t="shared" si="365"/>
        <v>14168</v>
      </c>
      <c r="B4173" s="43">
        <f t="shared" si="366"/>
        <v>6588.5052174222337</v>
      </c>
      <c r="C4173" s="64">
        <f t="shared" si="359"/>
        <v>0.50521742223372712</v>
      </c>
      <c r="E4173" s="43">
        <f t="shared" si="367"/>
        <v>12168</v>
      </c>
      <c r="F4173" s="43">
        <f t="shared" si="368"/>
        <v>9802.0610587773826</v>
      </c>
      <c r="G4173" s="64">
        <f t="shared" si="360"/>
        <v>6.1058777382640983E-2</v>
      </c>
      <c r="I4173" s="43">
        <f t="shared" si="369"/>
        <v>10168</v>
      </c>
      <c r="J4173" s="43">
        <f t="shared" si="370"/>
        <v>11863.91170735858</v>
      </c>
      <c r="K4173" s="64">
        <f t="shared" si="361"/>
        <v>0.91170735858031549</v>
      </c>
      <c r="M4173" s="43">
        <f t="shared" si="371"/>
        <v>8168</v>
      </c>
      <c r="N4173" s="43">
        <f t="shared" si="372"/>
        <v>13320.075112400831</v>
      </c>
      <c r="O4173" s="64">
        <f t="shared" si="362"/>
        <v>7.5112400831130799E-2</v>
      </c>
      <c r="Q4173" s="43">
        <f t="shared" si="373"/>
        <v>6168</v>
      </c>
      <c r="R4173" s="43">
        <f t="shared" si="374"/>
        <v>14356.057989573601</v>
      </c>
      <c r="S4173" s="64">
        <f t="shared" si="363"/>
        <v>5.7989573600934818E-2</v>
      </c>
      <c r="U4173" s="43">
        <f t="shared" si="376"/>
        <v>4168</v>
      </c>
      <c r="V4173" s="43">
        <f t="shared" si="375"/>
        <v>15058.831329156987</v>
      </c>
      <c r="W4173" s="64">
        <f t="shared" si="364"/>
        <v>0.83132915698661236</v>
      </c>
    </row>
    <row r="4174" spans="1:23">
      <c r="A4174" s="43">
        <f t="shared" si="365"/>
        <v>14169</v>
      </c>
      <c r="B4174" s="43">
        <f t="shared" si="366"/>
        <v>6586.3543785617849</v>
      </c>
      <c r="C4174" s="64">
        <f t="shared" si="359"/>
        <v>0.35437856178486982</v>
      </c>
      <c r="E4174" s="43">
        <f t="shared" si="367"/>
        <v>12169</v>
      </c>
      <c r="F4174" s="43">
        <f t="shared" si="368"/>
        <v>9800.8195575676218</v>
      </c>
      <c r="G4174" s="64">
        <f t="shared" si="360"/>
        <v>0.81955756762181409</v>
      </c>
      <c r="I4174" s="43">
        <f t="shared" si="369"/>
        <v>10169</v>
      </c>
      <c r="J4174" s="43">
        <f t="shared" si="370"/>
        <v>11863.05458134624</v>
      </c>
      <c r="K4174" s="64">
        <f t="shared" si="361"/>
        <v>5.4581346239501727E-2</v>
      </c>
      <c r="M4174" s="43">
        <f t="shared" si="371"/>
        <v>8169</v>
      </c>
      <c r="N4174" s="43">
        <f t="shared" si="372"/>
        <v>13319.461850990827</v>
      </c>
      <c r="O4174" s="64">
        <f t="shared" si="362"/>
        <v>0.46185099082686065</v>
      </c>
      <c r="Q4174" s="43">
        <f t="shared" si="373"/>
        <v>6169</v>
      </c>
      <c r="R4174" s="43">
        <f t="shared" si="374"/>
        <v>14355.628303909238</v>
      </c>
      <c r="S4174" s="64">
        <f t="shared" si="363"/>
        <v>0.62830390923772939</v>
      </c>
      <c r="U4174" s="43">
        <f t="shared" si="376"/>
        <v>4169</v>
      </c>
      <c r="V4174" s="43">
        <f t="shared" si="375"/>
        <v>15058.554512302966</v>
      </c>
      <c r="W4174" s="64">
        <f t="shared" si="364"/>
        <v>0.55451230296603171</v>
      </c>
    </row>
    <row r="4175" spans="1:23">
      <c r="A4175" s="43">
        <f t="shared" si="365"/>
        <v>14170</v>
      </c>
      <c r="B4175" s="43">
        <f t="shared" si="366"/>
        <v>6584.2026852155759</v>
      </c>
      <c r="C4175" s="64">
        <f t="shared" si="359"/>
        <v>0.20268521557591157</v>
      </c>
      <c r="E4175" s="43">
        <f t="shared" si="367"/>
        <v>12170</v>
      </c>
      <c r="F4175" s="43">
        <f t="shared" si="368"/>
        <v>9799.5777970277886</v>
      </c>
      <c r="G4175" s="64">
        <f t="shared" si="360"/>
        <v>0.57779702778861974</v>
      </c>
      <c r="I4175" s="43">
        <f t="shared" si="369"/>
        <v>10170</v>
      </c>
      <c r="J4175" s="43">
        <f t="shared" si="370"/>
        <v>11862.197309099187</v>
      </c>
      <c r="K4175" s="64">
        <f t="shared" si="361"/>
        <v>0.19730909918689576</v>
      </c>
      <c r="M4175" s="43">
        <f t="shared" si="371"/>
        <v>8170</v>
      </c>
      <c r="N4175" s="43">
        <f t="shared" si="372"/>
        <v>13318.848486261866</v>
      </c>
      <c r="O4175" s="64">
        <f t="shared" si="362"/>
        <v>0.84848626186612819</v>
      </c>
      <c r="Q4175" s="43">
        <f t="shared" si="373"/>
        <v>6170</v>
      </c>
      <c r="R4175" s="43">
        <f t="shared" si="374"/>
        <v>14355.198535722173</v>
      </c>
      <c r="S4175" s="64">
        <f t="shared" si="363"/>
        <v>0.19853572217289184</v>
      </c>
      <c r="U4175" s="43">
        <f t="shared" si="376"/>
        <v>4170</v>
      </c>
      <c r="V4175" s="43">
        <f t="shared" si="375"/>
        <v>15058.277623951552</v>
      </c>
      <c r="W4175" s="64">
        <f t="shared" si="364"/>
        <v>0.27762395155150443</v>
      </c>
    </row>
    <row r="4176" spans="1:23">
      <c r="A4176" s="43">
        <f t="shared" si="365"/>
        <v>14171</v>
      </c>
      <c r="B4176" s="43">
        <f t="shared" si="366"/>
        <v>6582.0501365456039</v>
      </c>
      <c r="C4176" s="64">
        <f t="shared" si="359"/>
        <v>5.0136545603891136E-2</v>
      </c>
      <c r="E4176" s="43">
        <f t="shared" si="367"/>
        <v>12171</v>
      </c>
      <c r="F4176" s="43">
        <f t="shared" si="368"/>
        <v>9798.3357770592866</v>
      </c>
      <c r="G4176" s="64">
        <f t="shared" si="360"/>
        <v>0.33577705928655632</v>
      </c>
      <c r="I4176" s="43">
        <f t="shared" si="369"/>
        <v>10171</v>
      </c>
      <c r="J4176" s="43">
        <f t="shared" si="370"/>
        <v>11861.339890585718</v>
      </c>
      <c r="K4176" s="64">
        <f t="shared" si="361"/>
        <v>0.33989058571751229</v>
      </c>
      <c r="M4176" s="43">
        <f t="shared" si="371"/>
        <v>8171</v>
      </c>
      <c r="N4176" s="43">
        <f t="shared" si="372"/>
        <v>13318.235018199672</v>
      </c>
      <c r="O4176" s="64">
        <f t="shared" si="362"/>
        <v>0.23501819967168558</v>
      </c>
      <c r="Q4176" s="43">
        <f t="shared" si="373"/>
        <v>6171</v>
      </c>
      <c r="R4176" s="43">
        <f t="shared" si="374"/>
        <v>14354.768685004994</v>
      </c>
      <c r="S4176" s="64">
        <f t="shared" si="363"/>
        <v>0.76868500499404036</v>
      </c>
      <c r="U4176" s="43">
        <f t="shared" si="376"/>
        <v>4171</v>
      </c>
      <c r="V4176" s="43">
        <f t="shared" si="375"/>
        <v>15058.000664098803</v>
      </c>
      <c r="W4176" s="64">
        <f t="shared" si="364"/>
        <v>6.6409880309947766E-4</v>
      </c>
    </row>
    <row r="4177" spans="1:23">
      <c r="A4177" s="43">
        <f t="shared" si="365"/>
        <v>14172</v>
      </c>
      <c r="B4177" s="43">
        <f t="shared" si="366"/>
        <v>6579.8967317124361</v>
      </c>
      <c r="C4177" s="64">
        <f t="shared" si="359"/>
        <v>0.8967317124361216</v>
      </c>
      <c r="E4177" s="43">
        <f t="shared" si="367"/>
        <v>12172</v>
      </c>
      <c r="F4177" s="43">
        <f t="shared" si="368"/>
        <v>9797.0934975634482</v>
      </c>
      <c r="G4177" s="64">
        <f t="shared" si="360"/>
        <v>9.3497563448181609E-2</v>
      </c>
      <c r="I4177" s="43">
        <f t="shared" si="369"/>
        <v>10172</v>
      </c>
      <c r="J4177" s="43">
        <f t="shared" si="370"/>
        <v>11860.482325774108</v>
      </c>
      <c r="K4177" s="64">
        <f t="shared" si="361"/>
        <v>0.48232577410817612</v>
      </c>
      <c r="M4177" s="43">
        <f t="shared" si="371"/>
        <v>8172</v>
      </c>
      <c r="N4177" s="43">
        <f t="shared" si="372"/>
        <v>13317.621446789963</v>
      </c>
      <c r="O4177" s="64">
        <f t="shared" si="362"/>
        <v>0.62144678996264702</v>
      </c>
      <c r="Q4177" s="43">
        <f t="shared" si="373"/>
        <v>6172</v>
      </c>
      <c r="R4177" s="43">
        <f t="shared" si="374"/>
        <v>14354.338751750287</v>
      </c>
      <c r="S4177" s="64">
        <f t="shared" si="363"/>
        <v>0.33875175028697413</v>
      </c>
      <c r="U4177" s="43">
        <f t="shared" si="376"/>
        <v>4172</v>
      </c>
      <c r="V4177" s="43">
        <f t="shared" si="375"/>
        <v>15057.723632740774</v>
      </c>
      <c r="W4177" s="64">
        <f t="shared" si="364"/>
        <v>0.72363274077360984</v>
      </c>
    </row>
    <row r="4178" spans="1:23">
      <c r="A4178" s="43">
        <f t="shared" si="365"/>
        <v>14173</v>
      </c>
      <c r="B4178" s="43">
        <f t="shared" si="366"/>
        <v>6577.7424698752075</v>
      </c>
      <c r="C4178" s="64">
        <f t="shared" si="359"/>
        <v>0.74246987520746188</v>
      </c>
      <c r="E4178" s="43">
        <f t="shared" si="367"/>
        <v>12173</v>
      </c>
      <c r="F4178" s="43">
        <f t="shared" si="368"/>
        <v>9795.8509584415388</v>
      </c>
      <c r="G4178" s="64">
        <f t="shared" si="360"/>
        <v>0.85095844153875078</v>
      </c>
      <c r="I4178" s="43">
        <f t="shared" si="369"/>
        <v>10173</v>
      </c>
      <c r="J4178" s="43">
        <f t="shared" si="370"/>
        <v>11859.624614632623</v>
      </c>
      <c r="K4178" s="64">
        <f t="shared" si="361"/>
        <v>0.62461463262297912</v>
      </c>
      <c r="M4178" s="43">
        <f t="shared" si="371"/>
        <v>8173</v>
      </c>
      <c r="N4178" s="43">
        <f t="shared" si="372"/>
        <v>13317.007772018458</v>
      </c>
      <c r="O4178" s="64">
        <f t="shared" si="362"/>
        <v>7.7720184581266949E-3</v>
      </c>
      <c r="Q4178" s="43">
        <f t="shared" si="373"/>
        <v>6173</v>
      </c>
      <c r="R4178" s="43">
        <f t="shared" si="374"/>
        <v>14353.908735950636</v>
      </c>
      <c r="S4178" s="64">
        <f t="shared" si="363"/>
        <v>0.90873595063567336</v>
      </c>
      <c r="U4178" s="43">
        <f t="shared" si="376"/>
        <v>4173</v>
      </c>
      <c r="V4178" s="43">
        <f t="shared" si="375"/>
        <v>15057.446529873516</v>
      </c>
      <c r="W4178" s="64">
        <f t="shared" si="364"/>
        <v>0.44652987351582851</v>
      </c>
    </row>
    <row r="4179" spans="1:23">
      <c r="A4179" s="43">
        <f t="shared" si="365"/>
        <v>14174</v>
      </c>
      <c r="B4179" s="43">
        <f t="shared" si="366"/>
        <v>6575.5873501916158</v>
      </c>
      <c r="C4179" s="64">
        <f t="shared" si="359"/>
        <v>0.58735019161576929</v>
      </c>
      <c r="E4179" s="43">
        <f t="shared" si="367"/>
        <v>12174</v>
      </c>
      <c r="F4179" s="43">
        <f t="shared" si="368"/>
        <v>9794.6081595947471</v>
      </c>
      <c r="G4179" s="64">
        <f t="shared" si="360"/>
        <v>0.60815959474712145</v>
      </c>
      <c r="I4179" s="43">
        <f t="shared" si="369"/>
        <v>10174</v>
      </c>
      <c r="J4179" s="43">
        <f t="shared" si="370"/>
        <v>11858.766757129511</v>
      </c>
      <c r="K4179" s="64">
        <f t="shared" si="361"/>
        <v>0.76675712951146124</v>
      </c>
      <c r="M4179" s="43">
        <f t="shared" si="371"/>
        <v>8174</v>
      </c>
      <c r="N4179" s="43">
        <f t="shared" si="372"/>
        <v>13316.393993870863</v>
      </c>
      <c r="O4179" s="64">
        <f t="shared" si="362"/>
        <v>0.39399387086268689</v>
      </c>
      <c r="Q4179" s="43">
        <f t="shared" si="373"/>
        <v>6174</v>
      </c>
      <c r="R4179" s="43">
        <f t="shared" si="374"/>
        <v>14353.478637598622</v>
      </c>
      <c r="S4179" s="64">
        <f t="shared" si="363"/>
        <v>0.47863759862229927</v>
      </c>
      <c r="U4179" s="43">
        <f t="shared" si="376"/>
        <v>4174</v>
      </c>
      <c r="V4179" s="43">
        <f t="shared" si="375"/>
        <v>15057.169355493084</v>
      </c>
      <c r="W4179" s="64">
        <f t="shared" si="364"/>
        <v>0.16935549308436748</v>
      </c>
    </row>
    <row r="4180" spans="1:23">
      <c r="A4180" s="43">
        <f t="shared" si="365"/>
        <v>14175</v>
      </c>
      <c r="B4180" s="43">
        <f t="shared" si="366"/>
        <v>6573.4313718179183</v>
      </c>
      <c r="C4180" s="64">
        <f t="shared" si="359"/>
        <v>0.43137181791826151</v>
      </c>
      <c r="E4180" s="43">
        <f t="shared" si="367"/>
        <v>12175</v>
      </c>
      <c r="F4180" s="43">
        <f t="shared" si="368"/>
        <v>9793.3651009241967</v>
      </c>
      <c r="G4180" s="64">
        <f t="shared" si="360"/>
        <v>0.36510092419666762</v>
      </c>
      <c r="I4180" s="43">
        <f t="shared" si="369"/>
        <v>10175</v>
      </c>
      <c r="J4180" s="43">
        <f t="shared" si="370"/>
        <v>11857.908753233009</v>
      </c>
      <c r="K4180" s="64">
        <f t="shared" si="361"/>
        <v>0.90875323300861055</v>
      </c>
      <c r="M4180" s="43">
        <f t="shared" si="371"/>
        <v>8175</v>
      </c>
      <c r="N4180" s="43">
        <f t="shared" si="372"/>
        <v>13315.780112332886</v>
      </c>
      <c r="O4180" s="64">
        <f t="shared" si="362"/>
        <v>0.78011233288634685</v>
      </c>
      <c r="Q4180" s="43">
        <f t="shared" si="373"/>
        <v>6175</v>
      </c>
      <c r="R4180" s="43">
        <f t="shared" si="374"/>
        <v>14353.048456686824</v>
      </c>
      <c r="S4180" s="64">
        <f t="shared" si="363"/>
        <v>4.8456686823556083E-2</v>
      </c>
      <c r="U4180" s="43">
        <f t="shared" si="376"/>
        <v>4175</v>
      </c>
      <c r="V4180" s="43">
        <f t="shared" si="375"/>
        <v>15056.892109595527</v>
      </c>
      <c r="W4180" s="64">
        <f t="shared" si="364"/>
        <v>0.89210959552656277</v>
      </c>
    </row>
    <row r="4181" spans="1:23">
      <c r="A4181" s="43">
        <f t="shared" si="365"/>
        <v>14176</v>
      </c>
      <c r="B4181" s="43">
        <f t="shared" si="366"/>
        <v>6571.2745339089279</v>
      </c>
      <c r="C4181" s="64">
        <f t="shared" si="359"/>
        <v>0.27453390892787866</v>
      </c>
      <c r="E4181" s="43">
        <f t="shared" si="367"/>
        <v>12176</v>
      </c>
      <c r="F4181" s="43">
        <f t="shared" si="368"/>
        <v>9792.1217823309362</v>
      </c>
      <c r="G4181" s="64">
        <f t="shared" si="360"/>
        <v>0.12178233093618474</v>
      </c>
      <c r="I4181" s="43">
        <f t="shared" si="369"/>
        <v>10176</v>
      </c>
      <c r="J4181" s="43">
        <f t="shared" si="370"/>
        <v>11857.050602911333</v>
      </c>
      <c r="K4181" s="64">
        <f t="shared" si="361"/>
        <v>5.0602911333044176E-2</v>
      </c>
      <c r="M4181" s="43">
        <f t="shared" si="371"/>
        <v>8176</v>
      </c>
      <c r="N4181" s="43">
        <f t="shared" si="372"/>
        <v>13315.166127390225</v>
      </c>
      <c r="O4181" s="64">
        <f t="shared" si="362"/>
        <v>0.1661273902245739</v>
      </c>
      <c r="Q4181" s="43">
        <f t="shared" si="373"/>
        <v>6176</v>
      </c>
      <c r="R4181" s="43">
        <f t="shared" si="374"/>
        <v>14352.618193207816</v>
      </c>
      <c r="S4181" s="64">
        <f t="shared" si="363"/>
        <v>0.61819320781614806</v>
      </c>
      <c r="U4181" s="43">
        <f t="shared" si="376"/>
        <v>4176</v>
      </c>
      <c r="V4181" s="43">
        <f t="shared" si="375"/>
        <v>15056.614792176892</v>
      </c>
      <c r="W4181" s="64">
        <f t="shared" si="364"/>
        <v>0.6147921768915694</v>
      </c>
    </row>
    <row r="4182" spans="1:23">
      <c r="A4182" s="43">
        <f t="shared" si="365"/>
        <v>14177</v>
      </c>
      <c r="B4182" s="43">
        <f t="shared" si="366"/>
        <v>6569.1168356180115</v>
      </c>
      <c r="C4182" s="64">
        <f t="shared" si="359"/>
        <v>0.11683561801146425</v>
      </c>
      <c r="E4182" s="43">
        <f t="shared" si="367"/>
        <v>12177</v>
      </c>
      <c r="F4182" s="43">
        <f t="shared" si="368"/>
        <v>9790.8782037159472</v>
      </c>
      <c r="G4182" s="64">
        <f t="shared" si="360"/>
        <v>0.87820371594716562</v>
      </c>
      <c r="I4182" s="43">
        <f t="shared" si="369"/>
        <v>10177</v>
      </c>
      <c r="J4182" s="43">
        <f t="shared" si="370"/>
        <v>11856.192306132691</v>
      </c>
      <c r="K4182" s="64">
        <f t="shared" si="361"/>
        <v>0.19230613269064634</v>
      </c>
      <c r="M4182" s="43">
        <f t="shared" si="371"/>
        <v>8177</v>
      </c>
      <c r="N4182" s="43">
        <f t="shared" si="372"/>
        <v>13314.552039028576</v>
      </c>
      <c r="O4182" s="64">
        <f t="shared" si="362"/>
        <v>0.55203902857647336</v>
      </c>
      <c r="Q4182" s="43">
        <f t="shared" si="373"/>
        <v>6177</v>
      </c>
      <c r="R4182" s="43">
        <f t="shared" si="374"/>
        <v>14352.187847154175</v>
      </c>
      <c r="S4182" s="64">
        <f t="shared" si="363"/>
        <v>0.18784715417496045</v>
      </c>
      <c r="U4182" s="43">
        <f t="shared" si="376"/>
        <v>4177</v>
      </c>
      <c r="V4182" s="43">
        <f t="shared" si="375"/>
        <v>15056.33740323323</v>
      </c>
      <c r="W4182" s="64">
        <f t="shared" si="364"/>
        <v>0.33740323323036137</v>
      </c>
    </row>
    <row r="4183" spans="1:23">
      <c r="A4183" s="43">
        <f t="shared" si="365"/>
        <v>14178</v>
      </c>
      <c r="B4183" s="43">
        <f t="shared" si="366"/>
        <v>6566.9582760970852</v>
      </c>
      <c r="C4183" s="64">
        <f t="shared" si="359"/>
        <v>0.95827609708521777</v>
      </c>
      <c r="E4183" s="43">
        <f t="shared" si="367"/>
        <v>12178</v>
      </c>
      <c r="F4183" s="43">
        <f t="shared" si="368"/>
        <v>9789.6343649801347</v>
      </c>
      <c r="G4183" s="64">
        <f t="shared" si="360"/>
        <v>0.63436498013470555</v>
      </c>
      <c r="I4183" s="43">
        <f t="shared" si="369"/>
        <v>10178</v>
      </c>
      <c r="J4183" s="43">
        <f t="shared" si="370"/>
        <v>11855.333862865271</v>
      </c>
      <c r="K4183" s="64">
        <f t="shared" si="361"/>
        <v>0.33386286527093034</v>
      </c>
      <c r="M4183" s="43">
        <f t="shared" si="371"/>
        <v>8178</v>
      </c>
      <c r="N4183" s="43">
        <f t="shared" si="372"/>
        <v>13313.937847233628</v>
      </c>
      <c r="O4183" s="64">
        <f t="shared" si="362"/>
        <v>0.9378472336284176</v>
      </c>
      <c r="Q4183" s="43">
        <f t="shared" si="373"/>
        <v>6178</v>
      </c>
      <c r="R4183" s="43">
        <f t="shared" si="374"/>
        <v>14351.757418518473</v>
      </c>
      <c r="S4183" s="64">
        <f t="shared" si="363"/>
        <v>0.75741851847305952</v>
      </c>
      <c r="U4183" s="43">
        <f t="shared" si="376"/>
        <v>4178</v>
      </c>
      <c r="V4183" s="43">
        <f t="shared" si="375"/>
        <v>15056.059942760588</v>
      </c>
      <c r="W4183" s="64">
        <f t="shared" si="364"/>
        <v>5.9942760588455712E-2</v>
      </c>
    </row>
    <row r="4184" spans="1:23">
      <c r="A4184" s="43">
        <f t="shared" si="365"/>
        <v>14179</v>
      </c>
      <c r="B4184" s="43">
        <f t="shared" si="366"/>
        <v>6564.7988544966101</v>
      </c>
      <c r="C4184" s="64">
        <f t="shared" si="359"/>
        <v>0.79885449661014718</v>
      </c>
      <c r="E4184" s="43">
        <f t="shared" si="367"/>
        <v>12179</v>
      </c>
      <c r="F4184" s="43">
        <f t="shared" si="368"/>
        <v>9788.3902660243366</v>
      </c>
      <c r="G4184" s="64">
        <f t="shared" si="360"/>
        <v>0.39026602433659718</v>
      </c>
      <c r="I4184" s="43">
        <f t="shared" si="369"/>
        <v>10179</v>
      </c>
      <c r="J4184" s="43">
        <f t="shared" si="370"/>
        <v>11854.475273077252</v>
      </c>
      <c r="K4184" s="64">
        <f t="shared" si="361"/>
        <v>0.47527307725249557</v>
      </c>
      <c r="M4184" s="43">
        <f t="shared" si="371"/>
        <v>8179</v>
      </c>
      <c r="N4184" s="43">
        <f t="shared" si="372"/>
        <v>13313.323551991065</v>
      </c>
      <c r="O4184" s="64">
        <f t="shared" si="362"/>
        <v>0.32355199106496002</v>
      </c>
      <c r="Q4184" s="43">
        <f t="shared" si="373"/>
        <v>6179</v>
      </c>
      <c r="R4184" s="43">
        <f t="shared" si="374"/>
        <v>14351.326907293276</v>
      </c>
      <c r="S4184" s="64">
        <f t="shared" si="363"/>
        <v>0.32690729327623558</v>
      </c>
      <c r="U4184" s="43">
        <f t="shared" si="376"/>
        <v>4179</v>
      </c>
      <c r="V4184" s="43">
        <f t="shared" si="375"/>
        <v>15055.782410755011</v>
      </c>
      <c r="W4184" s="64">
        <f t="shared" si="364"/>
        <v>0.78241075501136947</v>
      </c>
    </row>
    <row r="4185" spans="1:23">
      <c r="A4185" s="43">
        <f t="shared" si="365"/>
        <v>14180</v>
      </c>
      <c r="B4185" s="43">
        <f t="shared" si="366"/>
        <v>6562.6385699655893</v>
      </c>
      <c r="C4185" s="64">
        <f t="shared" si="359"/>
        <v>0.63856996558934043</v>
      </c>
      <c r="E4185" s="43">
        <f t="shared" si="367"/>
        <v>12180</v>
      </c>
      <c r="F4185" s="43">
        <f t="shared" si="368"/>
        <v>9787.1459067493215</v>
      </c>
      <c r="G4185" s="64">
        <f t="shared" si="360"/>
        <v>0.1459067493215116</v>
      </c>
      <c r="I4185" s="43">
        <f t="shared" si="369"/>
        <v>10180</v>
      </c>
      <c r="J4185" s="43">
        <f t="shared" si="370"/>
        <v>11853.616536736794</v>
      </c>
      <c r="K4185" s="64">
        <f t="shared" si="361"/>
        <v>0.6165367367939325</v>
      </c>
      <c r="M4185" s="43">
        <f t="shared" si="371"/>
        <v>8180</v>
      </c>
      <c r="N4185" s="43">
        <f t="shared" si="372"/>
        <v>13312.709153286569</v>
      </c>
      <c r="O4185" s="64">
        <f t="shared" si="362"/>
        <v>0.70915328656883503</v>
      </c>
      <c r="Q4185" s="43">
        <f t="shared" si="373"/>
        <v>6180</v>
      </c>
      <c r="R4185" s="43">
        <f t="shared" si="374"/>
        <v>14350.896313471156</v>
      </c>
      <c r="S4185" s="64">
        <f t="shared" si="363"/>
        <v>0.8963134711557359</v>
      </c>
      <c r="U4185" s="43">
        <f t="shared" si="376"/>
        <v>4180</v>
      </c>
      <c r="V4185" s="43">
        <f t="shared" si="375"/>
        <v>15055.504807212543</v>
      </c>
      <c r="W4185" s="64">
        <f t="shared" si="364"/>
        <v>0.5048072125428007</v>
      </c>
    </row>
    <row r="4186" spans="1:23">
      <c r="A4186" s="43">
        <f t="shared" si="365"/>
        <v>14181</v>
      </c>
      <c r="B4186" s="43">
        <f t="shared" si="366"/>
        <v>6560.477421651568</v>
      </c>
      <c r="C4186" s="64">
        <f t="shared" si="359"/>
        <v>0.47742165156796545</v>
      </c>
      <c r="E4186" s="43">
        <f t="shared" si="367"/>
        <v>12181</v>
      </c>
      <c r="F4186" s="43">
        <f t="shared" si="368"/>
        <v>9785.9012870557817</v>
      </c>
      <c r="G4186" s="64">
        <f t="shared" si="360"/>
        <v>0.9012870557817223</v>
      </c>
      <c r="I4186" s="43">
        <f t="shared" si="369"/>
        <v>10181</v>
      </c>
      <c r="J4186" s="43">
        <f t="shared" si="370"/>
        <v>11852.757653812045</v>
      </c>
      <c r="K4186" s="64">
        <f t="shared" si="361"/>
        <v>0.7576538120447367</v>
      </c>
      <c r="M4186" s="43">
        <f t="shared" si="371"/>
        <v>8181</v>
      </c>
      <c r="N4186" s="43">
        <f t="shared" si="372"/>
        <v>13312.094651105814</v>
      </c>
      <c r="O4186" s="64">
        <f t="shared" si="362"/>
        <v>9.4651105813682079E-2</v>
      </c>
      <c r="Q4186" s="43">
        <f t="shared" si="373"/>
        <v>6181</v>
      </c>
      <c r="R4186" s="43">
        <f t="shared" si="374"/>
        <v>14350.465637044674</v>
      </c>
      <c r="S4186" s="64">
        <f t="shared" si="363"/>
        <v>0.46563704467371281</v>
      </c>
      <c r="U4186" s="43">
        <f t="shared" si="376"/>
        <v>4181</v>
      </c>
      <c r="V4186" s="43">
        <f t="shared" si="375"/>
        <v>15055.227132129226</v>
      </c>
      <c r="W4186" s="64">
        <f t="shared" si="364"/>
        <v>0.22713212922644743</v>
      </c>
    </row>
    <row r="4187" spans="1:23">
      <c r="A4187" s="43">
        <f t="shared" si="365"/>
        <v>14182</v>
      </c>
      <c r="B4187" s="43">
        <f t="shared" si="366"/>
        <v>6558.3154087006214</v>
      </c>
      <c r="C4187" s="64">
        <f t="shared" si="359"/>
        <v>0.31540870062144677</v>
      </c>
      <c r="E4187" s="43">
        <f t="shared" si="367"/>
        <v>12182</v>
      </c>
      <c r="F4187" s="43">
        <f t="shared" si="368"/>
        <v>9784.6564068443404</v>
      </c>
      <c r="G4187" s="64">
        <f t="shared" si="360"/>
        <v>0.65640684434038121</v>
      </c>
      <c r="I4187" s="43">
        <f t="shared" si="369"/>
        <v>10182</v>
      </c>
      <c r="J4187" s="43">
        <f t="shared" si="370"/>
        <v>11851.898624271134</v>
      </c>
      <c r="K4187" s="64">
        <f t="shared" si="361"/>
        <v>0.8986242711343948</v>
      </c>
      <c r="M4187" s="43">
        <f t="shared" si="371"/>
        <v>8182</v>
      </c>
      <c r="N4187" s="43">
        <f t="shared" si="372"/>
        <v>13311.480045434468</v>
      </c>
      <c r="O4187" s="64">
        <f t="shared" si="362"/>
        <v>0.48004543446768366</v>
      </c>
      <c r="Q4187" s="43">
        <f t="shared" si="373"/>
        <v>6182</v>
      </c>
      <c r="R4187" s="43">
        <f t="shared" si="374"/>
        <v>14350.034878006394</v>
      </c>
      <c r="S4187" s="64">
        <f t="shared" si="363"/>
        <v>3.4878006394137628E-2</v>
      </c>
      <c r="U4187" s="43">
        <f t="shared" si="376"/>
        <v>4182</v>
      </c>
      <c r="V4187" s="43">
        <f t="shared" si="375"/>
        <v>15054.949385501102</v>
      </c>
      <c r="W4187" s="64">
        <f t="shared" si="364"/>
        <v>0.94938550110236974</v>
      </c>
    </row>
    <row r="4188" spans="1:23">
      <c r="A4188" s="43">
        <f t="shared" si="365"/>
        <v>14183</v>
      </c>
      <c r="B4188" s="43">
        <f t="shared" si="366"/>
        <v>6556.1525302573609</v>
      </c>
      <c r="C4188" s="64">
        <f t="shared" si="359"/>
        <v>0.15253025736092241</v>
      </c>
      <c r="E4188" s="43">
        <f t="shared" si="367"/>
        <v>12183</v>
      </c>
      <c r="F4188" s="43">
        <f t="shared" si="368"/>
        <v>9783.4112660155515</v>
      </c>
      <c r="G4188" s="64">
        <f t="shared" si="360"/>
        <v>0.41126601555151865</v>
      </c>
      <c r="I4188" s="43">
        <f t="shared" si="369"/>
        <v>10183</v>
      </c>
      <c r="J4188" s="43">
        <f t="shared" si="370"/>
        <v>11851.039448082181</v>
      </c>
      <c r="K4188" s="64">
        <f t="shared" si="361"/>
        <v>3.9448082181479549E-2</v>
      </c>
      <c r="M4188" s="43">
        <f t="shared" si="371"/>
        <v>8183</v>
      </c>
      <c r="N4188" s="43">
        <f t="shared" si="372"/>
        <v>13310.865336258195</v>
      </c>
      <c r="O4188" s="64">
        <f t="shared" si="362"/>
        <v>0.86533625819538429</v>
      </c>
      <c r="Q4188" s="43">
        <f t="shared" si="373"/>
        <v>6183</v>
      </c>
      <c r="R4188" s="43">
        <f t="shared" si="374"/>
        <v>14349.604036348877</v>
      </c>
      <c r="S4188" s="64">
        <f t="shared" si="363"/>
        <v>0.6040363488773437</v>
      </c>
      <c r="U4188" s="43">
        <f t="shared" si="376"/>
        <v>4183</v>
      </c>
      <c r="V4188" s="43">
        <f t="shared" si="375"/>
        <v>15054.671567324211</v>
      </c>
      <c r="W4188" s="64">
        <f t="shared" si="364"/>
        <v>0.6715673242106277</v>
      </c>
    </row>
    <row r="4189" spans="1:23">
      <c r="A4189" s="43">
        <f t="shared" si="365"/>
        <v>14184</v>
      </c>
      <c r="B4189" s="43">
        <f t="shared" si="366"/>
        <v>6553.9887854649251</v>
      </c>
      <c r="C4189" s="64">
        <f t="shared" si="359"/>
        <v>0.98878546492505848</v>
      </c>
      <c r="E4189" s="43">
        <f t="shared" si="367"/>
        <v>12184</v>
      </c>
      <c r="F4189" s="43">
        <f t="shared" si="368"/>
        <v>9782.1658644698928</v>
      </c>
      <c r="G4189" s="64">
        <f t="shared" si="360"/>
        <v>0.16586446989276737</v>
      </c>
      <c r="I4189" s="43">
        <f t="shared" si="369"/>
        <v>10184</v>
      </c>
      <c r="J4189" s="43">
        <f t="shared" si="370"/>
        <v>11850.180125213286</v>
      </c>
      <c r="K4189" s="64">
        <f t="shared" si="361"/>
        <v>0.18012521328637376</v>
      </c>
      <c r="M4189" s="43">
        <f t="shared" si="371"/>
        <v>8184</v>
      </c>
      <c r="N4189" s="43">
        <f t="shared" si="372"/>
        <v>13310.250523562658</v>
      </c>
      <c r="O4189" s="64">
        <f t="shared" si="362"/>
        <v>0.25052356265769049</v>
      </c>
      <c r="Q4189" s="43">
        <f t="shared" si="373"/>
        <v>6184</v>
      </c>
      <c r="R4189" s="43">
        <f t="shared" si="374"/>
        <v>14349.17311206468</v>
      </c>
      <c r="S4189" s="64">
        <f t="shared" si="363"/>
        <v>0.17311206468002638</v>
      </c>
      <c r="U4189" s="43">
        <f t="shared" si="376"/>
        <v>4184</v>
      </c>
      <c r="V4189" s="43">
        <f t="shared" si="375"/>
        <v>15054.393677594591</v>
      </c>
      <c r="W4189" s="64">
        <f t="shared" si="364"/>
        <v>0.39367759459128138</v>
      </c>
    </row>
    <row r="4190" spans="1:23">
      <c r="A4190" s="43">
        <f t="shared" si="365"/>
        <v>14185</v>
      </c>
      <c r="B4190" s="43">
        <f t="shared" si="366"/>
        <v>6551.8241734649746</v>
      </c>
      <c r="C4190" s="64">
        <f t="shared" si="359"/>
        <v>0.82417346497459221</v>
      </c>
      <c r="E4190" s="43">
        <f t="shared" si="367"/>
        <v>12185</v>
      </c>
      <c r="F4190" s="43">
        <f t="shared" si="368"/>
        <v>9780.9202021077745</v>
      </c>
      <c r="G4190" s="64">
        <f t="shared" si="360"/>
        <v>0.92020210777445755</v>
      </c>
      <c r="I4190" s="43">
        <f t="shared" si="369"/>
        <v>10185</v>
      </c>
      <c r="J4190" s="43">
        <f t="shared" si="370"/>
        <v>11849.320655632542</v>
      </c>
      <c r="K4190" s="64">
        <f t="shared" si="361"/>
        <v>0.32065563254218432</v>
      </c>
      <c r="M4190" s="43">
        <f t="shared" si="371"/>
        <v>8185</v>
      </c>
      <c r="N4190" s="43">
        <f t="shared" si="372"/>
        <v>13309.635607333508</v>
      </c>
      <c r="O4190" s="64">
        <f t="shared" si="362"/>
        <v>0.63560733350823284</v>
      </c>
      <c r="Q4190" s="43">
        <f t="shared" si="373"/>
        <v>6185</v>
      </c>
      <c r="R4190" s="43">
        <f t="shared" si="374"/>
        <v>14348.742105146361</v>
      </c>
      <c r="S4190" s="64">
        <f t="shared" si="363"/>
        <v>0.74210514636070002</v>
      </c>
      <c r="U4190" s="43">
        <f t="shared" si="376"/>
        <v>4185</v>
      </c>
      <c r="V4190" s="43">
        <f t="shared" si="375"/>
        <v>15054.115716308281</v>
      </c>
      <c r="W4190" s="64">
        <f t="shared" si="364"/>
        <v>0.11571630828075286</v>
      </c>
    </row>
    <row r="4191" spans="1:23">
      <c r="A4191" s="43">
        <f t="shared" si="365"/>
        <v>14186</v>
      </c>
      <c r="B4191" s="43">
        <f t="shared" si="366"/>
        <v>6549.6586933976951</v>
      </c>
      <c r="C4191" s="64">
        <f t="shared" si="359"/>
        <v>0.65869339769506041</v>
      </c>
      <c r="E4191" s="43">
        <f t="shared" si="367"/>
        <v>12186</v>
      </c>
      <c r="F4191" s="43">
        <f t="shared" si="368"/>
        <v>9779.674278829536</v>
      </c>
      <c r="G4191" s="64">
        <f t="shared" si="360"/>
        <v>0.67427882953597873</v>
      </c>
      <c r="I4191" s="43">
        <f t="shared" si="369"/>
        <v>10186</v>
      </c>
      <c r="J4191" s="43">
        <f t="shared" si="370"/>
        <v>11848.461039308017</v>
      </c>
      <c r="K4191" s="64">
        <f t="shared" si="361"/>
        <v>0.46103930801655224</v>
      </c>
      <c r="M4191" s="43">
        <f t="shared" si="371"/>
        <v>8186</v>
      </c>
      <c r="N4191" s="43">
        <f t="shared" si="372"/>
        <v>13309.020587556397</v>
      </c>
      <c r="O4191" s="64">
        <f t="shared" si="362"/>
        <v>2.0587556397003937E-2</v>
      </c>
      <c r="Q4191" s="43">
        <f t="shared" si="373"/>
        <v>6186</v>
      </c>
      <c r="R4191" s="43">
        <f t="shared" si="374"/>
        <v>14348.311015586469</v>
      </c>
      <c r="S4191" s="64">
        <f t="shared" si="363"/>
        <v>0.31101558646878402</v>
      </c>
      <c r="U4191" s="43">
        <f t="shared" si="376"/>
        <v>4186</v>
      </c>
      <c r="V4191" s="43">
        <f t="shared" si="375"/>
        <v>15053.837683461317</v>
      </c>
      <c r="W4191" s="64">
        <f t="shared" si="364"/>
        <v>0.83768346131728322</v>
      </c>
    </row>
    <row r="4192" spans="1:23">
      <c r="A4192" s="43">
        <f t="shared" si="365"/>
        <v>14187</v>
      </c>
      <c r="B4192" s="43">
        <f t="shared" si="366"/>
        <v>6547.4923444017859</v>
      </c>
      <c r="C4192" s="64">
        <f t="shared" si="359"/>
        <v>0.49234440178588557</v>
      </c>
      <c r="E4192" s="43">
        <f t="shared" si="367"/>
        <v>12187</v>
      </c>
      <c r="F4192" s="43">
        <f t="shared" si="368"/>
        <v>9778.4280945354403</v>
      </c>
      <c r="G4192" s="64">
        <f t="shared" si="360"/>
        <v>0.42809453544032294</v>
      </c>
      <c r="I4192" s="43">
        <f t="shared" si="369"/>
        <v>10187</v>
      </c>
      <c r="J4192" s="43">
        <f t="shared" si="370"/>
        <v>11847.601276207772</v>
      </c>
      <c r="K4192" s="64">
        <f t="shared" si="361"/>
        <v>0.60127620777166157</v>
      </c>
      <c r="M4192" s="43">
        <f t="shared" si="371"/>
        <v>8187</v>
      </c>
      <c r="N4192" s="43">
        <f t="shared" si="372"/>
        <v>13308.405464216967</v>
      </c>
      <c r="O4192" s="64">
        <f t="shared" si="362"/>
        <v>0.40546421696672041</v>
      </c>
      <c r="Q4192" s="43">
        <f t="shared" si="373"/>
        <v>6187</v>
      </c>
      <c r="R4192" s="43">
        <f t="shared" si="374"/>
        <v>14347.879843377557</v>
      </c>
      <c r="S4192" s="64">
        <f t="shared" si="363"/>
        <v>0.87984337755733577</v>
      </c>
      <c r="U4192" s="43">
        <f t="shared" si="376"/>
        <v>4187</v>
      </c>
      <c r="V4192" s="43">
        <f t="shared" si="375"/>
        <v>15053.559579049734</v>
      </c>
      <c r="W4192" s="64">
        <f t="shared" si="364"/>
        <v>0.55957904973365657</v>
      </c>
    </row>
    <row r="4193" spans="1:23">
      <c r="A4193" s="43">
        <f t="shared" si="365"/>
        <v>14188</v>
      </c>
      <c r="B4193" s="43">
        <f t="shared" si="366"/>
        <v>6545.325125614464</v>
      </c>
      <c r="C4193" s="64">
        <f t="shared" si="359"/>
        <v>0.32512561446401378</v>
      </c>
      <c r="E4193" s="43">
        <f t="shared" si="367"/>
        <v>12188</v>
      </c>
      <c r="F4193" s="43">
        <f t="shared" si="368"/>
        <v>9777.1816491256832</v>
      </c>
      <c r="G4193" s="64">
        <f t="shared" si="360"/>
        <v>0.18164912568317959</v>
      </c>
      <c r="I4193" s="43">
        <f t="shared" si="369"/>
        <v>10188</v>
      </c>
      <c r="J4193" s="43">
        <f t="shared" si="370"/>
        <v>11846.741366299848</v>
      </c>
      <c r="K4193" s="64">
        <f t="shared" si="361"/>
        <v>0.7413662998478685</v>
      </c>
      <c r="M4193" s="43">
        <f t="shared" si="371"/>
        <v>8188</v>
      </c>
      <c r="N4193" s="43">
        <f t="shared" si="372"/>
        <v>13307.790237300856</v>
      </c>
      <c r="O4193" s="64">
        <f t="shared" si="362"/>
        <v>0.79023730085646093</v>
      </c>
      <c r="Q4193" s="43">
        <f t="shared" si="373"/>
        <v>6188</v>
      </c>
      <c r="R4193" s="43">
        <f t="shared" si="374"/>
        <v>14347.448588512176</v>
      </c>
      <c r="S4193" s="64">
        <f t="shared" si="363"/>
        <v>0.44858851217577467</v>
      </c>
      <c r="U4193" s="43">
        <f t="shared" si="376"/>
        <v>4188</v>
      </c>
      <c r="V4193" s="43">
        <f t="shared" si="375"/>
        <v>15053.281403069564</v>
      </c>
      <c r="W4193" s="64">
        <f t="shared" si="364"/>
        <v>0.28140306956447603</v>
      </c>
    </row>
    <row r="4194" spans="1:23">
      <c r="A4194" s="43">
        <f t="shared" si="365"/>
        <v>14189</v>
      </c>
      <c r="B4194" s="43">
        <f t="shared" si="366"/>
        <v>6543.1570361714539</v>
      </c>
      <c r="C4194" s="64">
        <f t="shared" si="359"/>
        <v>0.15703617145391036</v>
      </c>
      <c r="E4194" s="43">
        <f t="shared" si="367"/>
        <v>12189</v>
      </c>
      <c r="F4194" s="43">
        <f t="shared" si="368"/>
        <v>9775.9349425003838</v>
      </c>
      <c r="G4194" s="64">
        <f t="shared" si="360"/>
        <v>0.93494250038384052</v>
      </c>
      <c r="I4194" s="43">
        <f t="shared" si="369"/>
        <v>10189</v>
      </c>
      <c r="J4194" s="43">
        <f t="shared" si="370"/>
        <v>11845.881309552278</v>
      </c>
      <c r="K4194" s="64">
        <f t="shared" si="361"/>
        <v>0.88130955227825325</v>
      </c>
      <c r="M4194" s="43">
        <f t="shared" si="371"/>
        <v>8189</v>
      </c>
      <c r="N4194" s="43">
        <f t="shared" si="372"/>
        <v>13307.174906793703</v>
      </c>
      <c r="O4194" s="64">
        <f t="shared" si="362"/>
        <v>0.17490679370348516</v>
      </c>
      <c r="Q4194" s="43">
        <f t="shared" si="373"/>
        <v>6189</v>
      </c>
      <c r="R4194" s="43">
        <f t="shared" si="374"/>
        <v>14347.017250982868</v>
      </c>
      <c r="S4194" s="64">
        <f t="shared" si="363"/>
        <v>1.7250982868063147E-2</v>
      </c>
      <c r="U4194" s="43">
        <f t="shared" si="376"/>
        <v>4189</v>
      </c>
      <c r="V4194" s="43">
        <f t="shared" si="375"/>
        <v>15053.003155516843</v>
      </c>
      <c r="W4194" s="64">
        <f t="shared" si="364"/>
        <v>3.1555168425256852E-3</v>
      </c>
    </row>
    <row r="4195" spans="1:23">
      <c r="A4195" s="43">
        <f t="shared" si="365"/>
        <v>14190</v>
      </c>
      <c r="B4195" s="43">
        <f t="shared" si="366"/>
        <v>6540.9880752069867</v>
      </c>
      <c r="C4195" s="64">
        <f t="shared" si="359"/>
        <v>0.9880752069866503</v>
      </c>
      <c r="E4195" s="43">
        <f t="shared" si="367"/>
        <v>12190</v>
      </c>
      <c r="F4195" s="43">
        <f t="shared" si="368"/>
        <v>9774.6879745595979</v>
      </c>
      <c r="G4195" s="64">
        <f t="shared" si="360"/>
        <v>0.68797455959793297</v>
      </c>
      <c r="I4195" s="43">
        <f t="shared" si="369"/>
        <v>10190</v>
      </c>
      <c r="J4195" s="43">
        <f t="shared" si="370"/>
        <v>11845.021105933074</v>
      </c>
      <c r="K4195" s="64">
        <f t="shared" si="361"/>
        <v>2.1105933074068162E-2</v>
      </c>
      <c r="M4195" s="43">
        <f t="shared" si="371"/>
        <v>8190</v>
      </c>
      <c r="N4195" s="43">
        <f t="shared" si="372"/>
        <v>13306.559472681134</v>
      </c>
      <c r="O4195" s="64">
        <f t="shared" si="362"/>
        <v>0.55947268113413884</v>
      </c>
      <c r="Q4195" s="43">
        <f t="shared" si="373"/>
        <v>6190</v>
      </c>
      <c r="R4195" s="43">
        <f t="shared" si="374"/>
        <v>14346.58583078218</v>
      </c>
      <c r="S4195" s="64">
        <f t="shared" si="363"/>
        <v>0.58583078217998263</v>
      </c>
      <c r="U4195" s="43">
        <f t="shared" si="376"/>
        <v>4190</v>
      </c>
      <c r="V4195" s="43">
        <f t="shared" si="375"/>
        <v>15052.724836387597</v>
      </c>
      <c r="W4195" s="64">
        <f t="shared" si="364"/>
        <v>0.72483638759695168</v>
      </c>
    </row>
    <row r="4196" spans="1:23">
      <c r="A4196" s="43">
        <f t="shared" si="365"/>
        <v>14191</v>
      </c>
      <c r="B4196" s="43">
        <f t="shared" si="366"/>
        <v>6538.8182418537981</v>
      </c>
      <c r="C4196" s="64">
        <f t="shared" si="359"/>
        <v>0.81824185379809933</v>
      </c>
      <c r="E4196" s="43">
        <f t="shared" si="367"/>
        <v>12191</v>
      </c>
      <c r="F4196" s="43">
        <f t="shared" si="368"/>
        <v>9773.4407452032974</v>
      </c>
      <c r="G4196" s="64">
        <f t="shared" si="360"/>
        <v>0.44074520329741063</v>
      </c>
      <c r="I4196" s="43">
        <f t="shared" si="369"/>
        <v>10191</v>
      </c>
      <c r="J4196" s="43">
        <f t="shared" si="370"/>
        <v>11844.160755410237</v>
      </c>
      <c r="K4196" s="64">
        <f t="shared" si="361"/>
        <v>0.16075541023747064</v>
      </c>
      <c r="M4196" s="43">
        <f t="shared" si="371"/>
        <v>8191</v>
      </c>
      <c r="N4196" s="43">
        <f t="shared" si="372"/>
        <v>13305.943934948771</v>
      </c>
      <c r="O4196" s="64">
        <f t="shared" si="362"/>
        <v>0.94393494877112971</v>
      </c>
      <c r="Q4196" s="43">
        <f t="shared" si="373"/>
        <v>6191</v>
      </c>
      <c r="R4196" s="43">
        <f t="shared" si="374"/>
        <v>14346.154327902652</v>
      </c>
      <c r="S4196" s="64">
        <f t="shared" si="363"/>
        <v>0.15432790265185758</v>
      </c>
      <c r="U4196" s="43">
        <f t="shared" si="376"/>
        <v>4191</v>
      </c>
      <c r="V4196" s="43">
        <f t="shared" si="375"/>
        <v>15052.446445677859</v>
      </c>
      <c r="W4196" s="64">
        <f t="shared" si="364"/>
        <v>0.44644567785871914</v>
      </c>
    </row>
    <row r="4197" spans="1:23">
      <c r="A4197" s="43">
        <f t="shared" si="365"/>
        <v>14192</v>
      </c>
      <c r="B4197" s="43">
        <f t="shared" si="366"/>
        <v>6536.6475352431235</v>
      </c>
      <c r="C4197" s="64">
        <f t="shared" ref="C4197:C4260" si="377">MOD(B4197,INT(B4197))</f>
        <v>0.64753524312345689</v>
      </c>
      <c r="E4197" s="43">
        <f t="shared" si="367"/>
        <v>12192</v>
      </c>
      <c r="F4197" s="43">
        <f t="shared" si="368"/>
        <v>9772.1932543313942</v>
      </c>
      <c r="G4197" s="64">
        <f t="shared" ref="G4197:G4260" si="378">MOD(F4197,INT(F4197))</f>
        <v>0.19325433139420056</v>
      </c>
      <c r="I4197" s="43">
        <f t="shared" si="369"/>
        <v>10192</v>
      </c>
      <c r="J4197" s="43">
        <f t="shared" si="370"/>
        <v>11843.300257951751</v>
      </c>
      <c r="K4197" s="64">
        <f t="shared" ref="K4197:K4260" si="379">MOD(J4197,INT(J4197))</f>
        <v>0.30025795175060921</v>
      </c>
      <c r="M4197" s="43">
        <f t="shared" si="371"/>
        <v>8192</v>
      </c>
      <c r="N4197" s="43">
        <f t="shared" si="372"/>
        <v>13305.328293582237</v>
      </c>
      <c r="O4197" s="64">
        <f t="shared" ref="O4197:O4260" si="380">MOD(N4197,INT(N4197))</f>
        <v>0.32829358223716554</v>
      </c>
      <c r="Q4197" s="43">
        <f t="shared" si="373"/>
        <v>6192</v>
      </c>
      <c r="R4197" s="43">
        <f t="shared" si="374"/>
        <v>14345.722742336826</v>
      </c>
      <c r="S4197" s="64">
        <f t="shared" ref="S4197:S4260" si="381">MOD(R4197,INT(R4197))</f>
        <v>0.72274233682583144</v>
      </c>
      <c r="U4197" s="43">
        <f t="shared" si="376"/>
        <v>4192</v>
      </c>
      <c r="V4197" s="43">
        <f t="shared" si="375"/>
        <v>15052.167983383657</v>
      </c>
      <c r="W4197" s="64">
        <f t="shared" ref="W4197:W4260" si="382">MOD(V4197,INT(V4197))</f>
        <v>0.16798338365697418</v>
      </c>
    </row>
    <row r="4198" spans="1:23">
      <c r="A4198" s="43">
        <f t="shared" ref="A4198:A4261" si="383">A4197+1</f>
        <v>14193</v>
      </c>
      <c r="B4198" s="43">
        <f t="shared" ref="B4198:B4261" si="384">SQRT($U$1*$U$1-A4198*A4198)</f>
        <v>6534.4759545046918</v>
      </c>
      <c r="C4198" s="64">
        <f t="shared" si="377"/>
        <v>0.47595450469179923</v>
      </c>
      <c r="E4198" s="43">
        <f t="shared" ref="E4198:E4261" si="385">E4197+1</f>
        <v>12193</v>
      </c>
      <c r="F4198" s="43">
        <f t="shared" ref="F4198:F4261" si="386">SQRT($U$1*$U$1-E4198*E4198)</f>
        <v>9770.9455018437184</v>
      </c>
      <c r="G4198" s="64">
        <f t="shared" si="378"/>
        <v>0.94550184371837531</v>
      </c>
      <c r="I4198" s="43">
        <f t="shared" ref="I4198:I4261" si="387">I4197+1</f>
        <v>10193</v>
      </c>
      <c r="J4198" s="43">
        <f t="shared" ref="J4198:J4261" si="388">SQRT($U$1*$U$1-I4198*I4198)</f>
        <v>11842.439613525585</v>
      </c>
      <c r="K4198" s="64">
        <f t="shared" si="379"/>
        <v>0.43961352558471845</v>
      </c>
      <c r="M4198" s="43">
        <f t="shared" ref="M4198:M4261" si="389">M4197+1</f>
        <v>8193</v>
      </c>
      <c r="N4198" s="43">
        <f t="shared" ref="N4198:N4261" si="390">SQRT($U$1*$U$1-M4198*M4198)</f>
        <v>13304.712548567142</v>
      </c>
      <c r="O4198" s="64">
        <f t="shared" si="380"/>
        <v>0.71254856714222115</v>
      </c>
      <c r="Q4198" s="43">
        <f t="shared" ref="Q4198:Q4261" si="391">Q4197+1</f>
        <v>6193</v>
      </c>
      <c r="R4198" s="43">
        <f t="shared" ref="R4198:R4261" si="392">SQRT($U$1*$U$1-Q4198*Q4198)</f>
        <v>14345.291074077235</v>
      </c>
      <c r="S4198" s="64">
        <f t="shared" si="381"/>
        <v>0.29107407723495271</v>
      </c>
      <c r="U4198" s="43">
        <f t="shared" si="376"/>
        <v>4193</v>
      </c>
      <c r="V4198" s="43">
        <f t="shared" si="375"/>
        <v>15051.889449501015</v>
      </c>
      <c r="W4198" s="64">
        <f t="shared" si="382"/>
        <v>0.88944950101540599</v>
      </c>
    </row>
    <row r="4199" spans="1:23">
      <c r="A4199" s="43">
        <f t="shared" si="383"/>
        <v>14194</v>
      </c>
      <c r="B4199" s="43">
        <f t="shared" si="384"/>
        <v>6532.3034987667252</v>
      </c>
      <c r="C4199" s="64">
        <f t="shared" si="377"/>
        <v>0.30349876672516984</v>
      </c>
      <c r="E4199" s="43">
        <f t="shared" si="385"/>
        <v>12194</v>
      </c>
      <c r="F4199" s="43">
        <f t="shared" si="386"/>
        <v>9769.6974876400345</v>
      </c>
      <c r="G4199" s="64">
        <f t="shared" si="378"/>
        <v>0.69748764003452379</v>
      </c>
      <c r="I4199" s="43">
        <f t="shared" si="387"/>
        <v>10194</v>
      </c>
      <c r="J4199" s="43">
        <f t="shared" si="388"/>
        <v>11841.578822099695</v>
      </c>
      <c r="K4199" s="64">
        <f t="shared" si="379"/>
        <v>0.57882209969466203</v>
      </c>
      <c r="M4199" s="43">
        <f t="shared" si="389"/>
        <v>8194</v>
      </c>
      <c r="N4199" s="43">
        <f t="shared" si="390"/>
        <v>13304.096699889098</v>
      </c>
      <c r="O4199" s="64">
        <f t="shared" si="380"/>
        <v>9.6699889098090352E-2</v>
      </c>
      <c r="Q4199" s="43">
        <f t="shared" si="391"/>
        <v>6194</v>
      </c>
      <c r="R4199" s="43">
        <f t="shared" si="392"/>
        <v>14344.859323116418</v>
      </c>
      <c r="S4199" s="64">
        <f t="shared" si="381"/>
        <v>0.85932311641772685</v>
      </c>
      <c r="U4199" s="43">
        <f t="shared" si="376"/>
        <v>4194</v>
      </c>
      <c r="V4199" s="43">
        <f t="shared" si="375"/>
        <v>15051.610844025965</v>
      </c>
      <c r="W4199" s="64">
        <f t="shared" si="382"/>
        <v>0.61084402596497966</v>
      </c>
    </row>
    <row r="4200" spans="1:23">
      <c r="A4200" s="43">
        <f t="shared" si="383"/>
        <v>14195</v>
      </c>
      <c r="B4200" s="43">
        <f t="shared" si="384"/>
        <v>6530.1301671559349</v>
      </c>
      <c r="C4200" s="64">
        <f t="shared" si="377"/>
        <v>0.13016715593494155</v>
      </c>
      <c r="E4200" s="43">
        <f t="shared" si="385"/>
        <v>12195</v>
      </c>
      <c r="F4200" s="43">
        <f t="shared" si="386"/>
        <v>9768.4492116200308</v>
      </c>
      <c r="G4200" s="64">
        <f t="shared" si="378"/>
        <v>0.44921162003083737</v>
      </c>
      <c r="I4200" s="43">
        <f t="shared" si="387"/>
        <v>10195</v>
      </c>
      <c r="J4200" s="43">
        <f t="shared" si="388"/>
        <v>11840.717883642023</v>
      </c>
      <c r="K4200" s="64">
        <f t="shared" si="379"/>
        <v>0.71788364202257071</v>
      </c>
      <c r="M4200" s="43">
        <f t="shared" si="389"/>
        <v>8195</v>
      </c>
      <c r="N4200" s="43">
        <f t="shared" si="390"/>
        <v>13303.480747533707</v>
      </c>
      <c r="O4200" s="64">
        <f t="shared" si="380"/>
        <v>0.48074753370747203</v>
      </c>
      <c r="Q4200" s="43">
        <f t="shared" si="391"/>
        <v>6195</v>
      </c>
      <c r="R4200" s="43">
        <f t="shared" si="392"/>
        <v>14344.427489446904</v>
      </c>
      <c r="S4200" s="64">
        <f t="shared" si="381"/>
        <v>0.42748944690356439</v>
      </c>
      <c r="U4200" s="43">
        <f t="shared" si="376"/>
        <v>4195</v>
      </c>
      <c r="V4200" s="43">
        <f t="shared" si="375"/>
        <v>15051.332166954526</v>
      </c>
      <c r="W4200" s="64">
        <f t="shared" si="382"/>
        <v>0.33216695452574641</v>
      </c>
    </row>
    <row r="4201" spans="1:23">
      <c r="A4201" s="43">
        <f t="shared" si="383"/>
        <v>14196</v>
      </c>
      <c r="B4201" s="43">
        <f t="shared" si="384"/>
        <v>6527.9559587975164</v>
      </c>
      <c r="C4201" s="64">
        <f t="shared" si="377"/>
        <v>0.95595879751635948</v>
      </c>
      <c r="E4201" s="43">
        <f t="shared" si="385"/>
        <v>12196</v>
      </c>
      <c r="F4201" s="43">
        <f t="shared" si="386"/>
        <v>9767.2006736833246</v>
      </c>
      <c r="G4201" s="64">
        <f t="shared" si="378"/>
        <v>0.20067368332456681</v>
      </c>
      <c r="I4201" s="43">
        <f t="shared" si="387"/>
        <v>10196</v>
      </c>
      <c r="J4201" s="43">
        <f t="shared" si="388"/>
        <v>11839.856798120491</v>
      </c>
      <c r="K4201" s="64">
        <f t="shared" si="379"/>
        <v>0.85679812049056636</v>
      </c>
      <c r="M4201" s="43">
        <f t="shared" si="389"/>
        <v>8196</v>
      </c>
      <c r="N4201" s="43">
        <f t="shared" si="390"/>
        <v>13302.864691486568</v>
      </c>
      <c r="O4201" s="64">
        <f t="shared" si="380"/>
        <v>0.86469148656760808</v>
      </c>
      <c r="Q4201" s="43">
        <f t="shared" si="391"/>
        <v>6196</v>
      </c>
      <c r="R4201" s="43">
        <f t="shared" si="392"/>
        <v>14343.995573061224</v>
      </c>
      <c r="S4201" s="64">
        <f t="shared" si="381"/>
        <v>0.99557306122369482</v>
      </c>
      <c r="U4201" s="43">
        <f t="shared" si="376"/>
        <v>4196</v>
      </c>
      <c r="V4201" s="43">
        <f t="shared" si="375"/>
        <v>15051.053418282721</v>
      </c>
      <c r="W4201" s="64">
        <f t="shared" si="382"/>
        <v>5.3418282721395371E-2</v>
      </c>
    </row>
    <row r="4202" spans="1:23">
      <c r="A4202" s="43">
        <f t="shared" si="383"/>
        <v>14197</v>
      </c>
      <c r="B4202" s="43">
        <f t="shared" si="384"/>
        <v>6525.7808728151449</v>
      </c>
      <c r="C4202" s="64">
        <f t="shared" si="377"/>
        <v>0.78087281514490314</v>
      </c>
      <c r="E4202" s="43">
        <f t="shared" si="385"/>
        <v>12197</v>
      </c>
      <c r="F4202" s="43">
        <f t="shared" si="386"/>
        <v>9765.951873729462</v>
      </c>
      <c r="G4202" s="64">
        <f t="shared" si="378"/>
        <v>0.95187372946202231</v>
      </c>
      <c r="I4202" s="43">
        <f t="shared" si="387"/>
        <v>10197</v>
      </c>
      <c r="J4202" s="43">
        <f t="shared" si="388"/>
        <v>11838.995565503013</v>
      </c>
      <c r="K4202" s="64">
        <f t="shared" si="379"/>
        <v>0.99556550301349489</v>
      </c>
      <c r="M4202" s="43">
        <f t="shared" si="389"/>
        <v>8197</v>
      </c>
      <c r="N4202" s="43">
        <f t="shared" si="390"/>
        <v>13302.248531733272</v>
      </c>
      <c r="O4202" s="64">
        <f t="shared" si="380"/>
        <v>0.24853173327210243</v>
      </c>
      <c r="Q4202" s="43">
        <f t="shared" si="391"/>
        <v>6197</v>
      </c>
      <c r="R4202" s="43">
        <f t="shared" si="392"/>
        <v>14343.563573951908</v>
      </c>
      <c r="S4202" s="64">
        <f t="shared" si="381"/>
        <v>0.56357395190752868</v>
      </c>
      <c r="U4202" s="43">
        <f t="shared" si="376"/>
        <v>4197</v>
      </c>
      <c r="V4202" s="43">
        <f t="shared" si="375"/>
        <v>15050.774598006576</v>
      </c>
      <c r="W4202" s="64">
        <f t="shared" si="382"/>
        <v>0.77459800657561573</v>
      </c>
    </row>
    <row r="4203" spans="1:23">
      <c r="A4203" s="43">
        <f t="shared" si="383"/>
        <v>14198</v>
      </c>
      <c r="B4203" s="43">
        <f t="shared" si="384"/>
        <v>6523.6049083309763</v>
      </c>
      <c r="C4203" s="64">
        <f t="shared" si="377"/>
        <v>0.60490833097628638</v>
      </c>
      <c r="E4203" s="43">
        <f t="shared" si="385"/>
        <v>12198</v>
      </c>
      <c r="F4203" s="43">
        <f t="shared" si="386"/>
        <v>9764.7028116579149</v>
      </c>
      <c r="G4203" s="64">
        <f t="shared" si="378"/>
        <v>0.70281165791493549</v>
      </c>
      <c r="I4203" s="43">
        <f t="shared" si="387"/>
        <v>10198</v>
      </c>
      <c r="J4203" s="43">
        <f t="shared" si="388"/>
        <v>11838.134185757484</v>
      </c>
      <c r="K4203" s="64">
        <f t="shared" si="379"/>
        <v>0.13418575748437434</v>
      </c>
      <c r="M4203" s="43">
        <f t="shared" si="389"/>
        <v>8198</v>
      </c>
      <c r="N4203" s="43">
        <f t="shared" si="390"/>
        <v>13301.632268259411</v>
      </c>
      <c r="O4203" s="64">
        <f t="shared" si="380"/>
        <v>0.63226825941092102</v>
      </c>
      <c r="Q4203" s="43">
        <f t="shared" si="391"/>
        <v>6198</v>
      </c>
      <c r="R4203" s="43">
        <f t="shared" si="392"/>
        <v>14343.131492111477</v>
      </c>
      <c r="S4203" s="64">
        <f t="shared" si="381"/>
        <v>0.13149211147720052</v>
      </c>
      <c r="U4203" s="43">
        <f t="shared" si="376"/>
        <v>4198</v>
      </c>
      <c r="V4203" s="43">
        <f t="shared" ref="V4203:V4266" si="393">SQRT(U$1*U$1-U4203*U4203)</f>
        <v>15050.495706122108</v>
      </c>
      <c r="W4203" s="64">
        <f t="shared" si="382"/>
        <v>0.49570612210845866</v>
      </c>
    </row>
    <row r="4204" spans="1:23">
      <c r="A4204" s="43">
        <f t="shared" si="383"/>
        <v>14199</v>
      </c>
      <c r="B4204" s="43">
        <f t="shared" si="384"/>
        <v>6521.4280644656355</v>
      </c>
      <c r="C4204" s="64">
        <f t="shared" si="377"/>
        <v>0.42806446563554346</v>
      </c>
      <c r="E4204" s="43">
        <f t="shared" si="385"/>
        <v>12199</v>
      </c>
      <c r="F4204" s="43">
        <f t="shared" si="386"/>
        <v>9763.4534873680841</v>
      </c>
      <c r="G4204" s="64">
        <f t="shared" si="378"/>
        <v>0.4534873680840974</v>
      </c>
      <c r="I4204" s="43">
        <f t="shared" si="387"/>
        <v>10199</v>
      </c>
      <c r="J4204" s="43">
        <f t="shared" si="388"/>
        <v>11837.272658851785</v>
      </c>
      <c r="K4204" s="64">
        <f t="shared" si="379"/>
        <v>0.2726588517853088</v>
      </c>
      <c r="M4204" s="43">
        <f t="shared" si="389"/>
        <v>8199</v>
      </c>
      <c r="N4204" s="43">
        <f t="shared" si="390"/>
        <v>13301.015901050567</v>
      </c>
      <c r="O4204" s="64">
        <f t="shared" si="380"/>
        <v>1.5901050566753838E-2</v>
      </c>
      <c r="Q4204" s="43">
        <f t="shared" si="391"/>
        <v>6199</v>
      </c>
      <c r="R4204" s="43">
        <f t="shared" si="392"/>
        <v>14342.699327532457</v>
      </c>
      <c r="S4204" s="64">
        <f t="shared" si="381"/>
        <v>0.6993275324566639</v>
      </c>
      <c r="U4204" s="43">
        <f t="shared" si="376"/>
        <v>4199</v>
      </c>
      <c r="V4204" s="43">
        <f t="shared" si="393"/>
        <v>15050.216742625336</v>
      </c>
      <c r="W4204" s="64">
        <f t="shared" si="382"/>
        <v>0.21674262533633737</v>
      </c>
    </row>
    <row r="4205" spans="1:23">
      <c r="A4205" s="43">
        <f t="shared" si="383"/>
        <v>14200</v>
      </c>
      <c r="B4205" s="43">
        <f t="shared" si="384"/>
        <v>6519.2503403382198</v>
      </c>
      <c r="C4205" s="64">
        <f t="shared" si="377"/>
        <v>0.25034033821975754</v>
      </c>
      <c r="E4205" s="43">
        <f t="shared" si="385"/>
        <v>12200</v>
      </c>
      <c r="F4205" s="43">
        <f t="shared" si="386"/>
        <v>9762.2039007592957</v>
      </c>
      <c r="G4205" s="64">
        <f t="shared" si="378"/>
        <v>0.20390075929572049</v>
      </c>
      <c r="I4205" s="43">
        <f t="shared" si="387"/>
        <v>10200</v>
      </c>
      <c r="J4205" s="43">
        <f t="shared" si="388"/>
        <v>11836.410984753782</v>
      </c>
      <c r="K4205" s="64">
        <f t="shared" si="379"/>
        <v>0.41098475378203148</v>
      </c>
      <c r="M4205" s="43">
        <f t="shared" si="389"/>
        <v>8200</v>
      </c>
      <c r="N4205" s="43">
        <f t="shared" si="390"/>
        <v>13300.399430092315</v>
      </c>
      <c r="O4205" s="64">
        <f t="shared" si="380"/>
        <v>0.39943009231501492</v>
      </c>
      <c r="Q4205" s="43">
        <f t="shared" si="391"/>
        <v>6200</v>
      </c>
      <c r="R4205" s="43">
        <f t="shared" si="392"/>
        <v>14342.267080207368</v>
      </c>
      <c r="S4205" s="64">
        <f t="shared" si="381"/>
        <v>0.26708020736805338</v>
      </c>
      <c r="U4205" s="43">
        <f t="shared" si="376"/>
        <v>4200</v>
      </c>
      <c r="V4205" s="43">
        <f t="shared" si="393"/>
        <v>15049.937707512281</v>
      </c>
      <c r="W4205" s="64">
        <f t="shared" si="382"/>
        <v>0.93770751228112204</v>
      </c>
    </row>
    <row r="4206" spans="1:23">
      <c r="A4206" s="43">
        <f t="shared" si="383"/>
        <v>14201</v>
      </c>
      <c r="B4206" s="43">
        <f t="shared" si="384"/>
        <v>6517.0717350662944</v>
      </c>
      <c r="C4206" s="64">
        <f t="shared" si="377"/>
        <v>7.1735066294422722E-2</v>
      </c>
      <c r="E4206" s="43">
        <f t="shared" si="385"/>
        <v>12201</v>
      </c>
      <c r="F4206" s="43">
        <f t="shared" si="386"/>
        <v>9760.9540517308033</v>
      </c>
      <c r="G4206" s="64">
        <f t="shared" si="378"/>
        <v>0.95405173080325767</v>
      </c>
      <c r="I4206" s="43">
        <f t="shared" si="387"/>
        <v>10201</v>
      </c>
      <c r="J4206" s="43">
        <f t="shared" si="388"/>
        <v>11835.549163431328</v>
      </c>
      <c r="K4206" s="64">
        <f t="shared" si="379"/>
        <v>0.54916343132754264</v>
      </c>
      <c r="M4206" s="43">
        <f t="shared" si="389"/>
        <v>8201</v>
      </c>
      <c r="N4206" s="43">
        <f t="shared" si="390"/>
        <v>13299.782855370233</v>
      </c>
      <c r="O4206" s="64">
        <f t="shared" si="380"/>
        <v>0.78285537023293728</v>
      </c>
      <c r="Q4206" s="43">
        <f t="shared" si="391"/>
        <v>6201</v>
      </c>
      <c r="R4206" s="43">
        <f t="shared" si="392"/>
        <v>14341.83475012873</v>
      </c>
      <c r="S4206" s="64">
        <f t="shared" si="381"/>
        <v>0.83475012872986554</v>
      </c>
      <c r="U4206" s="43">
        <f t="shared" si="376"/>
        <v>4201</v>
      </c>
      <c r="V4206" s="43">
        <f t="shared" si="393"/>
        <v>15049.658600778956</v>
      </c>
      <c r="W4206" s="64">
        <f t="shared" si="382"/>
        <v>0.65860077895558788</v>
      </c>
    </row>
    <row r="4207" spans="1:23">
      <c r="A4207" s="43">
        <f t="shared" si="383"/>
        <v>14202</v>
      </c>
      <c r="B4207" s="43">
        <f t="shared" si="384"/>
        <v>6514.8922477658834</v>
      </c>
      <c r="C4207" s="64">
        <f t="shared" si="377"/>
        <v>0.89224776588343957</v>
      </c>
      <c r="E4207" s="43">
        <f t="shared" si="385"/>
        <v>12202</v>
      </c>
      <c r="F4207" s="43">
        <f t="shared" si="386"/>
        <v>9759.7039401817929</v>
      </c>
      <c r="G4207" s="64">
        <f t="shared" si="378"/>
        <v>0.70394018179285922</v>
      </c>
      <c r="I4207" s="43">
        <f t="shared" si="387"/>
        <v>10202</v>
      </c>
      <c r="J4207" s="43">
        <f t="shared" si="388"/>
        <v>11834.687194852258</v>
      </c>
      <c r="K4207" s="64">
        <f t="shared" si="379"/>
        <v>0.68719485225847166</v>
      </c>
      <c r="M4207" s="43">
        <f t="shared" si="389"/>
        <v>8202</v>
      </c>
      <c r="N4207" s="43">
        <f t="shared" si="390"/>
        <v>13299.166176869887</v>
      </c>
      <c r="O4207" s="64">
        <f t="shared" si="380"/>
        <v>0.16617686988684</v>
      </c>
      <c r="Q4207" s="43">
        <f t="shared" si="391"/>
        <v>6202</v>
      </c>
      <c r="R4207" s="43">
        <f t="shared" si="392"/>
        <v>14341.402337289057</v>
      </c>
      <c r="S4207" s="64">
        <f t="shared" si="381"/>
        <v>0.40233728905695898</v>
      </c>
      <c r="U4207" s="43">
        <f t="shared" si="376"/>
        <v>4202</v>
      </c>
      <c r="V4207" s="43">
        <f t="shared" si="393"/>
        <v>15049.379422421378</v>
      </c>
      <c r="W4207" s="64">
        <f t="shared" si="382"/>
        <v>0.37942242137796711</v>
      </c>
    </row>
    <row r="4208" spans="1:23">
      <c r="A4208" s="43">
        <f t="shared" si="383"/>
        <v>14203</v>
      </c>
      <c r="B4208" s="43">
        <f t="shared" si="384"/>
        <v>6512.7118775514709</v>
      </c>
      <c r="C4208" s="64">
        <f t="shared" si="377"/>
        <v>0.71187755147093412</v>
      </c>
      <c r="E4208" s="43">
        <f t="shared" si="385"/>
        <v>12203</v>
      </c>
      <c r="F4208" s="43">
        <f t="shared" si="386"/>
        <v>9758.4535660113688</v>
      </c>
      <c r="G4208" s="64">
        <f t="shared" si="378"/>
        <v>0.45356601136882091</v>
      </c>
      <c r="I4208" s="43">
        <f t="shared" si="387"/>
        <v>10203</v>
      </c>
      <c r="J4208" s="43">
        <f t="shared" si="388"/>
        <v>11833.825078984393</v>
      </c>
      <c r="K4208" s="64">
        <f t="shared" si="379"/>
        <v>0.825078984393258</v>
      </c>
      <c r="M4208" s="43">
        <f t="shared" si="389"/>
        <v>8203</v>
      </c>
      <c r="N4208" s="43">
        <f t="shared" si="390"/>
        <v>13298.549394576839</v>
      </c>
      <c r="O4208" s="64">
        <f t="shared" si="380"/>
        <v>0.54939457683940418</v>
      </c>
      <c r="Q4208" s="43">
        <f t="shared" si="391"/>
        <v>6203</v>
      </c>
      <c r="R4208" s="43">
        <f t="shared" si="392"/>
        <v>14340.969841680862</v>
      </c>
      <c r="S4208" s="64">
        <f t="shared" si="381"/>
        <v>0.96984168086237332</v>
      </c>
      <c r="U4208" s="43">
        <f t="shared" si="376"/>
        <v>4203</v>
      </c>
      <c r="V4208" s="43">
        <f t="shared" si="393"/>
        <v>15049.100172435559</v>
      </c>
      <c r="W4208" s="64">
        <f t="shared" si="382"/>
        <v>0.10017243555921596</v>
      </c>
    </row>
    <row r="4209" spans="1:23">
      <c r="A4209" s="43">
        <f t="shared" si="383"/>
        <v>14204</v>
      </c>
      <c r="B4209" s="43">
        <f t="shared" si="384"/>
        <v>6510.5306235359958</v>
      </c>
      <c r="C4209" s="64">
        <f t="shared" si="377"/>
        <v>0.53062353599580092</v>
      </c>
      <c r="E4209" s="43">
        <f t="shared" si="385"/>
        <v>12204</v>
      </c>
      <c r="F4209" s="43">
        <f t="shared" si="386"/>
        <v>9757.20292911857</v>
      </c>
      <c r="G4209" s="64">
        <f t="shared" si="378"/>
        <v>0.20292911856995488</v>
      </c>
      <c r="I4209" s="43">
        <f t="shared" si="387"/>
        <v>10204</v>
      </c>
      <c r="J4209" s="43">
        <f t="shared" si="388"/>
        <v>11832.962815795543</v>
      </c>
      <c r="K4209" s="64">
        <f t="shared" si="379"/>
        <v>0.96281579554306518</v>
      </c>
      <c r="M4209" s="43">
        <f t="shared" si="389"/>
        <v>8204</v>
      </c>
      <c r="N4209" s="43">
        <f t="shared" si="390"/>
        <v>13297.932508476646</v>
      </c>
      <c r="O4209" s="64">
        <f t="shared" si="380"/>
        <v>0.93250847664603498</v>
      </c>
      <c r="Q4209" s="43">
        <f t="shared" si="391"/>
        <v>6204</v>
      </c>
      <c r="R4209" s="43">
        <f t="shared" si="392"/>
        <v>14340.537263296657</v>
      </c>
      <c r="S4209" s="64">
        <f t="shared" si="381"/>
        <v>0.53726329665732919</v>
      </c>
      <c r="U4209" s="43">
        <f t="shared" si="376"/>
        <v>4204</v>
      </c>
      <c r="V4209" s="43">
        <f t="shared" si="393"/>
        <v>15048.820850817516</v>
      </c>
      <c r="W4209" s="64">
        <f t="shared" si="382"/>
        <v>0.82085081751574762</v>
      </c>
    </row>
    <row r="4210" spans="1:23">
      <c r="A4210" s="43">
        <f t="shared" si="383"/>
        <v>14205</v>
      </c>
      <c r="B4210" s="43">
        <f t="shared" si="384"/>
        <v>6508.3484848308481</v>
      </c>
      <c r="C4210" s="64">
        <f t="shared" si="377"/>
        <v>0.34848483084806503</v>
      </c>
      <c r="E4210" s="43">
        <f t="shared" si="385"/>
        <v>12205</v>
      </c>
      <c r="F4210" s="43">
        <f t="shared" si="386"/>
        <v>9755.9520294023587</v>
      </c>
      <c r="G4210" s="64">
        <f t="shared" si="378"/>
        <v>0.95202940235867572</v>
      </c>
      <c r="I4210" s="43">
        <f t="shared" si="387"/>
        <v>10205</v>
      </c>
      <c r="J4210" s="43">
        <f t="shared" si="388"/>
        <v>11832.100405253499</v>
      </c>
      <c r="K4210" s="64">
        <f t="shared" si="379"/>
        <v>0.10040525349904783</v>
      </c>
      <c r="M4210" s="43">
        <f t="shared" si="389"/>
        <v>8205</v>
      </c>
      <c r="N4210" s="43">
        <f t="shared" si="390"/>
        <v>13297.315518554864</v>
      </c>
      <c r="O4210" s="64">
        <f t="shared" si="380"/>
        <v>0.31551855486395652</v>
      </c>
      <c r="Q4210" s="43">
        <f t="shared" si="391"/>
        <v>6205</v>
      </c>
      <c r="R4210" s="43">
        <f t="shared" si="392"/>
        <v>14340.104602128953</v>
      </c>
      <c r="S4210" s="64">
        <f t="shared" si="381"/>
        <v>0.10460212895304721</v>
      </c>
      <c r="U4210" s="43">
        <f t="shared" si="376"/>
        <v>4205</v>
      </c>
      <c r="V4210" s="43">
        <f t="shared" si="393"/>
        <v>15048.541457563255</v>
      </c>
      <c r="W4210" s="64">
        <f t="shared" si="382"/>
        <v>0.54145756325488037</v>
      </c>
    </row>
    <row r="4211" spans="1:23">
      <c r="A4211" s="43">
        <f t="shared" si="383"/>
        <v>14206</v>
      </c>
      <c r="B4211" s="43">
        <f t="shared" si="384"/>
        <v>6506.1654605458662</v>
      </c>
      <c r="C4211" s="64">
        <f t="shared" si="377"/>
        <v>0.16546054586615355</v>
      </c>
      <c r="E4211" s="43">
        <f t="shared" si="385"/>
        <v>12206</v>
      </c>
      <c r="F4211" s="43">
        <f t="shared" si="386"/>
        <v>9754.7008667616246</v>
      </c>
      <c r="G4211" s="64">
        <f t="shared" si="378"/>
        <v>0.70086676162463846</v>
      </c>
      <c r="I4211" s="43">
        <f t="shared" si="387"/>
        <v>10206</v>
      </c>
      <c r="J4211" s="43">
        <f t="shared" si="388"/>
        <v>11831.237847326036</v>
      </c>
      <c r="K4211" s="64">
        <f t="shared" si="379"/>
        <v>0.23784732603598968</v>
      </c>
      <c r="M4211" s="43">
        <f t="shared" si="389"/>
        <v>8206</v>
      </c>
      <c r="N4211" s="43">
        <f t="shared" si="390"/>
        <v>13296.698424797038</v>
      </c>
      <c r="O4211" s="64">
        <f t="shared" si="380"/>
        <v>0.69842479703766003</v>
      </c>
      <c r="Q4211" s="43">
        <f t="shared" si="391"/>
        <v>6206</v>
      </c>
      <c r="R4211" s="43">
        <f t="shared" si="392"/>
        <v>14339.671858170255</v>
      </c>
      <c r="S4211" s="64">
        <f t="shared" si="381"/>
        <v>0.67185817025529104</v>
      </c>
      <c r="U4211" s="43">
        <f t="shared" si="376"/>
        <v>4206</v>
      </c>
      <c r="V4211" s="43">
        <f t="shared" si="393"/>
        <v>15048.261992668788</v>
      </c>
      <c r="W4211" s="64">
        <f t="shared" si="382"/>
        <v>0.26199266878757044</v>
      </c>
    </row>
    <row r="4212" spans="1:23">
      <c r="A4212" s="43">
        <f t="shared" si="383"/>
        <v>14207</v>
      </c>
      <c r="B4212" s="43">
        <f t="shared" si="384"/>
        <v>6503.9815497893287</v>
      </c>
      <c r="C4212" s="64">
        <f t="shared" si="377"/>
        <v>0.98154978932871018</v>
      </c>
      <c r="E4212" s="43">
        <f t="shared" si="385"/>
        <v>12207</v>
      </c>
      <c r="F4212" s="43">
        <f t="shared" si="386"/>
        <v>9753.4494410951866</v>
      </c>
      <c r="G4212" s="64">
        <f t="shared" si="378"/>
        <v>0.4494410951865575</v>
      </c>
      <c r="I4212" s="43">
        <f t="shared" si="387"/>
        <v>10207</v>
      </c>
      <c r="J4212" s="43">
        <f t="shared" si="388"/>
        <v>11830.375141980918</v>
      </c>
      <c r="K4212" s="64">
        <f t="shared" si="379"/>
        <v>0.37514198091776052</v>
      </c>
      <c r="M4212" s="43">
        <f t="shared" si="389"/>
        <v>8207</v>
      </c>
      <c r="N4212" s="43">
        <f t="shared" si="390"/>
        <v>13296.081227188708</v>
      </c>
      <c r="O4212" s="64">
        <f t="shared" si="380"/>
        <v>8.1227188707998721E-2</v>
      </c>
      <c r="Q4212" s="43">
        <f t="shared" si="391"/>
        <v>6207</v>
      </c>
      <c r="R4212" s="43">
        <f t="shared" si="392"/>
        <v>14339.239031413068</v>
      </c>
      <c r="S4212" s="64">
        <f t="shared" si="381"/>
        <v>0.23903141306800535</v>
      </c>
      <c r="U4212" s="43">
        <f t="shared" si="376"/>
        <v>4207</v>
      </c>
      <c r="V4212" s="43">
        <f t="shared" si="393"/>
        <v>15047.982456130125</v>
      </c>
      <c r="W4212" s="64">
        <f t="shared" si="382"/>
        <v>0.98245613012477406</v>
      </c>
    </row>
    <row r="4213" spans="1:23">
      <c r="A4213" s="43">
        <f t="shared" si="383"/>
        <v>14208</v>
      </c>
      <c r="B4213" s="43">
        <f t="shared" si="384"/>
        <v>6501.7967516679573</v>
      </c>
      <c r="C4213" s="64">
        <f t="shared" si="377"/>
        <v>0.79675166795732366</v>
      </c>
      <c r="E4213" s="43">
        <f t="shared" si="385"/>
        <v>12208</v>
      </c>
      <c r="F4213" s="43">
        <f t="shared" si="386"/>
        <v>9752.1977523017849</v>
      </c>
      <c r="G4213" s="64">
        <f t="shared" si="378"/>
        <v>0.19775230178493075</v>
      </c>
      <c r="I4213" s="43">
        <f t="shared" si="387"/>
        <v>10208</v>
      </c>
      <c r="J4213" s="43">
        <f t="shared" si="388"/>
        <v>11829.51228918589</v>
      </c>
      <c r="K4213" s="64">
        <f t="shared" si="379"/>
        <v>0.51228918589004024</v>
      </c>
      <c r="M4213" s="43">
        <f t="shared" si="389"/>
        <v>8208</v>
      </c>
      <c r="N4213" s="43">
        <f t="shared" si="390"/>
        <v>13295.463925715416</v>
      </c>
      <c r="O4213" s="64">
        <f t="shared" si="380"/>
        <v>0.46392571541582583</v>
      </c>
      <c r="Q4213" s="43">
        <f t="shared" si="391"/>
        <v>6208</v>
      </c>
      <c r="R4213" s="43">
        <f t="shared" si="392"/>
        <v>14338.806121849893</v>
      </c>
      <c r="S4213" s="64">
        <f t="shared" si="381"/>
        <v>0.80612184989331581</v>
      </c>
      <c r="U4213" s="43">
        <f t="shared" si="376"/>
        <v>4208</v>
      </c>
      <c r="V4213" s="43">
        <f t="shared" si="393"/>
        <v>15047.70284794327</v>
      </c>
      <c r="W4213" s="64">
        <f t="shared" si="382"/>
        <v>0.70284794327017153</v>
      </c>
    </row>
    <row r="4214" spans="1:23">
      <c r="A4214" s="43">
        <f t="shared" si="383"/>
        <v>14209</v>
      </c>
      <c r="B4214" s="43">
        <f t="shared" si="384"/>
        <v>6499.6110652869065</v>
      </c>
      <c r="C4214" s="64">
        <f t="shared" si="377"/>
        <v>0.6110652869065234</v>
      </c>
      <c r="E4214" s="43">
        <f t="shared" si="385"/>
        <v>12209</v>
      </c>
      <c r="F4214" s="43">
        <f t="shared" si="386"/>
        <v>9750.945800280093</v>
      </c>
      <c r="G4214" s="64">
        <f t="shared" si="378"/>
        <v>0.94580028009295347</v>
      </c>
      <c r="I4214" s="43">
        <f t="shared" si="387"/>
        <v>10209</v>
      </c>
      <c r="J4214" s="43">
        <f t="shared" si="388"/>
        <v>11828.649288908688</v>
      </c>
      <c r="K4214" s="64">
        <f t="shared" si="379"/>
        <v>0.64928890868759481</v>
      </c>
      <c r="M4214" s="43">
        <f t="shared" si="389"/>
        <v>8209</v>
      </c>
      <c r="N4214" s="43">
        <f t="shared" si="390"/>
        <v>13294.846520362693</v>
      </c>
      <c r="O4214" s="64">
        <f t="shared" si="380"/>
        <v>0.84652036269289965</v>
      </c>
      <c r="Q4214" s="43">
        <f t="shared" si="391"/>
        <v>6209</v>
      </c>
      <c r="R4214" s="43">
        <f t="shared" si="392"/>
        <v>14338.373129473232</v>
      </c>
      <c r="S4214" s="64">
        <f t="shared" si="381"/>
        <v>0.37312947323152912</v>
      </c>
      <c r="U4214" s="43">
        <f t="shared" si="376"/>
        <v>4209</v>
      </c>
      <c r="V4214" s="43">
        <f t="shared" si="393"/>
        <v>15047.423168104231</v>
      </c>
      <c r="W4214" s="64">
        <f t="shared" si="382"/>
        <v>0.42316810423108109</v>
      </c>
    </row>
    <row r="4215" spans="1:23">
      <c r="A4215" s="43">
        <f t="shared" si="383"/>
        <v>14210</v>
      </c>
      <c r="B4215" s="43">
        <f t="shared" si="384"/>
        <v>6497.4244897497656</v>
      </c>
      <c r="C4215" s="64">
        <f t="shared" si="377"/>
        <v>0.42448974976559839</v>
      </c>
      <c r="E4215" s="43">
        <f t="shared" si="385"/>
        <v>12210</v>
      </c>
      <c r="F4215" s="43">
        <f t="shared" si="386"/>
        <v>9749.6935849287074</v>
      </c>
      <c r="G4215" s="64">
        <f t="shared" si="378"/>
        <v>0.69358492870742339</v>
      </c>
      <c r="I4215" s="43">
        <f t="shared" si="387"/>
        <v>10210</v>
      </c>
      <c r="J4215" s="43">
        <f t="shared" si="388"/>
        <v>11827.786141117027</v>
      </c>
      <c r="K4215" s="64">
        <f t="shared" si="379"/>
        <v>0.78614111702700029</v>
      </c>
      <c r="M4215" s="43">
        <f t="shared" si="389"/>
        <v>8210</v>
      </c>
      <c r="N4215" s="43">
        <f t="shared" si="390"/>
        <v>13294.229011116064</v>
      </c>
      <c r="O4215" s="64">
        <f t="shared" si="380"/>
        <v>0.2290111160637025</v>
      </c>
      <c r="Q4215" s="43">
        <f t="shared" si="391"/>
        <v>6210</v>
      </c>
      <c r="R4215" s="43">
        <f t="shared" si="392"/>
        <v>14337.940054275579</v>
      </c>
      <c r="S4215" s="64">
        <f t="shared" si="381"/>
        <v>0.94005427557931398</v>
      </c>
      <c r="U4215" s="43">
        <f t="shared" si="376"/>
        <v>4210</v>
      </c>
      <c r="V4215" s="43">
        <f t="shared" si="393"/>
        <v>15047.143416609015</v>
      </c>
      <c r="W4215" s="64">
        <f t="shared" si="382"/>
        <v>0.14341660901482101</v>
      </c>
    </row>
    <row r="4216" spans="1:23">
      <c r="A4216" s="43">
        <f t="shared" si="383"/>
        <v>14211</v>
      </c>
      <c r="B4216" s="43">
        <f t="shared" si="384"/>
        <v>6495.2370241585486</v>
      </c>
      <c r="C4216" s="64">
        <f t="shared" si="377"/>
        <v>0.23702415854859282</v>
      </c>
      <c r="E4216" s="43">
        <f t="shared" si="385"/>
        <v>12211</v>
      </c>
      <c r="F4216" s="43">
        <f t="shared" si="386"/>
        <v>9748.4411061461506</v>
      </c>
      <c r="G4216" s="64">
        <f t="shared" si="378"/>
        <v>0.44110614615055965</v>
      </c>
      <c r="I4216" s="43">
        <f t="shared" si="387"/>
        <v>10211</v>
      </c>
      <c r="J4216" s="43">
        <f t="shared" si="388"/>
        <v>11826.92284577861</v>
      </c>
      <c r="K4216" s="64">
        <f t="shared" si="379"/>
        <v>0.92284577861028083</v>
      </c>
      <c r="M4216" s="43">
        <f t="shared" si="389"/>
        <v>8211</v>
      </c>
      <c r="N4216" s="43">
        <f t="shared" si="390"/>
        <v>13293.611397961053</v>
      </c>
      <c r="O4216" s="64">
        <f t="shared" si="380"/>
        <v>0.61139796105271671</v>
      </c>
      <c r="Q4216" s="43">
        <f t="shared" si="391"/>
        <v>6211</v>
      </c>
      <c r="R4216" s="43">
        <f t="shared" si="392"/>
        <v>14337.506896249432</v>
      </c>
      <c r="S4216" s="64">
        <f t="shared" si="381"/>
        <v>0.50689624943152012</v>
      </c>
      <c r="U4216" s="43">
        <f t="shared" si="376"/>
        <v>4211</v>
      </c>
      <c r="V4216" s="43">
        <f t="shared" si="393"/>
        <v>15046.86359345362</v>
      </c>
      <c r="W4216" s="64">
        <f t="shared" si="382"/>
        <v>0.86359345361961459</v>
      </c>
    </row>
    <row r="4217" spans="1:23">
      <c r="A4217" s="43">
        <f t="shared" si="383"/>
        <v>14212</v>
      </c>
      <c r="B4217" s="43">
        <f t="shared" si="384"/>
        <v>6493.0486676136961</v>
      </c>
      <c r="C4217" s="64">
        <f t="shared" si="377"/>
        <v>4.8667613696125045E-2</v>
      </c>
      <c r="E4217" s="43">
        <f t="shared" si="385"/>
        <v>12212</v>
      </c>
      <c r="F4217" s="43">
        <f t="shared" si="386"/>
        <v>9747.1883638308736</v>
      </c>
      <c r="G4217" s="64">
        <f t="shared" si="378"/>
        <v>0.18836383087364084</v>
      </c>
      <c r="I4217" s="43">
        <f t="shared" si="387"/>
        <v>10212</v>
      </c>
      <c r="J4217" s="43">
        <f t="shared" si="388"/>
        <v>11826.059402861123</v>
      </c>
      <c r="K4217" s="64">
        <f t="shared" si="379"/>
        <v>5.9402861123089679E-2</v>
      </c>
      <c r="M4217" s="43">
        <f t="shared" si="389"/>
        <v>8212</v>
      </c>
      <c r="N4217" s="43">
        <f t="shared" si="390"/>
        <v>13292.993680883174</v>
      </c>
      <c r="O4217" s="64">
        <f t="shared" si="380"/>
        <v>0.99368088317351067</v>
      </c>
      <c r="Q4217" s="43">
        <f t="shared" si="391"/>
        <v>6212</v>
      </c>
      <c r="R4217" s="43">
        <f t="shared" si="392"/>
        <v>14337.073655387281</v>
      </c>
      <c r="S4217" s="64">
        <f t="shared" si="381"/>
        <v>7.3655387281178264E-2</v>
      </c>
      <c r="U4217" s="43">
        <f t="shared" si="376"/>
        <v>4212</v>
      </c>
      <c r="V4217" s="43">
        <f t="shared" si="393"/>
        <v>15046.583698634053</v>
      </c>
      <c r="W4217" s="64">
        <f t="shared" si="382"/>
        <v>0.58369863405278011</v>
      </c>
    </row>
    <row r="4218" spans="1:23">
      <c r="A4218" s="43">
        <f t="shared" si="383"/>
        <v>14213</v>
      </c>
      <c r="B4218" s="43">
        <f t="shared" si="384"/>
        <v>6490.859419214069</v>
      </c>
      <c r="C4218" s="64">
        <f t="shared" si="377"/>
        <v>0.85941921406902111</v>
      </c>
      <c r="E4218" s="43">
        <f t="shared" si="385"/>
        <v>12213</v>
      </c>
      <c r="F4218" s="43">
        <f t="shared" si="386"/>
        <v>9745.9353578812534</v>
      </c>
      <c r="G4218" s="64">
        <f t="shared" si="378"/>
        <v>0.93535788125336694</v>
      </c>
      <c r="I4218" s="43">
        <f t="shared" si="387"/>
        <v>10213</v>
      </c>
      <c r="J4218" s="43">
        <f t="shared" si="388"/>
        <v>11825.195812332242</v>
      </c>
      <c r="K4218" s="64">
        <f t="shared" si="379"/>
        <v>0.19581233224198513</v>
      </c>
      <c r="M4218" s="43">
        <f t="shared" si="389"/>
        <v>8213</v>
      </c>
      <c r="N4218" s="43">
        <f t="shared" si="390"/>
        <v>13292.375859867941</v>
      </c>
      <c r="O4218" s="64">
        <f t="shared" si="380"/>
        <v>0.37585986794147175</v>
      </c>
      <c r="Q4218" s="43">
        <f t="shared" si="391"/>
        <v>6213</v>
      </c>
      <c r="R4218" s="43">
        <f t="shared" si="392"/>
        <v>14336.640331681618</v>
      </c>
      <c r="S4218" s="64">
        <f t="shared" si="381"/>
        <v>0.64033168161768117</v>
      </c>
      <c r="U4218" s="43">
        <f t="shared" si="376"/>
        <v>4213</v>
      </c>
      <c r="V4218" s="43">
        <f t="shared" si="393"/>
        <v>15046.303732146311</v>
      </c>
      <c r="W4218" s="64">
        <f t="shared" si="382"/>
        <v>0.30373214631072187</v>
      </c>
    </row>
    <row r="4219" spans="1:23">
      <c r="A4219" s="43">
        <f t="shared" si="383"/>
        <v>14214</v>
      </c>
      <c r="B4219" s="43">
        <f t="shared" si="384"/>
        <v>6488.6692780569419</v>
      </c>
      <c r="C4219" s="64">
        <f t="shared" si="377"/>
        <v>0.66927805694194831</v>
      </c>
      <c r="E4219" s="43">
        <f t="shared" si="385"/>
        <v>12214</v>
      </c>
      <c r="F4219" s="43">
        <f t="shared" si="386"/>
        <v>9744.6820881955919</v>
      </c>
      <c r="G4219" s="64">
        <f t="shared" si="378"/>
        <v>0.6820881955918594</v>
      </c>
      <c r="I4219" s="43">
        <f t="shared" si="387"/>
        <v>10214</v>
      </c>
      <c r="J4219" s="43">
        <f t="shared" si="388"/>
        <v>11824.332074159622</v>
      </c>
      <c r="K4219" s="64">
        <f t="shared" si="379"/>
        <v>0.33207415962169762</v>
      </c>
      <c r="M4219" s="43">
        <f t="shared" si="389"/>
        <v>8214</v>
      </c>
      <c r="N4219" s="43">
        <f t="shared" si="390"/>
        <v>13291.757934900861</v>
      </c>
      <c r="O4219" s="64">
        <f t="shared" si="380"/>
        <v>0.7579349008610734</v>
      </c>
      <c r="Q4219" s="43">
        <f t="shared" si="391"/>
        <v>6214</v>
      </c>
      <c r="R4219" s="43">
        <f t="shared" si="392"/>
        <v>14336.20692512493</v>
      </c>
      <c r="S4219" s="64">
        <f t="shared" si="381"/>
        <v>0.20692512493042159</v>
      </c>
      <c r="U4219" s="43">
        <f t="shared" si="376"/>
        <v>4214</v>
      </c>
      <c r="V4219" s="43">
        <f t="shared" si="393"/>
        <v>15046.023693986395</v>
      </c>
      <c r="W4219" s="64">
        <f t="shared" si="382"/>
        <v>2.3693986395301181E-2</v>
      </c>
    </row>
    <row r="4220" spans="1:23">
      <c r="A4220" s="43">
        <f t="shared" si="383"/>
        <v>14215</v>
      </c>
      <c r="B4220" s="43">
        <f t="shared" si="384"/>
        <v>6486.4782432380052</v>
      </c>
      <c r="C4220" s="64">
        <f t="shared" si="377"/>
        <v>0.47824323800523416</v>
      </c>
      <c r="E4220" s="43">
        <f t="shared" si="385"/>
        <v>12215</v>
      </c>
      <c r="F4220" s="43">
        <f t="shared" si="386"/>
        <v>9743.4285546721185</v>
      </c>
      <c r="G4220" s="64">
        <f t="shared" si="378"/>
        <v>0.42855467211848008</v>
      </c>
      <c r="I4220" s="43">
        <f t="shared" si="387"/>
        <v>10215</v>
      </c>
      <c r="J4220" s="43">
        <f t="shared" si="388"/>
        <v>11823.468188310906</v>
      </c>
      <c r="K4220" s="64">
        <f t="shared" si="379"/>
        <v>0.46818831090604363</v>
      </c>
      <c r="M4220" s="43">
        <f t="shared" si="389"/>
        <v>8215</v>
      </c>
      <c r="N4220" s="43">
        <f t="shared" si="390"/>
        <v>13291.139905967433</v>
      </c>
      <c r="O4220" s="64">
        <f t="shared" si="380"/>
        <v>0.13990596743315109</v>
      </c>
      <c r="Q4220" s="43">
        <f t="shared" si="391"/>
        <v>6215</v>
      </c>
      <c r="R4220" s="43">
        <f t="shared" si="392"/>
        <v>14335.773435709703</v>
      </c>
      <c r="S4220" s="64">
        <f t="shared" si="381"/>
        <v>0.77343570970333531</v>
      </c>
      <c r="U4220" s="43">
        <f t="shared" si="376"/>
        <v>4215</v>
      </c>
      <c r="V4220" s="43">
        <f t="shared" si="393"/>
        <v>15045.743584150303</v>
      </c>
      <c r="W4220" s="64">
        <f t="shared" si="382"/>
        <v>0.74358415030292235</v>
      </c>
    </row>
    <row r="4221" spans="1:23">
      <c r="A4221" s="43">
        <f t="shared" si="383"/>
        <v>14216</v>
      </c>
      <c r="B4221" s="43">
        <f t="shared" si="384"/>
        <v>6484.2863138513558</v>
      </c>
      <c r="C4221" s="64">
        <f t="shared" si="377"/>
        <v>0.28631385135577148</v>
      </c>
      <c r="E4221" s="43">
        <f t="shared" si="385"/>
        <v>12216</v>
      </c>
      <c r="F4221" s="43">
        <f t="shared" si="386"/>
        <v>9742.174757208988</v>
      </c>
      <c r="G4221" s="64">
        <f t="shared" si="378"/>
        <v>0.17475720898801228</v>
      </c>
      <c r="I4221" s="43">
        <f t="shared" si="387"/>
        <v>10216</v>
      </c>
      <c r="J4221" s="43">
        <f t="shared" si="388"/>
        <v>11822.604154753722</v>
      </c>
      <c r="K4221" s="64">
        <f t="shared" si="379"/>
        <v>0.60415475372246874</v>
      </c>
      <c r="M4221" s="43">
        <f t="shared" si="389"/>
        <v>8216</v>
      </c>
      <c r="N4221" s="43">
        <f t="shared" si="390"/>
        <v>13290.521773053155</v>
      </c>
      <c r="O4221" s="64">
        <f t="shared" si="380"/>
        <v>0.5217730531549023</v>
      </c>
      <c r="Q4221" s="43">
        <f t="shared" si="391"/>
        <v>6216</v>
      </c>
      <c r="R4221" s="43">
        <f t="shared" si="392"/>
        <v>14335.339863428422</v>
      </c>
      <c r="S4221" s="64">
        <f t="shared" si="381"/>
        <v>0.33986342842217709</v>
      </c>
      <c r="U4221" s="43">
        <f t="shared" si="376"/>
        <v>4216</v>
      </c>
      <c r="V4221" s="43">
        <f t="shared" si="393"/>
        <v>15045.463402634032</v>
      </c>
      <c r="W4221" s="64">
        <f t="shared" si="382"/>
        <v>0.4634026340318087</v>
      </c>
    </row>
    <row r="4222" spans="1:23">
      <c r="A4222" s="43">
        <f t="shared" si="383"/>
        <v>14217</v>
      </c>
      <c r="B4222" s="43">
        <f t="shared" si="384"/>
        <v>6482.0934889894943</v>
      </c>
      <c r="C4222" s="64">
        <f t="shared" si="377"/>
        <v>9.3488989494289854E-2</v>
      </c>
      <c r="E4222" s="43">
        <f t="shared" si="385"/>
        <v>12217</v>
      </c>
      <c r="F4222" s="43">
        <f t="shared" si="386"/>
        <v>9740.9206957042825</v>
      </c>
      <c r="G4222" s="64">
        <f t="shared" si="378"/>
        <v>0.92069570428247971</v>
      </c>
      <c r="I4222" s="43">
        <f t="shared" si="387"/>
        <v>10217</v>
      </c>
      <c r="J4222" s="43">
        <f t="shared" si="388"/>
        <v>11821.739973455684</v>
      </c>
      <c r="K4222" s="64">
        <f t="shared" si="379"/>
        <v>0.73997345568386663</v>
      </c>
      <c r="M4222" s="43">
        <f t="shared" si="389"/>
        <v>8217</v>
      </c>
      <c r="N4222" s="43">
        <f t="shared" si="390"/>
        <v>13289.903536143518</v>
      </c>
      <c r="O4222" s="64">
        <f t="shared" si="380"/>
        <v>0.90353614351806755</v>
      </c>
      <c r="Q4222" s="43">
        <f t="shared" si="391"/>
        <v>6217</v>
      </c>
      <c r="R4222" s="43">
        <f t="shared" si="392"/>
        <v>14334.906208273565</v>
      </c>
      <c r="S4222" s="64">
        <f t="shared" si="381"/>
        <v>0.90620827356542577</v>
      </c>
      <c r="U4222" s="43">
        <f t="shared" si="376"/>
        <v>4217</v>
      </c>
      <c r="V4222" s="43">
        <f t="shared" si="393"/>
        <v>15045.183149433575</v>
      </c>
      <c r="W4222" s="64">
        <f t="shared" si="382"/>
        <v>0.18314943357472657</v>
      </c>
    </row>
    <row r="4223" spans="1:23">
      <c r="A4223" s="43">
        <f t="shared" si="383"/>
        <v>14218</v>
      </c>
      <c r="B4223" s="43">
        <f t="shared" si="384"/>
        <v>6479.8997677433254</v>
      </c>
      <c r="C4223" s="64">
        <f t="shared" si="377"/>
        <v>0.8997677433253557</v>
      </c>
      <c r="E4223" s="43">
        <f t="shared" si="385"/>
        <v>12218</v>
      </c>
      <c r="F4223" s="43">
        <f t="shared" si="386"/>
        <v>9739.6663700560093</v>
      </c>
      <c r="G4223" s="64">
        <f t="shared" si="378"/>
        <v>0.66637005600932753</v>
      </c>
      <c r="I4223" s="43">
        <f t="shared" si="387"/>
        <v>10218</v>
      </c>
      <c r="J4223" s="43">
        <f t="shared" si="388"/>
        <v>11820.875644384387</v>
      </c>
      <c r="K4223" s="64">
        <f t="shared" si="379"/>
        <v>0.87564438438676007</v>
      </c>
      <c r="M4223" s="43">
        <f t="shared" si="389"/>
        <v>8218</v>
      </c>
      <c r="N4223" s="43">
        <f t="shared" si="390"/>
        <v>13289.285195224007</v>
      </c>
      <c r="O4223" s="64">
        <f t="shared" si="380"/>
        <v>0.28519522400711139</v>
      </c>
      <c r="Q4223" s="43">
        <f t="shared" si="391"/>
        <v>6218</v>
      </c>
      <c r="R4223" s="43">
        <f t="shared" si="392"/>
        <v>14334.472470237613</v>
      </c>
      <c r="S4223" s="64">
        <f t="shared" si="381"/>
        <v>0.47247023761337914</v>
      </c>
      <c r="U4223" s="43">
        <f t="shared" si="376"/>
        <v>4218</v>
      </c>
      <c r="V4223" s="43">
        <f t="shared" si="393"/>
        <v>15044.90282454493</v>
      </c>
      <c r="W4223" s="64">
        <f t="shared" si="382"/>
        <v>0.90282454492989928</v>
      </c>
    </row>
    <row r="4224" spans="1:23">
      <c r="A4224" s="43">
        <f t="shared" si="383"/>
        <v>14219</v>
      </c>
      <c r="B4224" s="43">
        <f t="shared" si="384"/>
        <v>6477.7051492021465</v>
      </c>
      <c r="C4224" s="64">
        <f t="shared" si="377"/>
        <v>0.70514920214645826</v>
      </c>
      <c r="E4224" s="43">
        <f t="shared" si="385"/>
        <v>12219</v>
      </c>
      <c r="F4224" s="43">
        <f t="shared" si="386"/>
        <v>9738.4117801621014</v>
      </c>
      <c r="G4224" s="64">
        <f t="shared" si="378"/>
        <v>0.41178016210142232</v>
      </c>
      <c r="I4224" s="43">
        <f t="shared" si="387"/>
        <v>10219</v>
      </c>
      <c r="J4224" s="43">
        <f t="shared" si="388"/>
        <v>11820.011167507415</v>
      </c>
      <c r="K4224" s="64">
        <f t="shared" si="379"/>
        <v>1.1167507414938882E-2</v>
      </c>
      <c r="M4224" s="43">
        <f t="shared" si="389"/>
        <v>8219</v>
      </c>
      <c r="N4224" s="43">
        <f t="shared" si="390"/>
        <v>13288.666750280105</v>
      </c>
      <c r="O4224" s="64">
        <f t="shared" si="380"/>
        <v>0.6667502801046794</v>
      </c>
      <c r="Q4224" s="43">
        <f t="shared" si="391"/>
        <v>6219</v>
      </c>
      <c r="R4224" s="43">
        <f t="shared" si="392"/>
        <v>14334.038649313041</v>
      </c>
      <c r="S4224" s="64">
        <f t="shared" si="381"/>
        <v>3.8649313040878042E-2</v>
      </c>
      <c r="U4224" s="43">
        <f t="shared" si="376"/>
        <v>4219</v>
      </c>
      <c r="V4224" s="43">
        <f t="shared" si="393"/>
        <v>15044.622427964086</v>
      </c>
      <c r="W4224" s="64">
        <f t="shared" si="382"/>
        <v>0.62242796408645518</v>
      </c>
    </row>
    <row r="4225" spans="1:23">
      <c r="A4225" s="43">
        <f t="shared" si="383"/>
        <v>14220</v>
      </c>
      <c r="B4225" s="43">
        <f t="shared" si="384"/>
        <v>6475.5096324536498</v>
      </c>
      <c r="C4225" s="64">
        <f t="shared" si="377"/>
        <v>0.50963245364982868</v>
      </c>
      <c r="E4225" s="43">
        <f t="shared" si="385"/>
        <v>12220</v>
      </c>
      <c r="F4225" s="43">
        <f t="shared" si="386"/>
        <v>9737.1569259204207</v>
      </c>
      <c r="G4225" s="64">
        <f t="shared" si="378"/>
        <v>0.15692592042069009</v>
      </c>
      <c r="I4225" s="43">
        <f t="shared" si="387"/>
        <v>10220</v>
      </c>
      <c r="J4225" s="43">
        <f t="shared" si="388"/>
        <v>11819.146542792334</v>
      </c>
      <c r="K4225" s="64">
        <f t="shared" si="379"/>
        <v>0.14654279233400302</v>
      </c>
      <c r="M4225" s="43">
        <f t="shared" si="389"/>
        <v>8220</v>
      </c>
      <c r="N4225" s="43">
        <f t="shared" si="390"/>
        <v>13288.048201297284</v>
      </c>
      <c r="O4225" s="64">
        <f t="shared" si="380"/>
        <v>4.8201297284322209E-2</v>
      </c>
      <c r="Q4225" s="43">
        <f t="shared" si="391"/>
        <v>6220</v>
      </c>
      <c r="R4225" s="43">
        <f t="shared" si="392"/>
        <v>14333.604745492321</v>
      </c>
      <c r="S4225" s="64">
        <f t="shared" si="381"/>
        <v>0.60474549232094432</v>
      </c>
      <c r="U4225" s="43">
        <f t="shared" si="376"/>
        <v>4220</v>
      </c>
      <c r="V4225" s="43">
        <f t="shared" si="393"/>
        <v>15044.341959687037</v>
      </c>
      <c r="W4225" s="64">
        <f t="shared" si="382"/>
        <v>0.34195968703716062</v>
      </c>
    </row>
    <row r="4226" spans="1:23">
      <c r="A4226" s="43">
        <f t="shared" si="383"/>
        <v>14221</v>
      </c>
      <c r="B4226" s="43">
        <f t="shared" si="384"/>
        <v>6473.3132165839152</v>
      </c>
      <c r="C4226" s="64">
        <f t="shared" si="377"/>
        <v>0.31321658391516394</v>
      </c>
      <c r="E4226" s="43">
        <f t="shared" si="385"/>
        <v>12221</v>
      </c>
      <c r="F4226" s="43">
        <f t="shared" si="386"/>
        <v>9735.9018072287472</v>
      </c>
      <c r="G4226" s="64">
        <f t="shared" si="378"/>
        <v>0.90180722874720232</v>
      </c>
      <c r="I4226" s="43">
        <f t="shared" si="387"/>
        <v>10221</v>
      </c>
      <c r="J4226" s="43">
        <f t="shared" si="388"/>
        <v>11818.2817702067</v>
      </c>
      <c r="K4226" s="64">
        <f t="shared" si="379"/>
        <v>0.28177020670045749</v>
      </c>
      <c r="M4226" s="43">
        <f t="shared" si="389"/>
        <v>8221</v>
      </c>
      <c r="N4226" s="43">
        <f t="shared" si="390"/>
        <v>13287.429548261018</v>
      </c>
      <c r="O4226" s="64">
        <f t="shared" si="380"/>
        <v>0.42954826101777144</v>
      </c>
      <c r="Q4226" s="43">
        <f t="shared" si="391"/>
        <v>6221</v>
      </c>
      <c r="R4226" s="43">
        <f t="shared" si="392"/>
        <v>14333.170758767928</v>
      </c>
      <c r="S4226" s="64">
        <f t="shared" si="381"/>
        <v>0.17075876792841882</v>
      </c>
      <c r="U4226" s="43">
        <f t="shared" si="376"/>
        <v>4221</v>
      </c>
      <c r="V4226" s="43">
        <f t="shared" si="393"/>
        <v>15044.061419709771</v>
      </c>
      <c r="W4226" s="64">
        <f t="shared" si="382"/>
        <v>6.1419709771143971E-2</v>
      </c>
    </row>
    <row r="4227" spans="1:23">
      <c r="A4227" s="43">
        <f t="shared" si="383"/>
        <v>14222</v>
      </c>
      <c r="B4227" s="43">
        <f t="shared" si="384"/>
        <v>6471.1159006774096</v>
      </c>
      <c r="C4227" s="64">
        <f t="shared" si="377"/>
        <v>0.11590067740962695</v>
      </c>
      <c r="E4227" s="43">
        <f t="shared" si="385"/>
        <v>12222</v>
      </c>
      <c r="F4227" s="43">
        <f t="shared" si="386"/>
        <v>9734.6464239847974</v>
      </c>
      <c r="G4227" s="64">
        <f t="shared" si="378"/>
        <v>0.64642398479736585</v>
      </c>
      <c r="I4227" s="43">
        <f t="shared" si="387"/>
        <v>10222</v>
      </c>
      <c r="J4227" s="43">
        <f t="shared" si="388"/>
        <v>11817.416849718047</v>
      </c>
      <c r="K4227" s="64">
        <f t="shared" si="379"/>
        <v>0.41684971804716042</v>
      </c>
      <c r="M4227" s="43">
        <f t="shared" si="389"/>
        <v>8222</v>
      </c>
      <c r="N4227" s="43">
        <f t="shared" si="390"/>
        <v>13286.810791156769</v>
      </c>
      <c r="O4227" s="64">
        <f t="shared" si="380"/>
        <v>0.81079115676948277</v>
      </c>
      <c r="Q4227" s="43">
        <f t="shared" si="391"/>
        <v>6222</v>
      </c>
      <c r="R4227" s="43">
        <f t="shared" si="392"/>
        <v>14332.736689132331</v>
      </c>
      <c r="S4227" s="64">
        <f t="shared" si="381"/>
        <v>0.73668913233086641</v>
      </c>
      <c r="U4227" s="43">
        <f t="shared" si="376"/>
        <v>4222</v>
      </c>
      <c r="V4227" s="43">
        <f t="shared" si="393"/>
        <v>15043.780808028279</v>
      </c>
      <c r="W4227" s="64">
        <f t="shared" si="382"/>
        <v>0.78080802827935258</v>
      </c>
    </row>
    <row r="4228" spans="1:23">
      <c r="A4228" s="43">
        <f t="shared" si="383"/>
        <v>14223</v>
      </c>
      <c r="B4228" s="43">
        <f t="shared" si="384"/>
        <v>6468.9176838169769</v>
      </c>
      <c r="C4228" s="64">
        <f t="shared" si="377"/>
        <v>0.91768381697693258</v>
      </c>
      <c r="E4228" s="43">
        <f t="shared" si="385"/>
        <v>12223</v>
      </c>
      <c r="F4228" s="43">
        <f t="shared" si="386"/>
        <v>9733.3907760862039</v>
      </c>
      <c r="G4228" s="64">
        <f t="shared" si="378"/>
        <v>0.39077608620391402</v>
      </c>
      <c r="I4228" s="43">
        <f t="shared" si="387"/>
        <v>10223</v>
      </c>
      <c r="J4228" s="43">
        <f t="shared" si="388"/>
        <v>11816.551781293898</v>
      </c>
      <c r="K4228" s="64">
        <f t="shared" si="379"/>
        <v>0.551781293897875</v>
      </c>
      <c r="M4228" s="43">
        <f t="shared" si="389"/>
        <v>8223</v>
      </c>
      <c r="N4228" s="43">
        <f t="shared" si="390"/>
        <v>13286.191929970002</v>
      </c>
      <c r="O4228" s="64">
        <f t="shared" si="380"/>
        <v>0.19192997000209289</v>
      </c>
      <c r="Q4228" s="43">
        <f t="shared" si="391"/>
        <v>6223</v>
      </c>
      <c r="R4228" s="43">
        <f t="shared" si="392"/>
        <v>14332.302536577994</v>
      </c>
      <c r="S4228" s="64">
        <f t="shared" si="381"/>
        <v>0.302536577994033</v>
      </c>
      <c r="U4228" s="43">
        <f t="shared" si="376"/>
        <v>4223</v>
      </c>
      <c r="V4228" s="43">
        <f t="shared" si="393"/>
        <v>15043.500124638547</v>
      </c>
      <c r="W4228" s="64">
        <f t="shared" si="382"/>
        <v>0.50012463854727685</v>
      </c>
    </row>
    <row r="4229" spans="1:23">
      <c r="A4229" s="43">
        <f t="shared" si="383"/>
        <v>14224</v>
      </c>
      <c r="B4229" s="43">
        <f t="shared" si="384"/>
        <v>6466.7185650838401</v>
      </c>
      <c r="C4229" s="64">
        <f t="shared" si="377"/>
        <v>0.71856508384007611</v>
      </c>
      <c r="E4229" s="43">
        <f t="shared" si="385"/>
        <v>12224</v>
      </c>
      <c r="F4229" s="43">
        <f t="shared" si="386"/>
        <v>9732.1348634305305</v>
      </c>
      <c r="G4229" s="64">
        <f t="shared" si="378"/>
        <v>0.13486343053045857</v>
      </c>
      <c r="I4229" s="43">
        <f t="shared" si="387"/>
        <v>10224</v>
      </c>
      <c r="J4229" s="43">
        <f t="shared" si="388"/>
        <v>11815.686564901762</v>
      </c>
      <c r="K4229" s="64">
        <f t="shared" si="379"/>
        <v>0.68656490176181251</v>
      </c>
      <c r="M4229" s="43">
        <f t="shared" si="389"/>
        <v>8224</v>
      </c>
      <c r="N4229" s="43">
        <f t="shared" si="390"/>
        <v>13285.572964686167</v>
      </c>
      <c r="O4229" s="64">
        <f t="shared" si="380"/>
        <v>0.57296468616732454</v>
      </c>
      <c r="Q4229" s="43">
        <f t="shared" si="391"/>
        <v>6224</v>
      </c>
      <c r="R4229" s="43">
        <f t="shared" si="392"/>
        <v>14331.868301097384</v>
      </c>
      <c r="S4229" s="64">
        <f t="shared" si="381"/>
        <v>0.86830109738366446</v>
      </c>
      <c r="U4229" s="43">
        <f t="shared" si="376"/>
        <v>4224</v>
      </c>
      <c r="V4229" s="43">
        <f t="shared" si="393"/>
        <v>15043.219369536562</v>
      </c>
      <c r="W4229" s="64">
        <f t="shared" si="382"/>
        <v>0.21936953656222613</v>
      </c>
    </row>
    <row r="4230" spans="1:23">
      <c r="A4230" s="43">
        <f t="shared" si="383"/>
        <v>14225</v>
      </c>
      <c r="B4230" s="43">
        <f t="shared" si="384"/>
        <v>6464.5185435575941</v>
      </c>
      <c r="C4230" s="64">
        <f t="shared" si="377"/>
        <v>0.51854355759405735</v>
      </c>
      <c r="E4230" s="43">
        <f t="shared" si="385"/>
        <v>12225</v>
      </c>
      <c r="F4230" s="43">
        <f t="shared" si="386"/>
        <v>9730.878685915266</v>
      </c>
      <c r="G4230" s="64">
        <f t="shared" si="378"/>
        <v>0.87868591526603268</v>
      </c>
      <c r="I4230" s="43">
        <f t="shared" si="387"/>
        <v>10225</v>
      </c>
      <c r="J4230" s="43">
        <f t="shared" si="388"/>
        <v>11814.82120050913</v>
      </c>
      <c r="K4230" s="64">
        <f t="shared" si="379"/>
        <v>0.82120050912999432</v>
      </c>
      <c r="M4230" s="43">
        <f t="shared" si="389"/>
        <v>8225</v>
      </c>
      <c r="N4230" s="43">
        <f t="shared" si="390"/>
        <v>13284.953895290717</v>
      </c>
      <c r="O4230" s="64">
        <f t="shared" si="380"/>
        <v>0.95389529071690049</v>
      </c>
      <c r="Q4230" s="43">
        <f t="shared" si="391"/>
        <v>6225</v>
      </c>
      <c r="R4230" s="43">
        <f t="shared" si="392"/>
        <v>14331.433982682962</v>
      </c>
      <c r="S4230" s="64">
        <f t="shared" si="381"/>
        <v>0.4339826829618687</v>
      </c>
      <c r="U4230" s="43">
        <f t="shared" si="376"/>
        <v>4225</v>
      </c>
      <c r="V4230" s="43">
        <f t="shared" si="393"/>
        <v>15042.938542718308</v>
      </c>
      <c r="W4230" s="64">
        <f t="shared" si="382"/>
        <v>0.93854271830787184</v>
      </c>
    </row>
    <row r="4231" spans="1:23">
      <c r="A4231" s="43">
        <f t="shared" si="383"/>
        <v>14226</v>
      </c>
      <c r="B4231" s="43">
        <f t="shared" si="384"/>
        <v>6462.3176183162032</v>
      </c>
      <c r="C4231" s="64">
        <f t="shared" si="377"/>
        <v>0.31761831620315206</v>
      </c>
      <c r="E4231" s="43">
        <f t="shared" si="385"/>
        <v>12226</v>
      </c>
      <c r="F4231" s="43">
        <f t="shared" si="386"/>
        <v>9729.6222434378196</v>
      </c>
      <c r="G4231" s="64">
        <f t="shared" si="378"/>
        <v>0.62224343781963398</v>
      </c>
      <c r="I4231" s="43">
        <f t="shared" si="387"/>
        <v>10226</v>
      </c>
      <c r="J4231" s="43">
        <f t="shared" si="388"/>
        <v>11813.955688083479</v>
      </c>
      <c r="K4231" s="64">
        <f t="shared" si="379"/>
        <v>0.95568808347888989</v>
      </c>
      <c r="M4231" s="43">
        <f t="shared" si="389"/>
        <v>8226</v>
      </c>
      <c r="N4231" s="43">
        <f t="shared" si="390"/>
        <v>13284.334721769095</v>
      </c>
      <c r="O4231" s="64">
        <f t="shared" si="380"/>
        <v>0.33472176909526752</v>
      </c>
      <c r="Q4231" s="43">
        <f t="shared" si="391"/>
        <v>6226</v>
      </c>
      <c r="R4231" s="43">
        <f t="shared" si="392"/>
        <v>14330.999581327187</v>
      </c>
      <c r="S4231" s="64">
        <f t="shared" si="381"/>
        <v>0.99958132718711568</v>
      </c>
      <c r="U4231" s="43">
        <f t="shared" ref="U4231:U4294" si="394">U4230+1</f>
        <v>4226</v>
      </c>
      <c r="V4231" s="43">
        <f t="shared" si="393"/>
        <v>15042.657644179768</v>
      </c>
      <c r="W4231" s="64">
        <f t="shared" si="382"/>
        <v>0.65764417976788536</v>
      </c>
    </row>
    <row r="4232" spans="1:23">
      <c r="A4232" s="43">
        <f t="shared" si="383"/>
        <v>14227</v>
      </c>
      <c r="B4232" s="43">
        <f t="shared" si="384"/>
        <v>6460.1157884359936</v>
      </c>
      <c r="C4232" s="64">
        <f t="shared" si="377"/>
        <v>0.11578843599363609</v>
      </c>
      <c r="E4232" s="43">
        <f t="shared" si="385"/>
        <v>12227</v>
      </c>
      <c r="F4232" s="43">
        <f t="shared" si="386"/>
        <v>9728.3655358955348</v>
      </c>
      <c r="G4232" s="64">
        <f t="shared" si="378"/>
        <v>0.3655358955347765</v>
      </c>
      <c r="I4232" s="43">
        <f t="shared" si="387"/>
        <v>10227</v>
      </c>
      <c r="J4232" s="43">
        <f t="shared" si="388"/>
        <v>11813.090027592272</v>
      </c>
      <c r="K4232" s="64">
        <f t="shared" si="379"/>
        <v>9.0027592272235779E-2</v>
      </c>
      <c r="M4232" s="43">
        <f t="shared" si="389"/>
        <v>8227</v>
      </c>
      <c r="N4232" s="43">
        <f t="shared" si="390"/>
        <v>13283.715444106743</v>
      </c>
      <c r="O4232" s="64">
        <f t="shared" si="380"/>
        <v>0.71544410674323444</v>
      </c>
      <c r="Q4232" s="43">
        <f t="shared" si="391"/>
        <v>6227</v>
      </c>
      <c r="R4232" s="43">
        <f t="shared" si="392"/>
        <v>14330.565097022518</v>
      </c>
      <c r="S4232" s="64">
        <f t="shared" si="381"/>
        <v>0.5650970225178753</v>
      </c>
      <c r="U4232" s="43">
        <f t="shared" si="394"/>
        <v>4227</v>
      </c>
      <c r="V4232" s="43">
        <f t="shared" si="393"/>
        <v>15042.376673916924</v>
      </c>
      <c r="W4232" s="64">
        <f t="shared" si="382"/>
        <v>0.37667391692411911</v>
      </c>
    </row>
    <row r="4233" spans="1:23">
      <c r="A4233" s="43">
        <f t="shared" si="383"/>
        <v>14228</v>
      </c>
      <c r="B4233" s="43">
        <f t="shared" si="384"/>
        <v>6457.9130529916547</v>
      </c>
      <c r="C4233" s="64">
        <f t="shared" si="377"/>
        <v>0.91305299165469478</v>
      </c>
      <c r="E4233" s="43">
        <f t="shared" si="385"/>
        <v>12228</v>
      </c>
      <c r="F4233" s="43">
        <f t="shared" si="386"/>
        <v>9727.1085631856713</v>
      </c>
      <c r="G4233" s="64">
        <f t="shared" si="378"/>
        <v>0.10856318567130074</v>
      </c>
      <c r="I4233" s="43">
        <f t="shared" si="387"/>
        <v>10228</v>
      </c>
      <c r="J4233" s="43">
        <f t="shared" si="388"/>
        <v>11812.224219002956</v>
      </c>
      <c r="K4233" s="64">
        <f t="shared" si="379"/>
        <v>0.22421900295557862</v>
      </c>
      <c r="M4233" s="43">
        <f t="shared" si="389"/>
        <v>8228</v>
      </c>
      <c r="N4233" s="43">
        <f t="shared" si="390"/>
        <v>13283.096062289093</v>
      </c>
      <c r="O4233" s="64">
        <f t="shared" si="380"/>
        <v>9.606228909251513E-2</v>
      </c>
      <c r="Q4233" s="43">
        <f t="shared" si="391"/>
        <v>6228</v>
      </c>
      <c r="R4233" s="43">
        <f t="shared" si="392"/>
        <v>14330.130529761409</v>
      </c>
      <c r="S4233" s="64">
        <f t="shared" si="381"/>
        <v>0.13052976140897954</v>
      </c>
      <c r="U4233" s="43">
        <f t="shared" si="394"/>
        <v>4228</v>
      </c>
      <c r="V4233" s="43">
        <f t="shared" si="393"/>
        <v>15042.095631925758</v>
      </c>
      <c r="W4233" s="64">
        <f t="shared" si="382"/>
        <v>9.5631925758425496E-2</v>
      </c>
    </row>
    <row r="4234" spans="1:23">
      <c r="A4234" s="43">
        <f t="shared" si="383"/>
        <v>14229</v>
      </c>
      <c r="B4234" s="43">
        <f t="shared" si="384"/>
        <v>6455.7094110562321</v>
      </c>
      <c r="C4234" s="64">
        <f t="shared" si="377"/>
        <v>0.70941105623205658</v>
      </c>
      <c r="E4234" s="43">
        <f t="shared" si="385"/>
        <v>12229</v>
      </c>
      <c r="F4234" s="43">
        <f t="shared" si="386"/>
        <v>9725.8513252054181</v>
      </c>
      <c r="G4234" s="64">
        <f t="shared" si="378"/>
        <v>0.85132520541810663</v>
      </c>
      <c r="I4234" s="43">
        <f t="shared" si="387"/>
        <v>10229</v>
      </c>
      <c r="J4234" s="43">
        <f t="shared" si="388"/>
        <v>11811.358262282962</v>
      </c>
      <c r="K4234" s="64">
        <f t="shared" si="379"/>
        <v>0.35826228296173213</v>
      </c>
      <c r="M4234" s="43">
        <f t="shared" si="389"/>
        <v>8229</v>
      </c>
      <c r="N4234" s="43">
        <f t="shared" si="390"/>
        <v>13282.476576301575</v>
      </c>
      <c r="O4234" s="64">
        <f t="shared" si="380"/>
        <v>0.47657630157482345</v>
      </c>
      <c r="Q4234" s="43">
        <f t="shared" si="391"/>
        <v>6229</v>
      </c>
      <c r="R4234" s="43">
        <f t="shared" si="392"/>
        <v>14329.695879536313</v>
      </c>
      <c r="S4234" s="64">
        <f t="shared" si="381"/>
        <v>0.69587953631344135</v>
      </c>
      <c r="U4234" s="43">
        <f t="shared" si="394"/>
        <v>4229</v>
      </c>
      <c r="V4234" s="43">
        <f t="shared" si="393"/>
        <v>15041.814518202251</v>
      </c>
      <c r="W4234" s="64">
        <f t="shared" si="382"/>
        <v>0.81451820225083793</v>
      </c>
    </row>
    <row r="4235" spans="1:23">
      <c r="A4235" s="43">
        <f t="shared" si="383"/>
        <v>14230</v>
      </c>
      <c r="B4235" s="43">
        <f t="shared" si="384"/>
        <v>6453.5048617011207</v>
      </c>
      <c r="C4235" s="64">
        <f t="shared" si="377"/>
        <v>0.50486170112071704</v>
      </c>
      <c r="E4235" s="43">
        <f t="shared" si="385"/>
        <v>12230</v>
      </c>
      <c r="F4235" s="43">
        <f t="shared" si="386"/>
        <v>9724.5938218518932</v>
      </c>
      <c r="G4235" s="64">
        <f t="shared" si="378"/>
        <v>0.59382185189315351</v>
      </c>
      <c r="I4235" s="43">
        <f t="shared" si="387"/>
        <v>10230</v>
      </c>
      <c r="J4235" s="43">
        <f t="shared" si="388"/>
        <v>11810.492157399707</v>
      </c>
      <c r="K4235" s="64">
        <f t="shared" si="379"/>
        <v>0.49215739970713912</v>
      </c>
      <c r="M4235" s="43">
        <f t="shared" si="389"/>
        <v>8230</v>
      </c>
      <c r="N4235" s="43">
        <f t="shared" si="390"/>
        <v>13281.856986129613</v>
      </c>
      <c r="O4235" s="64">
        <f t="shared" si="380"/>
        <v>0.85698612961277831</v>
      </c>
      <c r="Q4235" s="43">
        <f t="shared" si="391"/>
        <v>6230</v>
      </c>
      <c r="R4235" s="43">
        <f t="shared" si="392"/>
        <v>14329.261146339681</v>
      </c>
      <c r="S4235" s="64">
        <f t="shared" si="381"/>
        <v>0.26114633968063572</v>
      </c>
      <c r="U4235" s="43">
        <f t="shared" si="394"/>
        <v>4230</v>
      </c>
      <c r="V4235" s="43">
        <f t="shared" si="393"/>
        <v>15041.533332742378</v>
      </c>
      <c r="W4235" s="64">
        <f t="shared" si="382"/>
        <v>0.53333274237775186</v>
      </c>
    </row>
    <row r="4236" spans="1:23">
      <c r="A4236" s="43">
        <f t="shared" si="383"/>
        <v>14231</v>
      </c>
      <c r="B4236" s="43">
        <f t="shared" si="384"/>
        <v>6451.2994039960658</v>
      </c>
      <c r="C4236" s="64">
        <f t="shared" si="377"/>
        <v>0.29940399606584833</v>
      </c>
      <c r="E4236" s="43">
        <f t="shared" si="385"/>
        <v>12231</v>
      </c>
      <c r="F4236" s="43">
        <f t="shared" si="386"/>
        <v>9723.3360530221307</v>
      </c>
      <c r="G4236" s="64">
        <f t="shared" si="378"/>
        <v>0.33605302213072719</v>
      </c>
      <c r="I4236" s="43">
        <f t="shared" si="387"/>
        <v>10231</v>
      </c>
      <c r="J4236" s="43">
        <f t="shared" si="388"/>
        <v>11809.625904320594</v>
      </c>
      <c r="K4236" s="64">
        <f t="shared" si="379"/>
        <v>0.6259043205936905</v>
      </c>
      <c r="M4236" s="43">
        <f t="shared" si="389"/>
        <v>8231</v>
      </c>
      <c r="N4236" s="43">
        <f t="shared" si="390"/>
        <v>13281.237291758625</v>
      </c>
      <c r="O4236" s="64">
        <f t="shared" si="380"/>
        <v>0.23729175862536067</v>
      </c>
      <c r="Q4236" s="43">
        <f t="shared" si="391"/>
        <v>6231</v>
      </c>
      <c r="R4236" s="43">
        <f t="shared" si="392"/>
        <v>14328.82633016396</v>
      </c>
      <c r="S4236" s="64">
        <f t="shared" si="381"/>
        <v>0.82633016395993764</v>
      </c>
      <c r="U4236" s="43">
        <f t="shared" si="394"/>
        <v>4231</v>
      </c>
      <c r="V4236" s="43">
        <f t="shared" si="393"/>
        <v>15041.252075542116</v>
      </c>
      <c r="W4236" s="64">
        <f t="shared" si="382"/>
        <v>0.25207554211556271</v>
      </c>
    </row>
    <row r="4237" spans="1:23">
      <c r="A4237" s="43">
        <f t="shared" si="383"/>
        <v>14232</v>
      </c>
      <c r="B4237" s="43">
        <f t="shared" si="384"/>
        <v>6449.0930370091573</v>
      </c>
      <c r="C4237" s="64">
        <f t="shared" si="377"/>
        <v>9.3037009157342254E-2</v>
      </c>
      <c r="E4237" s="43">
        <f t="shared" si="385"/>
        <v>12232</v>
      </c>
      <c r="F4237" s="43">
        <f t="shared" si="386"/>
        <v>9722.0780186130996</v>
      </c>
      <c r="G4237" s="64">
        <f t="shared" si="378"/>
        <v>7.8018613099629874E-2</v>
      </c>
      <c r="I4237" s="43">
        <f t="shared" si="387"/>
        <v>10232</v>
      </c>
      <c r="J4237" s="43">
        <f t="shared" si="388"/>
        <v>11808.759503013007</v>
      </c>
      <c r="K4237" s="64">
        <f t="shared" si="379"/>
        <v>0.75950301300690626</v>
      </c>
      <c r="M4237" s="43">
        <f t="shared" si="389"/>
        <v>8232</v>
      </c>
      <c r="N4237" s="43">
        <f t="shared" si="390"/>
        <v>13280.617493174028</v>
      </c>
      <c r="O4237" s="64">
        <f t="shared" si="380"/>
        <v>0.61749317402791348</v>
      </c>
      <c r="Q4237" s="43">
        <f t="shared" si="391"/>
        <v>6232</v>
      </c>
      <c r="R4237" s="43">
        <f t="shared" si="392"/>
        <v>14328.391431001597</v>
      </c>
      <c r="S4237" s="64">
        <f t="shared" si="381"/>
        <v>0.39143100159708411</v>
      </c>
      <c r="U4237" s="43">
        <f t="shared" si="394"/>
        <v>4232</v>
      </c>
      <c r="V4237" s="43">
        <f t="shared" si="393"/>
        <v>15040.970746597442</v>
      </c>
      <c r="W4237" s="64">
        <f t="shared" si="382"/>
        <v>0.97074659744248493</v>
      </c>
    </row>
    <row r="4238" spans="1:23">
      <c r="A4238" s="43">
        <f t="shared" si="383"/>
        <v>14233</v>
      </c>
      <c r="B4238" s="43">
        <f t="shared" si="384"/>
        <v>6446.8857598068234</v>
      </c>
      <c r="C4238" s="64">
        <f t="shared" si="377"/>
        <v>0.8857598068234438</v>
      </c>
      <c r="E4238" s="43">
        <f t="shared" si="385"/>
        <v>12233</v>
      </c>
      <c r="F4238" s="43">
        <f t="shared" si="386"/>
        <v>9720.819718521685</v>
      </c>
      <c r="G4238" s="64">
        <f t="shared" si="378"/>
        <v>0.81971852168499026</v>
      </c>
      <c r="I4238" s="43">
        <f t="shared" si="387"/>
        <v>10233</v>
      </c>
      <c r="J4238" s="43">
        <f t="shared" si="388"/>
        <v>11807.89295344432</v>
      </c>
      <c r="K4238" s="64">
        <f t="shared" si="379"/>
        <v>0.89295344431957346</v>
      </c>
      <c r="M4238" s="43">
        <f t="shared" si="389"/>
        <v>8233</v>
      </c>
      <c r="N4238" s="43">
        <f t="shared" si="390"/>
        <v>13279.997590361227</v>
      </c>
      <c r="O4238" s="64">
        <f t="shared" si="380"/>
        <v>0.99759036122668476</v>
      </c>
      <c r="Q4238" s="43">
        <f t="shared" si="391"/>
        <v>6233</v>
      </c>
      <c r="R4238" s="43">
        <f t="shared" si="392"/>
        <v>14327.956448845034</v>
      </c>
      <c r="S4238" s="64">
        <f t="shared" si="381"/>
        <v>0.95644884503417416</v>
      </c>
      <c r="U4238" s="43">
        <f t="shared" si="394"/>
        <v>4233</v>
      </c>
      <c r="V4238" s="43">
        <f t="shared" si="393"/>
        <v>15040.689345904329</v>
      </c>
      <c r="W4238" s="64">
        <f t="shared" si="382"/>
        <v>0.68934590432945697</v>
      </c>
    </row>
    <row r="4239" spans="1:23">
      <c r="A4239" s="43">
        <f t="shared" si="383"/>
        <v>14234</v>
      </c>
      <c r="B4239" s="43">
        <f t="shared" si="384"/>
        <v>6444.6775714538271</v>
      </c>
      <c r="C4239" s="64">
        <f t="shared" si="377"/>
        <v>0.67757145382711315</v>
      </c>
      <c r="E4239" s="43">
        <f t="shared" si="385"/>
        <v>12234</v>
      </c>
      <c r="F4239" s="43">
        <f t="shared" si="386"/>
        <v>9719.561152644701</v>
      </c>
      <c r="G4239" s="64">
        <f t="shared" si="378"/>
        <v>0.56115264470099646</v>
      </c>
      <c r="I4239" s="43">
        <f t="shared" si="387"/>
        <v>10234</v>
      </c>
      <c r="J4239" s="43">
        <f t="shared" si="388"/>
        <v>11807.026255581886</v>
      </c>
      <c r="K4239" s="64">
        <f t="shared" si="379"/>
        <v>2.6255581886289292E-2</v>
      </c>
      <c r="M4239" s="43">
        <f t="shared" si="389"/>
        <v>8234</v>
      </c>
      <c r="N4239" s="43">
        <f t="shared" si="390"/>
        <v>13279.377583305628</v>
      </c>
      <c r="O4239" s="64">
        <f t="shared" si="380"/>
        <v>0.37758330562792253</v>
      </c>
      <c r="Q4239" s="43">
        <f t="shared" si="391"/>
        <v>6234</v>
      </c>
      <c r="R4239" s="43">
        <f t="shared" si="392"/>
        <v>14327.521383686711</v>
      </c>
      <c r="S4239" s="64">
        <f t="shared" si="381"/>
        <v>0.52138368671148783</v>
      </c>
      <c r="U4239" s="43">
        <f t="shared" si="394"/>
        <v>4234</v>
      </c>
      <c r="V4239" s="43">
        <f t="shared" si="393"/>
        <v>15040.407873458751</v>
      </c>
      <c r="W4239" s="64">
        <f t="shared" si="382"/>
        <v>0.4078734587510553</v>
      </c>
    </row>
    <row r="4240" spans="1:23">
      <c r="A4240" s="43">
        <f t="shared" si="383"/>
        <v>14235</v>
      </c>
      <c r="B4240" s="43">
        <f t="shared" si="384"/>
        <v>6442.4684710132651</v>
      </c>
      <c r="C4240" s="64">
        <f t="shared" si="377"/>
        <v>0.4684710132651162</v>
      </c>
      <c r="E4240" s="43">
        <f t="shared" si="385"/>
        <v>12235</v>
      </c>
      <c r="F4240" s="43">
        <f t="shared" si="386"/>
        <v>9718.3023208788891</v>
      </c>
      <c r="G4240" s="64">
        <f t="shared" si="378"/>
        <v>0.30232087888907699</v>
      </c>
      <c r="I4240" s="43">
        <f t="shared" si="387"/>
        <v>10235</v>
      </c>
      <c r="J4240" s="43">
        <f t="shared" si="388"/>
        <v>11806.159409393047</v>
      </c>
      <c r="K4240" s="64">
        <f t="shared" si="379"/>
        <v>0.159409393047099</v>
      </c>
      <c r="M4240" s="43">
        <f t="shared" si="389"/>
        <v>8235</v>
      </c>
      <c r="N4240" s="43">
        <f t="shared" si="390"/>
        <v>13278.757471992627</v>
      </c>
      <c r="O4240" s="64">
        <f t="shared" si="380"/>
        <v>0.75747199262696085</v>
      </c>
      <c r="Q4240" s="43">
        <f t="shared" si="391"/>
        <v>6235</v>
      </c>
      <c r="R4240" s="43">
        <f t="shared" si="392"/>
        <v>14327.086235519069</v>
      </c>
      <c r="S4240" s="64">
        <f t="shared" si="381"/>
        <v>8.6235519069305155E-2</v>
      </c>
      <c r="U4240" s="43">
        <f t="shared" si="394"/>
        <v>4235</v>
      </c>
      <c r="V4240" s="43">
        <f t="shared" si="393"/>
        <v>15040.12632925668</v>
      </c>
      <c r="W4240" s="64">
        <f t="shared" si="382"/>
        <v>0.12632925668003736</v>
      </c>
    </row>
    <row r="4241" spans="1:23">
      <c r="A4241" s="43">
        <f t="shared" si="383"/>
        <v>14236</v>
      </c>
      <c r="B4241" s="43">
        <f t="shared" si="384"/>
        <v>6440.2584575465607</v>
      </c>
      <c r="C4241" s="64">
        <f t="shared" si="377"/>
        <v>0.2584575465607486</v>
      </c>
      <c r="E4241" s="43">
        <f t="shared" si="385"/>
        <v>12236</v>
      </c>
      <c r="F4241" s="43">
        <f t="shared" si="386"/>
        <v>9717.0432231209106</v>
      </c>
      <c r="G4241" s="64">
        <f t="shared" si="378"/>
        <v>4.3223120910624857E-2</v>
      </c>
      <c r="I4241" s="43">
        <f t="shared" si="387"/>
        <v>10236</v>
      </c>
      <c r="J4241" s="43">
        <f t="shared" si="388"/>
        <v>11805.292414845131</v>
      </c>
      <c r="K4241" s="64">
        <f t="shared" si="379"/>
        <v>0.29241484513113392</v>
      </c>
      <c r="M4241" s="43">
        <f t="shared" si="389"/>
        <v>8236</v>
      </c>
      <c r="N4241" s="43">
        <f t="shared" si="390"/>
        <v>13278.137256407617</v>
      </c>
      <c r="O4241" s="64">
        <f t="shared" si="380"/>
        <v>0.13725640761731484</v>
      </c>
      <c r="Q4241" s="43">
        <f t="shared" si="391"/>
        <v>6236</v>
      </c>
      <c r="R4241" s="43">
        <f t="shared" si="392"/>
        <v>14326.651004334544</v>
      </c>
      <c r="S4241" s="64">
        <f t="shared" si="381"/>
        <v>0.6510043345442682</v>
      </c>
      <c r="U4241" s="43">
        <f t="shared" si="394"/>
        <v>4236</v>
      </c>
      <c r="V4241" s="43">
        <f t="shared" si="393"/>
        <v>15039.844713294084</v>
      </c>
      <c r="W4241" s="64">
        <f t="shared" si="382"/>
        <v>0.84471329408370366</v>
      </c>
    </row>
    <row r="4242" spans="1:23">
      <c r="A4242" s="43">
        <f t="shared" si="383"/>
        <v>14237</v>
      </c>
      <c r="B4242" s="43">
        <f t="shared" si="384"/>
        <v>6438.0475301134584</v>
      </c>
      <c r="C4242" s="64">
        <f t="shared" si="377"/>
        <v>4.7530113458378764E-2</v>
      </c>
      <c r="E4242" s="43">
        <f t="shared" si="385"/>
        <v>12237</v>
      </c>
      <c r="F4242" s="43">
        <f t="shared" si="386"/>
        <v>9715.7838592673525</v>
      </c>
      <c r="G4242" s="64">
        <f t="shared" si="378"/>
        <v>0.78385926735245448</v>
      </c>
      <c r="I4242" s="43">
        <f t="shared" si="387"/>
        <v>10237</v>
      </c>
      <c r="J4242" s="43">
        <f t="shared" si="388"/>
        <v>11804.425271905448</v>
      </c>
      <c r="K4242" s="64">
        <f t="shared" si="379"/>
        <v>0.42527190544751647</v>
      </c>
      <c r="M4242" s="43">
        <f t="shared" si="389"/>
        <v>8237</v>
      </c>
      <c r="N4242" s="43">
        <f t="shared" si="390"/>
        <v>13277.516936535987</v>
      </c>
      <c r="O4242" s="64">
        <f t="shared" si="380"/>
        <v>0.51693653598704259</v>
      </c>
      <c r="Q4242" s="43">
        <f t="shared" si="391"/>
        <v>6237</v>
      </c>
      <c r="R4242" s="43">
        <f t="shared" si="392"/>
        <v>14326.215690125568</v>
      </c>
      <c r="S4242" s="64">
        <f t="shared" si="381"/>
        <v>0.21569012556756206</v>
      </c>
      <c r="U4242" s="43">
        <f t="shared" si="394"/>
        <v>4237</v>
      </c>
      <c r="V4242" s="43">
        <f t="shared" si="393"/>
        <v>15039.563025566933</v>
      </c>
      <c r="W4242" s="64">
        <f t="shared" si="382"/>
        <v>0.56302556693299266</v>
      </c>
    </row>
    <row r="4243" spans="1:23">
      <c r="A4243" s="43">
        <f t="shared" si="383"/>
        <v>14238</v>
      </c>
      <c r="B4243" s="43">
        <f t="shared" si="384"/>
        <v>6435.8356877720244</v>
      </c>
      <c r="C4243" s="64">
        <f t="shared" si="377"/>
        <v>0.8356877720243574</v>
      </c>
      <c r="E4243" s="43">
        <f t="shared" si="385"/>
        <v>12238</v>
      </c>
      <c r="F4243" s="43">
        <f t="shared" si="386"/>
        <v>9714.5242292147286</v>
      </c>
      <c r="G4243" s="64">
        <f t="shared" si="378"/>
        <v>0.52422921472862072</v>
      </c>
      <c r="I4243" s="43">
        <f t="shared" si="387"/>
        <v>10238</v>
      </c>
      <c r="J4243" s="43">
        <f t="shared" si="388"/>
        <v>11803.557980541291</v>
      </c>
      <c r="K4243" s="64">
        <f t="shared" si="379"/>
        <v>0.5579805412908172</v>
      </c>
      <c r="M4243" s="43">
        <f t="shared" si="389"/>
        <v>8238</v>
      </c>
      <c r="N4243" s="43">
        <f t="shared" si="390"/>
        <v>13276.896512363121</v>
      </c>
      <c r="O4243" s="64">
        <f t="shared" si="380"/>
        <v>0.89651236312056426</v>
      </c>
      <c r="Q4243" s="43">
        <f t="shared" si="391"/>
        <v>6238</v>
      </c>
      <c r="R4243" s="43">
        <f t="shared" si="392"/>
        <v>14325.780292884572</v>
      </c>
      <c r="S4243" s="64">
        <f t="shared" si="381"/>
        <v>0.78029288457219081</v>
      </c>
      <c r="U4243" s="43">
        <f t="shared" si="394"/>
        <v>4238</v>
      </c>
      <c r="V4243" s="43">
        <f t="shared" si="393"/>
        <v>15039.281266071195</v>
      </c>
      <c r="W4243" s="64">
        <f t="shared" si="382"/>
        <v>0.28126607119520486</v>
      </c>
    </row>
    <row r="4244" spans="1:23">
      <c r="A4244" s="43">
        <f t="shared" si="383"/>
        <v>14239</v>
      </c>
      <c r="B4244" s="43">
        <f t="shared" si="384"/>
        <v>6433.622929578637</v>
      </c>
      <c r="C4244" s="64">
        <f t="shared" si="377"/>
        <v>0.62292957863701304</v>
      </c>
      <c r="E4244" s="43">
        <f t="shared" si="385"/>
        <v>12239</v>
      </c>
      <c r="F4244" s="43">
        <f t="shared" si="386"/>
        <v>9713.2643328594731</v>
      </c>
      <c r="G4244" s="64">
        <f t="shared" si="378"/>
        <v>0.26433285947314289</v>
      </c>
      <c r="I4244" s="43">
        <f t="shared" si="387"/>
        <v>10239</v>
      </c>
      <c r="J4244" s="43">
        <f t="shared" si="388"/>
        <v>11802.690540719943</v>
      </c>
      <c r="K4244" s="64">
        <f t="shared" si="379"/>
        <v>0.69054071994287369</v>
      </c>
      <c r="M4244" s="43">
        <f t="shared" si="389"/>
        <v>8239</v>
      </c>
      <c r="N4244" s="43">
        <f t="shared" si="390"/>
        <v>13276.275983874393</v>
      </c>
      <c r="O4244" s="64">
        <f t="shared" si="380"/>
        <v>0.27598387439320504</v>
      </c>
      <c r="Q4244" s="43">
        <f t="shared" si="391"/>
        <v>6239</v>
      </c>
      <c r="R4244" s="43">
        <f t="shared" si="392"/>
        <v>14325.344812603988</v>
      </c>
      <c r="S4244" s="64">
        <f t="shared" si="381"/>
        <v>0.34481260398752056</v>
      </c>
      <c r="U4244" s="43">
        <f t="shared" si="394"/>
        <v>4239</v>
      </c>
      <c r="V4244" s="43">
        <f t="shared" si="393"/>
        <v>15038.999434802836</v>
      </c>
      <c r="W4244" s="64">
        <f t="shared" si="382"/>
        <v>0.99943480283582176</v>
      </c>
    </row>
    <row r="4245" spans="1:23">
      <c r="A4245" s="43">
        <f t="shared" si="383"/>
        <v>14240</v>
      </c>
      <c r="B4245" s="43">
        <f t="shared" si="384"/>
        <v>6431.4092545879867</v>
      </c>
      <c r="C4245" s="64">
        <f t="shared" si="377"/>
        <v>0.40925458798665204</v>
      </c>
      <c r="E4245" s="43">
        <f t="shared" si="385"/>
        <v>12240</v>
      </c>
      <c r="F4245" s="43">
        <f t="shared" si="386"/>
        <v>9712.0041700979509</v>
      </c>
      <c r="G4245" s="64">
        <f t="shared" si="378"/>
        <v>4.1700979509187164E-3</v>
      </c>
      <c r="I4245" s="43">
        <f t="shared" si="387"/>
        <v>10240</v>
      </c>
      <c r="J4245" s="43">
        <f t="shared" si="388"/>
        <v>11801.822952408666</v>
      </c>
      <c r="K4245" s="64">
        <f t="shared" si="379"/>
        <v>0.82295240866551467</v>
      </c>
      <c r="M4245" s="43">
        <f t="shared" si="389"/>
        <v>8240</v>
      </c>
      <c r="N4245" s="43">
        <f t="shared" si="390"/>
        <v>13275.655351055178</v>
      </c>
      <c r="O4245" s="64">
        <f t="shared" si="380"/>
        <v>0.65535105517847114</v>
      </c>
      <c r="Q4245" s="43">
        <f t="shared" si="391"/>
        <v>6240</v>
      </c>
      <c r="R4245" s="43">
        <f t="shared" si="392"/>
        <v>14324.909249276241</v>
      </c>
      <c r="S4245" s="64">
        <f t="shared" si="381"/>
        <v>0.90924927624109841</v>
      </c>
      <c r="U4245" s="43">
        <f t="shared" si="394"/>
        <v>4240</v>
      </c>
      <c r="V4245" s="43">
        <f t="shared" si="393"/>
        <v>15038.717531757819</v>
      </c>
      <c r="W4245" s="64">
        <f t="shared" si="382"/>
        <v>0.71753175781850587</v>
      </c>
    </row>
    <row r="4246" spans="1:23">
      <c r="A4246" s="43">
        <f t="shared" si="383"/>
        <v>14241</v>
      </c>
      <c r="B4246" s="43">
        <f t="shared" si="384"/>
        <v>6429.1946618530692</v>
      </c>
      <c r="C4246" s="64">
        <f t="shared" si="377"/>
        <v>0.19466185306919215</v>
      </c>
      <c r="E4246" s="43">
        <f t="shared" si="385"/>
        <v>12241</v>
      </c>
      <c r="F4246" s="43">
        <f t="shared" si="386"/>
        <v>9710.7437408264468</v>
      </c>
      <c r="G4246" s="64">
        <f t="shared" si="378"/>
        <v>0.74374082644681039</v>
      </c>
      <c r="I4246" s="43">
        <f t="shared" si="387"/>
        <v>10241</v>
      </c>
      <c r="J4246" s="43">
        <f t="shared" si="388"/>
        <v>11800.955215574711</v>
      </c>
      <c r="K4246" s="64">
        <f t="shared" si="379"/>
        <v>0.95521557471147389</v>
      </c>
      <c r="M4246" s="43">
        <f t="shared" si="389"/>
        <v>8241</v>
      </c>
      <c r="N4246" s="43">
        <f t="shared" si="390"/>
        <v>13275.034613890843</v>
      </c>
      <c r="O4246" s="64">
        <f t="shared" si="380"/>
        <v>3.4613890842592809E-2</v>
      </c>
      <c r="Q4246" s="43">
        <f t="shared" si="391"/>
        <v>6241</v>
      </c>
      <c r="R4246" s="43">
        <f t="shared" si="392"/>
        <v>14324.473602893755</v>
      </c>
      <c r="S4246" s="64">
        <f t="shared" si="381"/>
        <v>0.47360289375501452</v>
      </c>
      <c r="U4246" s="43">
        <f t="shared" si="394"/>
        <v>4241</v>
      </c>
      <c r="V4246" s="43">
        <f t="shared" si="393"/>
        <v>15038.435556932111</v>
      </c>
      <c r="W4246" s="64">
        <f t="shared" si="382"/>
        <v>0.43555693211055768</v>
      </c>
    </row>
    <row r="4247" spans="1:23">
      <c r="A4247" s="43">
        <f t="shared" si="383"/>
        <v>14242</v>
      </c>
      <c r="B4247" s="43">
        <f t="shared" si="384"/>
        <v>6426.9791504251825</v>
      </c>
      <c r="C4247" s="64">
        <f t="shared" si="377"/>
        <v>0.97915042518252449</v>
      </c>
      <c r="E4247" s="43">
        <f t="shared" si="385"/>
        <v>12242</v>
      </c>
      <c r="F4247" s="43">
        <f t="shared" si="386"/>
        <v>9709.4830449411675</v>
      </c>
      <c r="G4247" s="64">
        <f t="shared" si="378"/>
        <v>0.48304494116746355</v>
      </c>
      <c r="I4247" s="43">
        <f t="shared" si="387"/>
        <v>10242</v>
      </c>
      <c r="J4247" s="43">
        <f t="shared" si="388"/>
        <v>11800.087330185315</v>
      </c>
      <c r="K4247" s="64">
        <f t="shared" si="379"/>
        <v>8.7330185315295239E-2</v>
      </c>
      <c r="M4247" s="43">
        <f t="shared" si="389"/>
        <v>8242</v>
      </c>
      <c r="N4247" s="43">
        <f t="shared" si="390"/>
        <v>13274.413772366748</v>
      </c>
      <c r="O4247" s="64">
        <f t="shared" si="380"/>
        <v>0.41377236674816231</v>
      </c>
      <c r="Q4247" s="43">
        <f t="shared" si="391"/>
        <v>6242</v>
      </c>
      <c r="R4247" s="43">
        <f t="shared" si="392"/>
        <v>14324.037873448953</v>
      </c>
      <c r="S4247" s="64">
        <f t="shared" si="381"/>
        <v>3.7873448953178013E-2</v>
      </c>
      <c r="U4247" s="43">
        <f t="shared" si="394"/>
        <v>4242</v>
      </c>
      <c r="V4247" s="43">
        <f t="shared" si="393"/>
        <v>15038.153510321672</v>
      </c>
      <c r="W4247" s="64">
        <f t="shared" si="382"/>
        <v>0.15351032167200174</v>
      </c>
    </row>
    <row r="4248" spans="1:23">
      <c r="A4248" s="43">
        <f t="shared" si="383"/>
        <v>14243</v>
      </c>
      <c r="B4248" s="43">
        <f t="shared" si="384"/>
        <v>6424.762719353922</v>
      </c>
      <c r="C4248" s="64">
        <f t="shared" si="377"/>
        <v>0.7627193539219661</v>
      </c>
      <c r="E4248" s="43">
        <f t="shared" si="385"/>
        <v>12243</v>
      </c>
      <c r="F4248" s="43">
        <f t="shared" si="386"/>
        <v>9708.2220823382486</v>
      </c>
      <c r="G4248" s="64">
        <f t="shared" si="378"/>
        <v>0.22208233824858326</v>
      </c>
      <c r="I4248" s="43">
        <f t="shared" si="387"/>
        <v>10243</v>
      </c>
      <c r="J4248" s="43">
        <f t="shared" si="388"/>
        <v>11799.219296207695</v>
      </c>
      <c r="K4248" s="64">
        <f t="shared" si="379"/>
        <v>0.21929620769515168</v>
      </c>
      <c r="M4248" s="43">
        <f t="shared" si="389"/>
        <v>8243</v>
      </c>
      <c r="N4248" s="43">
        <f t="shared" si="390"/>
        <v>13273.79282646825</v>
      </c>
      <c r="O4248" s="64">
        <f t="shared" si="380"/>
        <v>0.79282646825049596</v>
      </c>
      <c r="Q4248" s="43">
        <f t="shared" si="391"/>
        <v>6243</v>
      </c>
      <c r="R4248" s="43">
        <f t="shared" si="392"/>
        <v>14323.602060934254</v>
      </c>
      <c r="S4248" s="64">
        <f t="shared" si="381"/>
        <v>0.60206093425404106</v>
      </c>
      <c r="U4248" s="43">
        <f t="shared" si="394"/>
        <v>4243</v>
      </c>
      <c r="V4248" s="43">
        <f t="shared" si="393"/>
        <v>15037.871391922461</v>
      </c>
      <c r="W4248" s="64">
        <f t="shared" si="382"/>
        <v>0.87139192246104358</v>
      </c>
    </row>
    <row r="4249" spans="1:23">
      <c r="A4249" s="43">
        <f t="shared" si="383"/>
        <v>14244</v>
      </c>
      <c r="B4249" s="43">
        <f t="shared" si="384"/>
        <v>6422.5453676871757</v>
      </c>
      <c r="C4249" s="64">
        <f t="shared" si="377"/>
        <v>0.54536768717571249</v>
      </c>
      <c r="E4249" s="43">
        <f t="shared" si="385"/>
        <v>12244</v>
      </c>
      <c r="F4249" s="43">
        <f t="shared" si="386"/>
        <v>9706.9608529137477</v>
      </c>
      <c r="G4249" s="64">
        <f t="shared" si="378"/>
        <v>0.96085291374765802</v>
      </c>
      <c r="I4249" s="43">
        <f t="shared" si="387"/>
        <v>10244</v>
      </c>
      <c r="J4249" s="43">
        <f t="shared" si="388"/>
        <v>11798.351113609055</v>
      </c>
      <c r="K4249" s="64">
        <f t="shared" si="379"/>
        <v>0.35111360905466427</v>
      </c>
      <c r="M4249" s="43">
        <f t="shared" si="389"/>
        <v>8244</v>
      </c>
      <c r="N4249" s="43">
        <f t="shared" si="390"/>
        <v>13273.171776180703</v>
      </c>
      <c r="O4249" s="64">
        <f t="shared" si="380"/>
        <v>0.17177618070309109</v>
      </c>
      <c r="Q4249" s="43">
        <f t="shared" si="391"/>
        <v>6244</v>
      </c>
      <c r="R4249" s="43">
        <f t="shared" si="392"/>
        <v>14323.166165342074</v>
      </c>
      <c r="S4249" s="64">
        <f t="shared" si="381"/>
        <v>0.16616534207423683</v>
      </c>
      <c r="U4249" s="43">
        <f t="shared" si="394"/>
        <v>4244</v>
      </c>
      <c r="V4249" s="43">
        <f t="shared" si="393"/>
        <v>15037.589201730443</v>
      </c>
      <c r="W4249" s="64">
        <f t="shared" si="382"/>
        <v>0.58920173044316471</v>
      </c>
    </row>
    <row r="4250" spans="1:23">
      <c r="A4250" s="43">
        <f t="shared" si="383"/>
        <v>14245</v>
      </c>
      <c r="B4250" s="43">
        <f t="shared" si="384"/>
        <v>6420.3270944711221</v>
      </c>
      <c r="C4250" s="64">
        <f t="shared" si="377"/>
        <v>0.3270944711221091</v>
      </c>
      <c r="E4250" s="43">
        <f t="shared" si="385"/>
        <v>12245</v>
      </c>
      <c r="F4250" s="43">
        <f t="shared" si="386"/>
        <v>9705.6993565636476</v>
      </c>
      <c r="G4250" s="64">
        <f t="shared" si="378"/>
        <v>0.6993565636475978</v>
      </c>
      <c r="I4250" s="43">
        <f t="shared" si="387"/>
        <v>10245</v>
      </c>
      <c r="J4250" s="43">
        <f t="shared" si="388"/>
        <v>11797.482782356583</v>
      </c>
      <c r="K4250" s="64">
        <f t="shared" si="379"/>
        <v>0.48278235658290214</v>
      </c>
      <c r="M4250" s="43">
        <f t="shared" si="389"/>
        <v>8245</v>
      </c>
      <c r="N4250" s="43">
        <f t="shared" si="390"/>
        <v>13272.55062148945</v>
      </c>
      <c r="O4250" s="64">
        <f t="shared" si="380"/>
        <v>0.55062148945035005</v>
      </c>
      <c r="Q4250" s="43">
        <f t="shared" si="391"/>
        <v>6245</v>
      </c>
      <c r="R4250" s="43">
        <f t="shared" si="392"/>
        <v>14322.730186664832</v>
      </c>
      <c r="S4250" s="64">
        <f t="shared" si="381"/>
        <v>0.7301866648322175</v>
      </c>
      <c r="U4250" s="43">
        <f t="shared" si="394"/>
        <v>4245</v>
      </c>
      <c r="V4250" s="43">
        <f t="shared" si="393"/>
        <v>15037.306939741571</v>
      </c>
      <c r="W4250" s="64">
        <f t="shared" si="382"/>
        <v>0.3069397415711137</v>
      </c>
    </row>
    <row r="4251" spans="1:23">
      <c r="A4251" s="43">
        <f t="shared" si="383"/>
        <v>14246</v>
      </c>
      <c r="B4251" s="43">
        <f t="shared" si="384"/>
        <v>6418.1078987502224</v>
      </c>
      <c r="C4251" s="64">
        <f t="shared" si="377"/>
        <v>0.10789875022237538</v>
      </c>
      <c r="E4251" s="43">
        <f t="shared" si="385"/>
        <v>12246</v>
      </c>
      <c r="F4251" s="43">
        <f t="shared" si="386"/>
        <v>9704.4375931838531</v>
      </c>
      <c r="G4251" s="64">
        <f t="shared" si="378"/>
        <v>0.43759318385309598</v>
      </c>
      <c r="I4251" s="43">
        <f t="shared" si="387"/>
        <v>10246</v>
      </c>
      <c r="J4251" s="43">
        <f t="shared" si="388"/>
        <v>11796.614302417453</v>
      </c>
      <c r="K4251" s="64">
        <f t="shared" si="379"/>
        <v>0.61430241745256353</v>
      </c>
      <c r="M4251" s="43">
        <f t="shared" si="389"/>
        <v>8246</v>
      </c>
      <c r="N4251" s="43">
        <f t="shared" si="390"/>
        <v>13271.929362379835</v>
      </c>
      <c r="O4251" s="64">
        <f t="shared" si="380"/>
        <v>0.92936237983485626</v>
      </c>
      <c r="Q4251" s="43">
        <f t="shared" si="391"/>
        <v>6246</v>
      </c>
      <c r="R4251" s="43">
        <f t="shared" si="392"/>
        <v>14322.294124894936</v>
      </c>
      <c r="S4251" s="64">
        <f t="shared" si="381"/>
        <v>0.2941248949355213</v>
      </c>
      <c r="U4251" s="43">
        <f t="shared" si="394"/>
        <v>4246</v>
      </c>
      <c r="V4251" s="43">
        <f t="shared" si="393"/>
        <v>15037.024605951803</v>
      </c>
      <c r="W4251" s="64">
        <f t="shared" si="382"/>
        <v>2.4605951803096104E-2</v>
      </c>
    </row>
    <row r="4252" spans="1:23">
      <c r="A4252" s="43">
        <f t="shared" si="383"/>
        <v>14247</v>
      </c>
      <c r="B4252" s="43">
        <f t="shared" si="384"/>
        <v>6415.8877795672206</v>
      </c>
      <c r="C4252" s="64">
        <f t="shared" si="377"/>
        <v>0.8877795672206048</v>
      </c>
      <c r="E4252" s="43">
        <f t="shared" si="385"/>
        <v>12247</v>
      </c>
      <c r="F4252" s="43">
        <f t="shared" si="386"/>
        <v>9703.1755626701924</v>
      </c>
      <c r="G4252" s="64">
        <f t="shared" si="378"/>
        <v>0.17556267019244842</v>
      </c>
      <c r="I4252" s="43">
        <f t="shared" si="387"/>
        <v>10247</v>
      </c>
      <c r="J4252" s="43">
        <f t="shared" si="388"/>
        <v>11795.745673758824</v>
      </c>
      <c r="K4252" s="64">
        <f t="shared" si="379"/>
        <v>0.74567375882361375</v>
      </c>
      <c r="M4252" s="43">
        <f t="shared" si="389"/>
        <v>8247</v>
      </c>
      <c r="N4252" s="43">
        <f t="shared" si="390"/>
        <v>13271.30799883719</v>
      </c>
      <c r="O4252" s="64">
        <f t="shared" si="380"/>
        <v>0.30799883719009813</v>
      </c>
      <c r="Q4252" s="43">
        <f t="shared" si="391"/>
        <v>6247</v>
      </c>
      <c r="R4252" s="43">
        <f t="shared" si="392"/>
        <v>14321.857980024799</v>
      </c>
      <c r="S4252" s="64">
        <f t="shared" si="381"/>
        <v>0.8579800247989624</v>
      </c>
      <c r="U4252" s="43">
        <f t="shared" si="394"/>
        <v>4247</v>
      </c>
      <c r="V4252" s="43">
        <f t="shared" si="393"/>
        <v>15036.742200357097</v>
      </c>
      <c r="W4252" s="64">
        <f t="shared" si="382"/>
        <v>0.74220035709731746</v>
      </c>
    </row>
    <row r="4253" spans="1:23">
      <c r="A4253" s="43">
        <f t="shared" si="383"/>
        <v>14248</v>
      </c>
      <c r="B4253" s="43">
        <f t="shared" si="384"/>
        <v>6413.6667359631338</v>
      </c>
      <c r="C4253" s="64">
        <f t="shared" si="377"/>
        <v>0.66673596313376038</v>
      </c>
      <c r="E4253" s="43">
        <f t="shared" si="385"/>
        <v>12248</v>
      </c>
      <c r="F4253" s="43">
        <f t="shared" si="386"/>
        <v>9701.9132649184194</v>
      </c>
      <c r="G4253" s="64">
        <f t="shared" si="378"/>
        <v>0.91326491841937241</v>
      </c>
      <c r="I4253" s="43">
        <f t="shared" si="387"/>
        <v>10248</v>
      </c>
      <c r="J4253" s="43">
        <f t="shared" si="388"/>
        <v>11794.876896347838</v>
      </c>
      <c r="K4253" s="64">
        <f t="shared" si="379"/>
        <v>0.87689634783782822</v>
      </c>
      <c r="M4253" s="43">
        <f t="shared" si="389"/>
        <v>8248</v>
      </c>
      <c r="N4253" s="43">
        <f t="shared" si="390"/>
        <v>13270.68653084685</v>
      </c>
      <c r="O4253" s="64">
        <f t="shared" si="380"/>
        <v>0.68653084684956411</v>
      </c>
      <c r="Q4253" s="43">
        <f t="shared" si="391"/>
        <v>6248</v>
      </c>
      <c r="R4253" s="43">
        <f t="shared" si="392"/>
        <v>14321.421752046826</v>
      </c>
      <c r="S4253" s="64">
        <f t="shared" si="381"/>
        <v>0.42175204682644107</v>
      </c>
      <c r="U4253" s="43">
        <f t="shared" si="394"/>
        <v>4248</v>
      </c>
      <c r="V4253" s="43">
        <f t="shared" si="393"/>
        <v>15036.459722953405</v>
      </c>
      <c r="W4253" s="64">
        <f t="shared" si="382"/>
        <v>0.45972295340470737</v>
      </c>
    </row>
    <row r="4254" spans="1:23">
      <c r="A4254" s="43">
        <f t="shared" si="383"/>
        <v>14249</v>
      </c>
      <c r="B4254" s="43">
        <f t="shared" si="384"/>
        <v>6411.4447669772526</v>
      </c>
      <c r="C4254" s="64">
        <f t="shared" si="377"/>
        <v>0.44476697725258418</v>
      </c>
      <c r="E4254" s="43">
        <f t="shared" si="385"/>
        <v>12249</v>
      </c>
      <c r="F4254" s="43">
        <f t="shared" si="386"/>
        <v>9700.650699824213</v>
      </c>
      <c r="G4254" s="64">
        <f t="shared" si="378"/>
        <v>0.65069982421300665</v>
      </c>
      <c r="I4254" s="43">
        <f t="shared" si="387"/>
        <v>10249</v>
      </c>
      <c r="J4254" s="43">
        <f t="shared" si="388"/>
        <v>11794.007970151622</v>
      </c>
      <c r="K4254" s="64">
        <f t="shared" si="379"/>
        <v>7.9701516224304214E-3</v>
      </c>
      <c r="M4254" s="43">
        <f t="shared" si="389"/>
        <v>8249</v>
      </c>
      <c r="N4254" s="43">
        <f t="shared" si="390"/>
        <v>13270.064958394138</v>
      </c>
      <c r="O4254" s="64">
        <f t="shared" si="380"/>
        <v>6.4958394137647701E-2</v>
      </c>
      <c r="Q4254" s="43">
        <f t="shared" si="391"/>
        <v>6249</v>
      </c>
      <c r="R4254" s="43">
        <f t="shared" si="392"/>
        <v>14320.985440953425</v>
      </c>
      <c r="S4254" s="64">
        <f t="shared" si="381"/>
        <v>0.98544095342549554</v>
      </c>
      <c r="U4254" s="43">
        <f t="shared" si="394"/>
        <v>4249</v>
      </c>
      <c r="V4254" s="43">
        <f t="shared" si="393"/>
        <v>15036.177173736682</v>
      </c>
      <c r="W4254" s="64">
        <f t="shared" si="382"/>
        <v>0.17717373668165237</v>
      </c>
    </row>
    <row r="4255" spans="1:23">
      <c r="A4255" s="43">
        <f t="shared" si="383"/>
        <v>14250</v>
      </c>
      <c r="B4255" s="43">
        <f t="shared" si="384"/>
        <v>6409.2218716471343</v>
      </c>
      <c r="C4255" s="64">
        <f t="shared" si="377"/>
        <v>0.22187164713432139</v>
      </c>
      <c r="E4255" s="43">
        <f t="shared" si="385"/>
        <v>12250</v>
      </c>
      <c r="F4255" s="43">
        <f t="shared" si="386"/>
        <v>9699.3878672831725</v>
      </c>
      <c r="G4255" s="64">
        <f t="shared" si="378"/>
        <v>0.38786728317245434</v>
      </c>
      <c r="I4255" s="43">
        <f t="shared" si="387"/>
        <v>10250</v>
      </c>
      <c r="J4255" s="43">
        <f t="shared" si="388"/>
        <v>11793.13889513729</v>
      </c>
      <c r="K4255" s="64">
        <f t="shared" si="379"/>
        <v>0.13889513729009195</v>
      </c>
      <c r="M4255" s="43">
        <f t="shared" si="389"/>
        <v>8250</v>
      </c>
      <c r="N4255" s="43">
        <f t="shared" si="390"/>
        <v>13269.443281464373</v>
      </c>
      <c r="O4255" s="64">
        <f t="shared" si="380"/>
        <v>0.44328146437328542</v>
      </c>
      <c r="Q4255" s="43">
        <f t="shared" si="391"/>
        <v>6250</v>
      </c>
      <c r="R4255" s="43">
        <f t="shared" si="392"/>
        <v>14320.549046737</v>
      </c>
      <c r="S4255" s="64">
        <f t="shared" si="381"/>
        <v>0.54904673700002604</v>
      </c>
      <c r="U4255" s="43">
        <f t="shared" si="394"/>
        <v>4250</v>
      </c>
      <c r="V4255" s="43">
        <f t="shared" si="393"/>
        <v>15035.894552702875</v>
      </c>
      <c r="W4255" s="64">
        <f t="shared" si="382"/>
        <v>0.89455270287544408</v>
      </c>
    </row>
    <row r="4256" spans="1:23">
      <c r="A4256" s="43">
        <f t="shared" si="383"/>
        <v>14251</v>
      </c>
      <c r="B4256" s="43">
        <f t="shared" si="384"/>
        <v>6406.9980490085991</v>
      </c>
      <c r="C4256" s="64">
        <f t="shared" si="377"/>
        <v>0.9980490085990823</v>
      </c>
      <c r="E4256" s="43">
        <f t="shared" si="385"/>
        <v>12251</v>
      </c>
      <c r="F4256" s="43">
        <f t="shared" si="386"/>
        <v>9698.1247671908204</v>
      </c>
      <c r="G4256" s="64">
        <f t="shared" si="378"/>
        <v>0.12476719082042109</v>
      </c>
      <c r="I4256" s="43">
        <f t="shared" si="387"/>
        <v>10251</v>
      </c>
      <c r="J4256" s="43">
        <f t="shared" si="388"/>
        <v>11792.269671271939</v>
      </c>
      <c r="K4256" s="64">
        <f t="shared" si="379"/>
        <v>0.26967127193893248</v>
      </c>
      <c r="M4256" s="43">
        <f t="shared" si="389"/>
        <v>8251</v>
      </c>
      <c r="N4256" s="43">
        <f t="shared" si="390"/>
        <v>13268.821500042874</v>
      </c>
      <c r="O4256" s="64">
        <f t="shared" si="380"/>
        <v>0.82150004287359479</v>
      </c>
      <c r="Q4256" s="43">
        <f t="shared" si="391"/>
        <v>6251</v>
      </c>
      <c r="R4256" s="43">
        <f t="shared" si="392"/>
        <v>14320.112569389948</v>
      </c>
      <c r="S4256" s="64">
        <f t="shared" si="381"/>
        <v>0.11256938994847587</v>
      </c>
      <c r="U4256" s="43">
        <f t="shared" si="394"/>
        <v>4251</v>
      </c>
      <c r="V4256" s="43">
        <f t="shared" si="393"/>
        <v>15035.611859847939</v>
      </c>
      <c r="W4256" s="64">
        <f t="shared" si="382"/>
        <v>0.61185984793883108</v>
      </c>
    </row>
    <row r="4257" spans="1:23">
      <c r="A4257" s="43">
        <f t="shared" si="383"/>
        <v>14252</v>
      </c>
      <c r="B4257" s="43">
        <f t="shared" si="384"/>
        <v>6404.7732980957253</v>
      </c>
      <c r="C4257" s="64">
        <f t="shared" si="377"/>
        <v>0.77329809572529484</v>
      </c>
      <c r="E4257" s="43">
        <f t="shared" si="385"/>
        <v>12252</v>
      </c>
      <c r="F4257" s="43">
        <f t="shared" si="386"/>
        <v>9696.861399442605</v>
      </c>
      <c r="G4257" s="64">
        <f t="shared" si="378"/>
        <v>0.86139944260503398</v>
      </c>
      <c r="I4257" s="43">
        <f t="shared" si="387"/>
        <v>10252</v>
      </c>
      <c r="J4257" s="43">
        <f t="shared" si="388"/>
        <v>11791.400298522649</v>
      </c>
      <c r="K4257" s="64">
        <f t="shared" si="379"/>
        <v>0.40029852264888177</v>
      </c>
      <c r="M4257" s="43">
        <f t="shared" si="389"/>
        <v>8252</v>
      </c>
      <c r="N4257" s="43">
        <f t="shared" si="390"/>
        <v>13268.199614114947</v>
      </c>
      <c r="O4257" s="64">
        <f t="shared" si="380"/>
        <v>0.19961411494659842</v>
      </c>
      <c r="Q4257" s="43">
        <f t="shared" si="391"/>
        <v>6252</v>
      </c>
      <c r="R4257" s="43">
        <f t="shared" si="392"/>
        <v>14319.676008904671</v>
      </c>
      <c r="S4257" s="64">
        <f t="shared" si="381"/>
        <v>0.6760089046711073</v>
      </c>
      <c r="U4257" s="43">
        <f t="shared" si="394"/>
        <v>4252</v>
      </c>
      <c r="V4257" s="43">
        <f t="shared" si="393"/>
        <v>15035.329095167821</v>
      </c>
      <c r="W4257" s="64">
        <f t="shared" si="382"/>
        <v>0.32909516782092396</v>
      </c>
    </row>
    <row r="4258" spans="1:23">
      <c r="A4258" s="43">
        <f t="shared" si="383"/>
        <v>14253</v>
      </c>
      <c r="B4258" s="43">
        <f t="shared" si="384"/>
        <v>6402.5476179408461</v>
      </c>
      <c r="C4258" s="64">
        <f t="shared" si="377"/>
        <v>0.54761794084606663</v>
      </c>
      <c r="E4258" s="43">
        <f t="shared" si="385"/>
        <v>12253</v>
      </c>
      <c r="F4258" s="43">
        <f t="shared" si="386"/>
        <v>9695.597763933898</v>
      </c>
      <c r="G4258" s="64">
        <f t="shared" si="378"/>
        <v>0.59776393389802251</v>
      </c>
      <c r="I4258" s="43">
        <f t="shared" si="387"/>
        <v>10253</v>
      </c>
      <c r="J4258" s="43">
        <f t="shared" si="388"/>
        <v>11790.530776856485</v>
      </c>
      <c r="K4258" s="64">
        <f t="shared" si="379"/>
        <v>0.53077685648531769</v>
      </c>
      <c r="M4258" s="43">
        <f t="shared" si="389"/>
        <v>8253</v>
      </c>
      <c r="N4258" s="43">
        <f t="shared" si="390"/>
        <v>13267.577623665897</v>
      </c>
      <c r="O4258" s="64">
        <f t="shared" si="380"/>
        <v>0.5776236658966809</v>
      </c>
      <c r="Q4258" s="43">
        <f t="shared" si="391"/>
        <v>6253</v>
      </c>
      <c r="R4258" s="43">
        <f t="shared" si="392"/>
        <v>14319.239365273563</v>
      </c>
      <c r="S4258" s="64">
        <f t="shared" si="381"/>
        <v>0.23936527356272563</v>
      </c>
      <c r="U4258" s="43">
        <f t="shared" si="394"/>
        <v>4253</v>
      </c>
      <c r="V4258" s="43">
        <f t="shared" si="393"/>
        <v>15035.046258658469</v>
      </c>
      <c r="W4258" s="64">
        <f t="shared" si="382"/>
        <v>4.6258658469014335E-2</v>
      </c>
    </row>
    <row r="4259" spans="1:23">
      <c r="A4259" s="43">
        <f t="shared" si="383"/>
        <v>14254</v>
      </c>
      <c r="B4259" s="43">
        <f t="shared" si="384"/>
        <v>6400.3210075745419</v>
      </c>
      <c r="C4259" s="64">
        <f t="shared" si="377"/>
        <v>0.32100757454190898</v>
      </c>
      <c r="E4259" s="43">
        <f t="shared" si="385"/>
        <v>12254</v>
      </c>
      <c r="F4259" s="43">
        <f t="shared" si="386"/>
        <v>9694.3338605599929</v>
      </c>
      <c r="G4259" s="64">
        <f t="shared" si="378"/>
        <v>0.33386055999289965</v>
      </c>
      <c r="I4259" s="43">
        <f t="shared" si="387"/>
        <v>10254</v>
      </c>
      <c r="J4259" s="43">
        <f t="shared" si="388"/>
        <v>11789.661106240501</v>
      </c>
      <c r="K4259" s="64">
        <f t="shared" si="379"/>
        <v>0.66110624050088518</v>
      </c>
      <c r="M4259" s="43">
        <f t="shared" si="389"/>
        <v>8254</v>
      </c>
      <c r="N4259" s="43">
        <f t="shared" si="390"/>
        <v>13266.955528681025</v>
      </c>
      <c r="O4259" s="64">
        <f t="shared" si="380"/>
        <v>0.95552868102458888</v>
      </c>
      <c r="Q4259" s="43">
        <f t="shared" si="391"/>
        <v>6254</v>
      </c>
      <c r="R4259" s="43">
        <f t="shared" si="392"/>
        <v>14318.802638489016</v>
      </c>
      <c r="S4259" s="64">
        <f t="shared" si="381"/>
        <v>0.80263848901631718</v>
      </c>
      <c r="U4259" s="43">
        <f t="shared" si="394"/>
        <v>4254</v>
      </c>
      <c r="V4259" s="43">
        <f t="shared" si="393"/>
        <v>15034.763350315827</v>
      </c>
      <c r="W4259" s="64">
        <f t="shared" si="382"/>
        <v>0.76335031582675583</v>
      </c>
    </row>
    <row r="4260" spans="1:23">
      <c r="A4260" s="43">
        <f t="shared" si="383"/>
        <v>14255</v>
      </c>
      <c r="B4260" s="43">
        <f t="shared" si="384"/>
        <v>6398.0934660256407</v>
      </c>
      <c r="C4260" s="64">
        <f t="shared" si="377"/>
        <v>9.3466025640736916E-2</v>
      </c>
      <c r="E4260" s="43">
        <f t="shared" si="385"/>
        <v>12255</v>
      </c>
      <c r="F4260" s="43">
        <f t="shared" si="386"/>
        <v>9693.069689216105</v>
      </c>
      <c r="G4260" s="64">
        <f t="shared" si="378"/>
        <v>6.9689216104961815E-2</v>
      </c>
      <c r="I4260" s="43">
        <f t="shared" si="387"/>
        <v>10255</v>
      </c>
      <c r="J4260" s="43">
        <f t="shared" si="388"/>
        <v>11788.791286641732</v>
      </c>
      <c r="K4260" s="64">
        <f t="shared" si="379"/>
        <v>0.79128664173185825</v>
      </c>
      <c r="M4260" s="43">
        <f t="shared" si="389"/>
        <v>8255</v>
      </c>
      <c r="N4260" s="43">
        <f t="shared" si="390"/>
        <v>13266.333329145624</v>
      </c>
      <c r="O4260" s="64">
        <f t="shared" si="380"/>
        <v>0.33332914562379301</v>
      </c>
      <c r="Q4260" s="43">
        <f t="shared" si="391"/>
        <v>6255</v>
      </c>
      <c r="R4260" s="43">
        <f t="shared" si="392"/>
        <v>14318.365828543423</v>
      </c>
      <c r="S4260" s="64">
        <f t="shared" si="381"/>
        <v>0.36582854342304927</v>
      </c>
      <c r="U4260" s="43">
        <f t="shared" si="394"/>
        <v>4255</v>
      </c>
      <c r="V4260" s="43">
        <f t="shared" si="393"/>
        <v>15034.480370135843</v>
      </c>
      <c r="W4260" s="64">
        <f t="shared" si="382"/>
        <v>0.48037013584325905</v>
      </c>
    </row>
    <row r="4261" spans="1:23">
      <c r="A4261" s="43">
        <f t="shared" si="383"/>
        <v>14256</v>
      </c>
      <c r="B4261" s="43">
        <f t="shared" si="384"/>
        <v>6395.8649923212106</v>
      </c>
      <c r="C4261" s="64">
        <f t="shared" ref="C4261:C4324" si="395">MOD(B4261,INT(B4261))</f>
        <v>0.86499232121059322</v>
      </c>
      <c r="E4261" s="43">
        <f t="shared" si="385"/>
        <v>12256</v>
      </c>
      <c r="F4261" s="43">
        <f t="shared" si="386"/>
        <v>9691.8052497973767</v>
      </c>
      <c r="G4261" s="64">
        <f t="shared" ref="G4261:G4324" si="396">MOD(F4261,INT(F4261))</f>
        <v>0.80524979737674585</v>
      </c>
      <c r="I4261" s="43">
        <f t="shared" si="387"/>
        <v>10256</v>
      </c>
      <c r="J4261" s="43">
        <f t="shared" si="388"/>
        <v>11787.921318027195</v>
      </c>
      <c r="K4261" s="64">
        <f t="shared" ref="K4261:K4324" si="397">MOD(J4261,INT(J4261))</f>
        <v>0.92131802719450206</v>
      </c>
      <c r="M4261" s="43">
        <f t="shared" si="389"/>
        <v>8256</v>
      </c>
      <c r="N4261" s="43">
        <f t="shared" si="390"/>
        <v>13265.711025044982</v>
      </c>
      <c r="O4261" s="64">
        <f t="shared" ref="O4261:O4324" si="398">MOD(N4261,INT(N4261))</f>
        <v>0.71102504498230701</v>
      </c>
      <c r="Q4261" s="43">
        <f t="shared" si="391"/>
        <v>6256</v>
      </c>
      <c r="R4261" s="43">
        <f t="shared" si="392"/>
        <v>14317.928935429174</v>
      </c>
      <c r="S4261" s="64">
        <f t="shared" ref="S4261:S4324" si="399">MOD(R4261,INT(R4261))</f>
        <v>0.92893542917408922</v>
      </c>
      <c r="U4261" s="43">
        <f t="shared" si="394"/>
        <v>4256</v>
      </c>
      <c r="V4261" s="43">
        <f t="shared" si="393"/>
        <v>15034.197318114459</v>
      </c>
      <c r="W4261" s="64">
        <f t="shared" ref="W4261:W4324" si="400">MOD(V4261,INT(V4261))</f>
        <v>0.19731811445853964</v>
      </c>
    </row>
    <row r="4262" spans="1:23">
      <c r="A4262" s="43">
        <f t="shared" ref="A4262:A4325" si="401">A4261+1</f>
        <v>14257</v>
      </c>
      <c r="B4262" s="43">
        <f t="shared" ref="B4262:B4325" si="402">SQRT($U$1*$U$1-A4262*A4262)</f>
        <v>6393.6355854865551</v>
      </c>
      <c r="C4262" s="64">
        <f t="shared" si="395"/>
        <v>0.63558548655510094</v>
      </c>
      <c r="E4262" s="43">
        <f t="shared" ref="E4262:E4325" si="403">E4261+1</f>
        <v>12257</v>
      </c>
      <c r="F4262" s="43">
        <f t="shared" ref="F4262:F4325" si="404">SQRT($U$1*$U$1-E4262*E4262)</f>
        <v>9690.5405421988708</v>
      </c>
      <c r="G4262" s="64">
        <f t="shared" si="396"/>
        <v>0.54054219887075305</v>
      </c>
      <c r="I4262" s="43">
        <f t="shared" ref="I4262:I4325" si="405">I4261+1</f>
        <v>10257</v>
      </c>
      <c r="J4262" s="43">
        <f t="shared" ref="J4262:J4325" si="406">SQRT($U$1*$U$1-I4262*I4262)</f>
        <v>11787.051200363898</v>
      </c>
      <c r="K4262" s="64">
        <f t="shared" si="397"/>
        <v>5.1200363897805801E-2</v>
      </c>
      <c r="M4262" s="43">
        <f t="shared" ref="M4262:M4325" si="407">M4261+1</f>
        <v>8257</v>
      </c>
      <c r="N4262" s="43">
        <f t="shared" ref="N4262:N4325" si="408">SQRT($U$1*$U$1-M4262*M4262)</f>
        <v>13265.088616364385</v>
      </c>
      <c r="O4262" s="64">
        <f t="shared" si="398"/>
        <v>8.8616364384506596E-2</v>
      </c>
      <c r="Q4262" s="43">
        <f t="shared" ref="Q4262:Q4325" si="409">Q4261+1</f>
        <v>6257</v>
      </c>
      <c r="R4262" s="43">
        <f t="shared" ref="R4262:R4325" si="410">SQRT($U$1*$U$1-Q4262*Q4262)</f>
        <v>14317.491959138653</v>
      </c>
      <c r="S4262" s="64">
        <f t="shared" si="399"/>
        <v>0.49195913865332841</v>
      </c>
      <c r="U4262" s="43">
        <f t="shared" si="394"/>
        <v>4257</v>
      </c>
      <c r="V4262" s="43">
        <f t="shared" si="393"/>
        <v>15033.914194247618</v>
      </c>
      <c r="W4262" s="64">
        <f t="shared" si="400"/>
        <v>0.91419424761807022</v>
      </c>
    </row>
    <row r="4263" spans="1:23">
      <c r="A4263" s="43">
        <f t="shared" si="401"/>
        <v>14258</v>
      </c>
      <c r="B4263" s="43">
        <f t="shared" si="402"/>
        <v>6391.4052445452089</v>
      </c>
      <c r="C4263" s="64">
        <f t="shared" si="395"/>
        <v>0.40524454520891595</v>
      </c>
      <c r="E4263" s="43">
        <f t="shared" si="403"/>
        <v>12258</v>
      </c>
      <c r="F4263" s="43">
        <f t="shared" si="404"/>
        <v>9689.2755663155749</v>
      </c>
      <c r="G4263" s="64">
        <f t="shared" si="396"/>
        <v>0.27556631557490618</v>
      </c>
      <c r="I4263" s="43">
        <f t="shared" si="405"/>
        <v>10258</v>
      </c>
      <c r="J4263" s="43">
        <f t="shared" si="406"/>
        <v>11786.180933618829</v>
      </c>
      <c r="K4263" s="64">
        <f t="shared" si="397"/>
        <v>0.18093361882893078</v>
      </c>
      <c r="M4263" s="43">
        <f t="shared" si="407"/>
        <v>8258</v>
      </c>
      <c r="N4263" s="43">
        <f t="shared" si="408"/>
        <v>13264.466103089109</v>
      </c>
      <c r="O4263" s="64">
        <f t="shared" si="398"/>
        <v>0.46610308910931053</v>
      </c>
      <c r="Q4263" s="43">
        <f t="shared" si="409"/>
        <v>6258</v>
      </c>
      <c r="R4263" s="43">
        <f t="shared" si="410"/>
        <v>14317.054899664246</v>
      </c>
      <c r="S4263" s="64">
        <f t="shared" si="399"/>
        <v>5.4899664246477187E-2</v>
      </c>
      <c r="U4263" s="43">
        <f t="shared" si="394"/>
        <v>4258</v>
      </c>
      <c r="V4263" s="43">
        <f t="shared" si="393"/>
        <v>15033.63099853126</v>
      </c>
      <c r="W4263" s="64">
        <f t="shared" si="400"/>
        <v>0.63099853126004746</v>
      </c>
    </row>
    <row r="4264" spans="1:23">
      <c r="A4264" s="43">
        <f t="shared" si="401"/>
        <v>14259</v>
      </c>
      <c r="B4264" s="43">
        <f t="shared" si="402"/>
        <v>6389.173968518935</v>
      </c>
      <c r="C4264" s="64">
        <f t="shared" si="395"/>
        <v>0.17396851893499843</v>
      </c>
      <c r="E4264" s="43">
        <f t="shared" si="403"/>
        <v>12259</v>
      </c>
      <c r="F4264" s="43">
        <f t="shared" si="404"/>
        <v>9688.0103220423953</v>
      </c>
      <c r="G4264" s="64">
        <f t="shared" si="396"/>
        <v>1.0322042395273456E-2</v>
      </c>
      <c r="I4264" s="43">
        <f t="shared" si="405"/>
        <v>10259</v>
      </c>
      <c r="J4264" s="43">
        <f t="shared" si="406"/>
        <v>11785.310517758962</v>
      </c>
      <c r="K4264" s="64">
        <f t="shared" si="397"/>
        <v>0.31051775896230538</v>
      </c>
      <c r="M4264" s="43">
        <f t="shared" si="407"/>
        <v>8259</v>
      </c>
      <c r="N4264" s="43">
        <f t="shared" si="408"/>
        <v>13263.84348520443</v>
      </c>
      <c r="O4264" s="64">
        <f t="shared" si="398"/>
        <v>0.8434852044301806</v>
      </c>
      <c r="Q4264" s="43">
        <f t="shared" si="409"/>
        <v>6259</v>
      </c>
      <c r="R4264" s="43">
        <f t="shared" si="410"/>
        <v>14316.617756998334</v>
      </c>
      <c r="S4264" s="64">
        <f t="shared" si="399"/>
        <v>0.61775699833378894</v>
      </c>
      <c r="U4264" s="43">
        <f t="shared" si="394"/>
        <v>4259</v>
      </c>
      <c r="V4264" s="43">
        <f t="shared" si="393"/>
        <v>15033.347730961324</v>
      </c>
      <c r="W4264" s="64">
        <f t="shared" si="400"/>
        <v>0.347730961324487</v>
      </c>
    </row>
    <row r="4265" spans="1:23">
      <c r="A4265" s="43">
        <f t="shared" si="401"/>
        <v>14260</v>
      </c>
      <c r="B4265" s="43">
        <f t="shared" si="402"/>
        <v>6386.9417564277192</v>
      </c>
      <c r="C4265" s="64">
        <f t="shared" si="395"/>
        <v>0.94175642771915591</v>
      </c>
      <c r="E4265" s="43">
        <f t="shared" si="403"/>
        <v>12260</v>
      </c>
      <c r="F4265" s="43">
        <f t="shared" si="404"/>
        <v>9686.7448092741652</v>
      </c>
      <c r="G4265" s="64">
        <f t="shared" si="396"/>
        <v>0.74480927416516352</v>
      </c>
      <c r="I4265" s="43">
        <f t="shared" si="405"/>
        <v>10260</v>
      </c>
      <c r="J4265" s="43">
        <f t="shared" si="406"/>
        <v>11784.439952751254</v>
      </c>
      <c r="K4265" s="64">
        <f t="shared" si="397"/>
        <v>0.43995275125416811</v>
      </c>
      <c r="M4265" s="43">
        <f t="shared" si="407"/>
        <v>8260</v>
      </c>
      <c r="N4265" s="43">
        <f t="shared" si="408"/>
        <v>13263.220762695613</v>
      </c>
      <c r="O4265" s="64">
        <f t="shared" si="398"/>
        <v>0.22076269561330264</v>
      </c>
      <c r="Q4265" s="43">
        <f t="shared" si="409"/>
        <v>6260</v>
      </c>
      <c r="R4265" s="43">
        <f t="shared" si="410"/>
        <v>14316.180531133296</v>
      </c>
      <c r="S4265" s="64">
        <f t="shared" si="399"/>
        <v>0.18053113329551707</v>
      </c>
      <c r="U4265" s="43">
        <f t="shared" si="394"/>
        <v>4260</v>
      </c>
      <c r="V4265" s="43">
        <f t="shared" si="393"/>
        <v>15033.06439153375</v>
      </c>
      <c r="W4265" s="64">
        <f t="shared" si="400"/>
        <v>6.4391533749585506E-2</v>
      </c>
    </row>
    <row r="4266" spans="1:23">
      <c r="A4266" s="43">
        <f t="shared" si="401"/>
        <v>14261</v>
      </c>
      <c r="B4266" s="43">
        <f t="shared" si="402"/>
        <v>6384.7086072897646</v>
      </c>
      <c r="C4266" s="64">
        <f t="shared" si="395"/>
        <v>0.70860728976458631</v>
      </c>
      <c r="E4266" s="43">
        <f t="shared" si="403"/>
        <v>12261</v>
      </c>
      <c r="F4266" s="43">
        <f t="shared" si="404"/>
        <v>9685.4790279056415</v>
      </c>
      <c r="G4266" s="64">
        <f t="shared" si="396"/>
        <v>0.47902790564148745</v>
      </c>
      <c r="I4266" s="43">
        <f t="shared" si="405"/>
        <v>10261</v>
      </c>
      <c r="J4266" s="43">
        <f t="shared" si="406"/>
        <v>11783.569238562652</v>
      </c>
      <c r="K4266" s="64">
        <f t="shared" si="397"/>
        <v>0.56923856265166251</v>
      </c>
      <c r="M4266" s="43">
        <f t="shared" si="407"/>
        <v>8261</v>
      </c>
      <c r="N4266" s="43">
        <f t="shared" si="408"/>
        <v>13262.597935547921</v>
      </c>
      <c r="O4266" s="64">
        <f t="shared" si="398"/>
        <v>0.5979355479212245</v>
      </c>
      <c r="Q4266" s="43">
        <f t="shared" si="409"/>
        <v>6261</v>
      </c>
      <c r="R4266" s="43">
        <f t="shared" si="410"/>
        <v>14315.743222061508</v>
      </c>
      <c r="S4266" s="64">
        <f t="shared" si="399"/>
        <v>0.74322206150827697</v>
      </c>
      <c r="U4266" s="43">
        <f t="shared" si="394"/>
        <v>4261</v>
      </c>
      <c r="V4266" s="43">
        <f t="shared" si="393"/>
        <v>15032.780980244474</v>
      </c>
      <c r="W4266" s="64">
        <f t="shared" si="400"/>
        <v>0.78098024447353964</v>
      </c>
    </row>
    <row r="4267" spans="1:23">
      <c r="A4267" s="43">
        <f t="shared" si="401"/>
        <v>14262</v>
      </c>
      <c r="B4267" s="43">
        <f t="shared" si="402"/>
        <v>6382.4745201214864</v>
      </c>
      <c r="C4267" s="64">
        <f t="shared" si="395"/>
        <v>0.47452012148642098</v>
      </c>
      <c r="E4267" s="43">
        <f t="shared" si="403"/>
        <v>12262</v>
      </c>
      <c r="F4267" s="43">
        <f t="shared" si="404"/>
        <v>9684.2129778314975</v>
      </c>
      <c r="G4267" s="64">
        <f t="shared" si="396"/>
        <v>0.21297783149748284</v>
      </c>
      <c r="I4267" s="43">
        <f t="shared" si="405"/>
        <v>10262</v>
      </c>
      <c r="J4267" s="43">
        <f t="shared" si="406"/>
        <v>11782.69837516008</v>
      </c>
      <c r="K4267" s="64">
        <f t="shared" si="397"/>
        <v>0.69837516008010425</v>
      </c>
      <c r="M4267" s="43">
        <f t="shared" si="407"/>
        <v>8262</v>
      </c>
      <c r="N4267" s="43">
        <f t="shared" si="408"/>
        <v>13261.975003746615</v>
      </c>
      <c r="O4267" s="64">
        <f t="shared" si="398"/>
        <v>0.97500374661467504</v>
      </c>
      <c r="Q4267" s="43">
        <f t="shared" si="409"/>
        <v>6262</v>
      </c>
      <c r="R4267" s="43">
        <f t="shared" si="410"/>
        <v>14315.305829775345</v>
      </c>
      <c r="S4267" s="64">
        <f t="shared" si="399"/>
        <v>0.30582977534504607</v>
      </c>
      <c r="U4267" s="43">
        <f t="shared" si="394"/>
        <v>4262</v>
      </c>
      <c r="V4267" s="43">
        <f t="shared" ref="V4267:V4330" si="411">SQRT(U$1*U$1-U4267*U4267)</f>
        <v>15032.497497089431</v>
      </c>
      <c r="W4267" s="64">
        <f t="shared" si="400"/>
        <v>0.49749708943090809</v>
      </c>
    </row>
    <row r="4268" spans="1:23">
      <c r="A4268" s="43">
        <f t="shared" si="401"/>
        <v>14263</v>
      </c>
      <c r="B4268" s="43">
        <f t="shared" si="402"/>
        <v>6380.2394939375117</v>
      </c>
      <c r="C4268" s="64">
        <f t="shared" si="395"/>
        <v>0.23949393751172465</v>
      </c>
      <c r="E4268" s="43">
        <f t="shared" si="403"/>
        <v>12263</v>
      </c>
      <c r="F4268" s="43">
        <f t="shared" si="404"/>
        <v>9682.9466589463354</v>
      </c>
      <c r="G4268" s="64">
        <f t="shared" si="396"/>
        <v>0.94665894633544667</v>
      </c>
      <c r="I4268" s="43">
        <f t="shared" si="405"/>
        <v>10263</v>
      </c>
      <c r="J4268" s="43">
        <f t="shared" si="406"/>
        <v>11781.827362510452</v>
      </c>
      <c r="K4268" s="64">
        <f t="shared" si="397"/>
        <v>0.82736251045207609</v>
      </c>
      <c r="M4268" s="43">
        <f t="shared" si="407"/>
        <v>8263</v>
      </c>
      <c r="N4268" s="43">
        <f t="shared" si="408"/>
        <v>13261.351967276942</v>
      </c>
      <c r="O4268" s="64">
        <f t="shared" si="398"/>
        <v>0.3519672769416502</v>
      </c>
      <c r="Q4268" s="43">
        <f t="shared" si="409"/>
        <v>6263</v>
      </c>
      <c r="R4268" s="43">
        <f t="shared" si="410"/>
        <v>14314.868354267181</v>
      </c>
      <c r="S4268" s="64">
        <f t="shared" si="399"/>
        <v>0.86835426718062081</v>
      </c>
      <c r="U4268" s="43">
        <f t="shared" si="394"/>
        <v>4263</v>
      </c>
      <c r="V4268" s="43">
        <f t="shared" si="411"/>
        <v>15032.213942064556</v>
      </c>
      <c r="W4268" s="64">
        <f t="shared" si="400"/>
        <v>0.21394206455624953</v>
      </c>
    </row>
    <row r="4269" spans="1:23">
      <c r="A4269" s="43">
        <f t="shared" si="401"/>
        <v>14264</v>
      </c>
      <c r="B4269" s="43">
        <f t="shared" si="402"/>
        <v>6378.0035277506704</v>
      </c>
      <c r="C4269" s="64">
        <f t="shared" si="395"/>
        <v>3.5277506704005646E-3</v>
      </c>
      <c r="E4269" s="43">
        <f t="shared" si="403"/>
        <v>12264</v>
      </c>
      <c r="F4269" s="43">
        <f t="shared" si="404"/>
        <v>9681.6800711446776</v>
      </c>
      <c r="G4269" s="64">
        <f t="shared" si="396"/>
        <v>0.6800711446776404</v>
      </c>
      <c r="I4269" s="43">
        <f t="shared" si="405"/>
        <v>10264</v>
      </c>
      <c r="J4269" s="43">
        <f t="shared" si="406"/>
        <v>11780.956200580664</v>
      </c>
      <c r="K4269" s="64">
        <f t="shared" si="397"/>
        <v>0.95620058066378988</v>
      </c>
      <c r="M4269" s="43">
        <f t="shared" si="407"/>
        <v>8264</v>
      </c>
      <c r="N4269" s="43">
        <f t="shared" si="408"/>
        <v>13260.72882612415</v>
      </c>
      <c r="O4269" s="64">
        <f t="shared" si="398"/>
        <v>0.72882612415014592</v>
      </c>
      <c r="Q4269" s="43">
        <f t="shared" si="409"/>
        <v>6264</v>
      </c>
      <c r="R4269" s="43">
        <f t="shared" si="410"/>
        <v>14314.430795529384</v>
      </c>
      <c r="S4269" s="64">
        <f t="shared" si="399"/>
        <v>0.43079552938434063</v>
      </c>
      <c r="U4269" s="43">
        <f t="shared" si="394"/>
        <v>4264</v>
      </c>
      <c r="V4269" s="43">
        <f t="shared" si="411"/>
        <v>15031.93031516578</v>
      </c>
      <c r="W4269" s="64">
        <f t="shared" si="400"/>
        <v>0.93031516578048468</v>
      </c>
    </row>
    <row r="4270" spans="1:23">
      <c r="A4270" s="43">
        <f t="shared" si="401"/>
        <v>14265</v>
      </c>
      <c r="B4270" s="43">
        <f t="shared" si="402"/>
        <v>6375.7666205719925</v>
      </c>
      <c r="C4270" s="64">
        <f t="shared" si="395"/>
        <v>0.76662057199246192</v>
      </c>
      <c r="E4270" s="43">
        <f t="shared" si="403"/>
        <v>12265</v>
      </c>
      <c r="F4270" s="43">
        <f t="shared" si="404"/>
        <v>9680.4132143209663</v>
      </c>
      <c r="G4270" s="64">
        <f t="shared" si="396"/>
        <v>0.41321432096628996</v>
      </c>
      <c r="I4270" s="43">
        <f t="shared" si="405"/>
        <v>10265</v>
      </c>
      <c r="J4270" s="43">
        <f t="shared" si="406"/>
        <v>11780.084889337597</v>
      </c>
      <c r="K4270" s="64">
        <f t="shared" si="397"/>
        <v>8.4889337596905534E-2</v>
      </c>
      <c r="M4270" s="43">
        <f t="shared" si="407"/>
        <v>8265</v>
      </c>
      <c r="N4270" s="43">
        <f t="shared" si="408"/>
        <v>13260.105580273485</v>
      </c>
      <c r="O4270" s="64">
        <f t="shared" si="398"/>
        <v>0.10558027348452015</v>
      </c>
      <c r="Q4270" s="43">
        <f t="shared" si="409"/>
        <v>6265</v>
      </c>
      <c r="R4270" s="43">
        <f t="shared" si="410"/>
        <v>14313.993153554322</v>
      </c>
      <c r="S4270" s="64">
        <f t="shared" si="399"/>
        <v>0.993153554321907</v>
      </c>
      <c r="U4270" s="43">
        <f t="shared" si="394"/>
        <v>4265</v>
      </c>
      <c r="V4270" s="43">
        <f t="shared" si="411"/>
        <v>15031.646616389038</v>
      </c>
      <c r="W4270" s="64">
        <f t="shared" si="400"/>
        <v>0.6466163890381722</v>
      </c>
    </row>
    <row r="4271" spans="1:23">
      <c r="A4271" s="43">
        <f t="shared" si="401"/>
        <v>14266</v>
      </c>
      <c r="B4271" s="43">
        <f t="shared" si="402"/>
        <v>6373.5287714107008</v>
      </c>
      <c r="C4271" s="64">
        <f t="shared" si="395"/>
        <v>0.52877141070075595</v>
      </c>
      <c r="E4271" s="43">
        <f t="shared" si="403"/>
        <v>12266</v>
      </c>
      <c r="F4271" s="43">
        <f t="shared" si="404"/>
        <v>9679.1460883695727</v>
      </c>
      <c r="G4271" s="64">
        <f t="shared" si="396"/>
        <v>0.14608836957268068</v>
      </c>
      <c r="I4271" s="43">
        <f t="shared" si="405"/>
        <v>10266</v>
      </c>
      <c r="J4271" s="43">
        <f t="shared" si="406"/>
        <v>11779.213428748119</v>
      </c>
      <c r="K4271" s="64">
        <f t="shared" si="397"/>
        <v>0.21342874811853108</v>
      </c>
      <c r="M4271" s="43">
        <f t="shared" si="407"/>
        <v>8266</v>
      </c>
      <c r="N4271" s="43">
        <f t="shared" si="408"/>
        <v>13259.482229710178</v>
      </c>
      <c r="O4271" s="64">
        <f t="shared" si="398"/>
        <v>0.48222971017821692</v>
      </c>
      <c r="Q4271" s="43">
        <f t="shared" si="409"/>
        <v>6266</v>
      </c>
      <c r="R4271" s="43">
        <f t="shared" si="410"/>
        <v>14313.555428334359</v>
      </c>
      <c r="S4271" s="64">
        <f t="shared" si="399"/>
        <v>0.55542833435902139</v>
      </c>
      <c r="U4271" s="43">
        <f t="shared" si="394"/>
        <v>4266</v>
      </c>
      <c r="V4271" s="43">
        <f t="shared" si="411"/>
        <v>15031.362845730257</v>
      </c>
      <c r="W4271" s="64">
        <f t="shared" si="400"/>
        <v>0.36284573025659483</v>
      </c>
    </row>
    <row r="4272" spans="1:23">
      <c r="A4272" s="43">
        <f t="shared" si="401"/>
        <v>14267</v>
      </c>
      <c r="B4272" s="43">
        <f t="shared" si="402"/>
        <v>6371.2899792742128</v>
      </c>
      <c r="C4272" s="64">
        <f t="shared" si="395"/>
        <v>0.28997927421278291</v>
      </c>
      <c r="E4272" s="43">
        <f t="shared" si="403"/>
        <v>12267</v>
      </c>
      <c r="F4272" s="43">
        <f t="shared" si="404"/>
        <v>9677.8786931847826</v>
      </c>
      <c r="G4272" s="64">
        <f t="shared" si="396"/>
        <v>0.87869318478260539</v>
      </c>
      <c r="I4272" s="43">
        <f t="shared" si="405"/>
        <v>10267</v>
      </c>
      <c r="J4272" s="43">
        <f t="shared" si="406"/>
        <v>11778.341818779076</v>
      </c>
      <c r="K4272" s="64">
        <f t="shared" si="397"/>
        <v>0.34181877907576563</v>
      </c>
      <c r="M4272" s="43">
        <f t="shared" si="407"/>
        <v>8267</v>
      </c>
      <c r="N4272" s="43">
        <f t="shared" si="408"/>
        <v>13258.858774419463</v>
      </c>
      <c r="O4272" s="64">
        <f t="shared" si="398"/>
        <v>0.85877441946286126</v>
      </c>
      <c r="Q4272" s="43">
        <f t="shared" si="409"/>
        <v>6267</v>
      </c>
      <c r="R4272" s="43">
        <f t="shared" si="410"/>
        <v>14313.11761986186</v>
      </c>
      <c r="S4272" s="64">
        <f t="shared" si="399"/>
        <v>0.1176198618595663</v>
      </c>
      <c r="U4272" s="43">
        <f t="shared" si="394"/>
        <v>4267</v>
      </c>
      <c r="V4272" s="43">
        <f t="shared" si="411"/>
        <v>15031.079003185367</v>
      </c>
      <c r="W4272" s="64">
        <f t="shared" si="400"/>
        <v>7.9003185366673279E-2</v>
      </c>
    </row>
    <row r="4273" spans="1:23">
      <c r="A4273" s="43">
        <f t="shared" si="401"/>
        <v>14268</v>
      </c>
      <c r="B4273" s="43">
        <f t="shared" si="402"/>
        <v>6369.0502431681289</v>
      </c>
      <c r="C4273" s="64">
        <f t="shared" si="395"/>
        <v>5.0243168128872639E-2</v>
      </c>
      <c r="E4273" s="43">
        <f t="shared" si="403"/>
        <v>12268</v>
      </c>
      <c r="F4273" s="43">
        <f t="shared" si="404"/>
        <v>9676.6110286608091</v>
      </c>
      <c r="G4273" s="64">
        <f t="shared" si="396"/>
        <v>0.61102866080909735</v>
      </c>
      <c r="I4273" s="43">
        <f t="shared" si="405"/>
        <v>10268</v>
      </c>
      <c r="J4273" s="43">
        <f t="shared" si="406"/>
        <v>11777.470059397307</v>
      </c>
      <c r="K4273" s="64">
        <f t="shared" si="397"/>
        <v>0.47005939730661339</v>
      </c>
      <c r="M4273" s="43">
        <f t="shared" si="407"/>
        <v>8268</v>
      </c>
      <c r="N4273" s="43">
        <f t="shared" si="408"/>
        <v>13258.235214386566</v>
      </c>
      <c r="O4273" s="64">
        <f t="shared" si="398"/>
        <v>0.23521438656644023</v>
      </c>
      <c r="Q4273" s="43">
        <f t="shared" si="409"/>
        <v>6268</v>
      </c>
      <c r="R4273" s="43">
        <f t="shared" si="410"/>
        <v>14312.67972812918</v>
      </c>
      <c r="S4273" s="64">
        <f t="shared" si="399"/>
        <v>0.67972812918014824</v>
      </c>
      <c r="U4273" s="43">
        <f t="shared" si="394"/>
        <v>4268</v>
      </c>
      <c r="V4273" s="43">
        <f t="shared" si="411"/>
        <v>15030.795088750296</v>
      </c>
      <c r="W4273" s="64">
        <f t="shared" si="400"/>
        <v>0.79508875029569026</v>
      </c>
    </row>
    <row r="4274" spans="1:23">
      <c r="A4274" s="43">
        <f t="shared" si="401"/>
        <v>14269</v>
      </c>
      <c r="B4274" s="43">
        <f t="shared" si="402"/>
        <v>6366.8095620962313</v>
      </c>
      <c r="C4274" s="64">
        <f t="shared" si="395"/>
        <v>0.80956209623127506</v>
      </c>
      <c r="E4274" s="43">
        <f t="shared" si="403"/>
        <v>12269</v>
      </c>
      <c r="F4274" s="43">
        <f t="shared" si="404"/>
        <v>9675.3430946917852</v>
      </c>
      <c r="G4274" s="64">
        <f t="shared" si="396"/>
        <v>0.34309469178515428</v>
      </c>
      <c r="I4274" s="43">
        <f t="shared" si="405"/>
        <v>10269</v>
      </c>
      <c r="J4274" s="43">
        <f t="shared" si="406"/>
        <v>11776.598150569629</v>
      </c>
      <c r="K4274" s="64">
        <f t="shared" si="397"/>
        <v>0.59815056962906965</v>
      </c>
      <c r="M4274" s="43">
        <f t="shared" si="407"/>
        <v>8269</v>
      </c>
      <c r="N4274" s="43">
        <f t="shared" si="408"/>
        <v>13257.611549596708</v>
      </c>
      <c r="O4274" s="64">
        <f t="shared" si="398"/>
        <v>0.61154959670784592</v>
      </c>
      <c r="Q4274" s="43">
        <f t="shared" si="409"/>
        <v>6269</v>
      </c>
      <c r="R4274" s="43">
        <f t="shared" si="410"/>
        <v>14312.241753128683</v>
      </c>
      <c r="S4274" s="64">
        <f t="shared" si="399"/>
        <v>0.24175312868283072</v>
      </c>
      <c r="U4274" s="43">
        <f t="shared" si="394"/>
        <v>4269</v>
      </c>
      <c r="V4274" s="43">
        <f t="shared" si="411"/>
        <v>15030.511102420969</v>
      </c>
      <c r="W4274" s="64">
        <f t="shared" si="400"/>
        <v>0.51110242096910952</v>
      </c>
    </row>
    <row r="4275" spans="1:23">
      <c r="A4275" s="43">
        <f t="shared" si="401"/>
        <v>14270</v>
      </c>
      <c r="B4275" s="43">
        <f t="shared" si="402"/>
        <v>6364.5679350604778</v>
      </c>
      <c r="C4275" s="64">
        <f t="shared" si="395"/>
        <v>0.56793506047779374</v>
      </c>
      <c r="E4275" s="43">
        <f t="shared" si="403"/>
        <v>12270</v>
      </c>
      <c r="F4275" s="43">
        <f t="shared" si="404"/>
        <v>9674.0748911717656</v>
      </c>
      <c r="G4275" s="64">
        <f t="shared" si="396"/>
        <v>7.4891171765557374E-2</v>
      </c>
      <c r="I4275" s="43">
        <f t="shared" si="405"/>
        <v>10270</v>
      </c>
      <c r="J4275" s="43">
        <f t="shared" si="406"/>
        <v>11775.726092262847</v>
      </c>
      <c r="K4275" s="64">
        <f t="shared" si="397"/>
        <v>0.7260922628465778</v>
      </c>
      <c r="M4275" s="43">
        <f t="shared" si="407"/>
        <v>8270</v>
      </c>
      <c r="N4275" s="43">
        <f t="shared" si="408"/>
        <v>13256.987780035101</v>
      </c>
      <c r="O4275" s="64">
        <f t="shared" si="398"/>
        <v>0.98778003510051349</v>
      </c>
      <c r="Q4275" s="43">
        <f t="shared" si="409"/>
        <v>6270</v>
      </c>
      <c r="R4275" s="43">
        <f t="shared" si="410"/>
        <v>14311.803694852721</v>
      </c>
      <c r="S4275" s="64">
        <f t="shared" si="399"/>
        <v>0.80369485272058228</v>
      </c>
      <c r="U4275" s="43">
        <f t="shared" si="394"/>
        <v>4270</v>
      </c>
      <c r="V4275" s="43">
        <f t="shared" si="411"/>
        <v>15030.227044193311</v>
      </c>
      <c r="W4275" s="64">
        <f t="shared" si="400"/>
        <v>0.22704419331057579</v>
      </c>
    </row>
    <row r="4276" spans="1:23">
      <c r="A4276" s="43">
        <f t="shared" si="401"/>
        <v>14271</v>
      </c>
      <c r="B4276" s="43">
        <f t="shared" si="402"/>
        <v>6362.3253610610009</v>
      </c>
      <c r="C4276" s="64">
        <f t="shared" si="395"/>
        <v>0.32536106100087636</v>
      </c>
      <c r="E4276" s="43">
        <f t="shared" si="403"/>
        <v>12271</v>
      </c>
      <c r="F4276" s="43">
        <f t="shared" si="404"/>
        <v>9672.8064179947287</v>
      </c>
      <c r="G4276" s="64">
        <f t="shared" si="396"/>
        <v>0.80641799472869025</v>
      </c>
      <c r="I4276" s="43">
        <f t="shared" si="405"/>
        <v>10271</v>
      </c>
      <c r="J4276" s="43">
        <f t="shared" si="406"/>
        <v>11774.853884443746</v>
      </c>
      <c r="K4276" s="64">
        <f t="shared" si="397"/>
        <v>0.85388444374621031</v>
      </c>
      <c r="M4276" s="43">
        <f t="shared" si="407"/>
        <v>8271</v>
      </c>
      <c r="N4276" s="43">
        <f t="shared" si="408"/>
        <v>13256.363905686958</v>
      </c>
      <c r="O4276" s="64">
        <f t="shared" si="398"/>
        <v>0.36390568695787806</v>
      </c>
      <c r="Q4276" s="43">
        <f t="shared" si="409"/>
        <v>6271</v>
      </c>
      <c r="R4276" s="43">
        <f t="shared" si="410"/>
        <v>14311.365553293648</v>
      </c>
      <c r="S4276" s="64">
        <f t="shared" si="399"/>
        <v>0.36555329364819045</v>
      </c>
      <c r="U4276" s="43">
        <f t="shared" si="394"/>
        <v>4271</v>
      </c>
      <c r="V4276" s="43">
        <f t="shared" si="411"/>
        <v>15029.942914063247</v>
      </c>
      <c r="W4276" s="64">
        <f t="shared" si="400"/>
        <v>0.94291406324737181</v>
      </c>
    </row>
    <row r="4277" spans="1:23">
      <c r="A4277" s="43">
        <f t="shared" si="401"/>
        <v>14272</v>
      </c>
      <c r="B4277" s="43">
        <f t="shared" si="402"/>
        <v>6360.0818390960976</v>
      </c>
      <c r="C4277" s="64">
        <f t="shared" si="395"/>
        <v>8.1839096097610309E-2</v>
      </c>
      <c r="E4277" s="43">
        <f t="shared" si="403"/>
        <v>12272</v>
      </c>
      <c r="F4277" s="43">
        <f t="shared" si="404"/>
        <v>9671.5376750545729</v>
      </c>
      <c r="G4277" s="64">
        <f t="shared" si="396"/>
        <v>0.53767505457290099</v>
      </c>
      <c r="I4277" s="43">
        <f t="shared" si="405"/>
        <v>10272</v>
      </c>
      <c r="J4277" s="43">
        <f t="shared" si="406"/>
        <v>11773.981527079104</v>
      </c>
      <c r="K4277" s="64">
        <f t="shared" si="397"/>
        <v>0.98152707910412573</v>
      </c>
      <c r="M4277" s="43">
        <f t="shared" si="407"/>
        <v>8272</v>
      </c>
      <c r="N4277" s="43">
        <f t="shared" si="408"/>
        <v>13255.739926537484</v>
      </c>
      <c r="O4277" s="64">
        <f t="shared" si="398"/>
        <v>0.73992653748427983</v>
      </c>
      <c r="Q4277" s="43">
        <f t="shared" si="409"/>
        <v>6272</v>
      </c>
      <c r="R4277" s="43">
        <f t="shared" si="410"/>
        <v>14310.927328443813</v>
      </c>
      <c r="S4277" s="64">
        <f t="shared" si="399"/>
        <v>0.92732844381316681</v>
      </c>
      <c r="U4277" s="43">
        <f t="shared" si="394"/>
        <v>4272</v>
      </c>
      <c r="V4277" s="43">
        <f t="shared" si="411"/>
        <v>15029.658712026698</v>
      </c>
      <c r="W4277" s="64">
        <f t="shared" si="400"/>
        <v>0.65871202669768536</v>
      </c>
    </row>
    <row r="4278" spans="1:23">
      <c r="A4278" s="43">
        <f t="shared" si="401"/>
        <v>14273</v>
      </c>
      <c r="B4278" s="43">
        <f t="shared" si="402"/>
        <v>6357.8373681622279</v>
      </c>
      <c r="C4278" s="64">
        <f t="shared" si="395"/>
        <v>0.83736816222790367</v>
      </c>
      <c r="E4278" s="43">
        <f t="shared" si="403"/>
        <v>12273</v>
      </c>
      <c r="F4278" s="43">
        <f t="shared" si="404"/>
        <v>9670.2686622451183</v>
      </c>
      <c r="G4278" s="64">
        <f t="shared" si="396"/>
        <v>0.26866224511832115</v>
      </c>
      <c r="I4278" s="43">
        <f t="shared" si="405"/>
        <v>10273</v>
      </c>
      <c r="J4278" s="43">
        <f t="shared" si="406"/>
        <v>11773.109020135675</v>
      </c>
      <c r="K4278" s="64">
        <f t="shared" si="397"/>
        <v>0.10902013567465474</v>
      </c>
      <c r="M4278" s="43">
        <f t="shared" si="407"/>
        <v>8273</v>
      </c>
      <c r="N4278" s="43">
        <f t="shared" si="408"/>
        <v>13255.115842571879</v>
      </c>
      <c r="O4278" s="64">
        <f t="shared" si="398"/>
        <v>0.11584257187860203</v>
      </c>
      <c r="Q4278" s="43">
        <f t="shared" si="409"/>
        <v>6273</v>
      </c>
      <c r="R4278" s="43">
        <f t="shared" si="410"/>
        <v>14310.489020295568</v>
      </c>
      <c r="S4278" s="64">
        <f t="shared" si="399"/>
        <v>0.48902029556847992</v>
      </c>
      <c r="U4278" s="43">
        <f t="shared" si="394"/>
        <v>4273</v>
      </c>
      <c r="V4278" s="43">
        <f t="shared" si="411"/>
        <v>15029.374438079583</v>
      </c>
      <c r="W4278" s="64">
        <f t="shared" si="400"/>
        <v>0.37443807958334219</v>
      </c>
    </row>
    <row r="4279" spans="1:23">
      <c r="A4279" s="43">
        <f t="shared" si="401"/>
        <v>14274</v>
      </c>
      <c r="B4279" s="43">
        <f t="shared" si="402"/>
        <v>6355.5919472540081</v>
      </c>
      <c r="C4279" s="64">
        <f t="shared" si="395"/>
        <v>0.59194725400811876</v>
      </c>
      <c r="E4279" s="43">
        <f t="shared" si="403"/>
        <v>12274</v>
      </c>
      <c r="F4279" s="43">
        <f t="shared" si="404"/>
        <v>9668.9993794601105</v>
      </c>
      <c r="G4279" s="64">
        <f t="shared" si="396"/>
        <v>0.99937946011050371</v>
      </c>
      <c r="I4279" s="43">
        <f t="shared" si="405"/>
        <v>10274</v>
      </c>
      <c r="J4279" s="43">
        <f t="shared" si="406"/>
        <v>11772.236363580201</v>
      </c>
      <c r="K4279" s="64">
        <f t="shared" si="397"/>
        <v>0.23636358020121406</v>
      </c>
      <c r="M4279" s="43">
        <f t="shared" si="407"/>
        <v>8274</v>
      </c>
      <c r="N4279" s="43">
        <f t="shared" si="408"/>
        <v>13254.491653775334</v>
      </c>
      <c r="O4279" s="64">
        <f t="shared" si="398"/>
        <v>0.4916537753342709</v>
      </c>
      <c r="Q4279" s="43">
        <f t="shared" si="409"/>
        <v>6274</v>
      </c>
      <c r="R4279" s="43">
        <f t="shared" si="410"/>
        <v>14310.050628841254</v>
      </c>
      <c r="S4279" s="64">
        <f t="shared" si="399"/>
        <v>5.0628841254365398E-2</v>
      </c>
      <c r="U4279" s="43">
        <f t="shared" si="394"/>
        <v>4274</v>
      </c>
      <c r="V4279" s="43">
        <f t="shared" si="411"/>
        <v>15029.090092217826</v>
      </c>
      <c r="W4279" s="64">
        <f t="shared" si="400"/>
        <v>9.0092217826168053E-2</v>
      </c>
    </row>
    <row r="4280" spans="1:23">
      <c r="A4280" s="43">
        <f t="shared" si="401"/>
        <v>14275</v>
      </c>
      <c r="B4280" s="43">
        <f t="shared" si="402"/>
        <v>6353.3455753642111</v>
      </c>
      <c r="C4280" s="64">
        <f t="shared" si="395"/>
        <v>0.34557536421107216</v>
      </c>
      <c r="E4280" s="43">
        <f t="shared" si="403"/>
        <v>12275</v>
      </c>
      <c r="F4280" s="43">
        <f t="shared" si="404"/>
        <v>9667.7298265932113</v>
      </c>
      <c r="G4280" s="64">
        <f t="shared" si="396"/>
        <v>0.72982659321132815</v>
      </c>
      <c r="I4280" s="43">
        <f t="shared" si="405"/>
        <v>10275</v>
      </c>
      <c r="J4280" s="43">
        <f t="shared" si="406"/>
        <v>11771.363557379409</v>
      </c>
      <c r="K4280" s="64">
        <f t="shared" si="397"/>
        <v>0.36355737940903055</v>
      </c>
      <c r="M4280" s="43">
        <f t="shared" si="407"/>
        <v>8275</v>
      </c>
      <c r="N4280" s="43">
        <f t="shared" si="408"/>
        <v>13253.867360133041</v>
      </c>
      <c r="O4280" s="64">
        <f t="shared" si="398"/>
        <v>0.86736013304107473</v>
      </c>
      <c r="Q4280" s="43">
        <f t="shared" si="409"/>
        <v>6275</v>
      </c>
      <c r="R4280" s="43">
        <f t="shared" si="410"/>
        <v>14309.61215407322</v>
      </c>
      <c r="S4280" s="64">
        <f t="shared" si="399"/>
        <v>0.6121540732201538</v>
      </c>
      <c r="U4280" s="43">
        <f t="shared" si="394"/>
        <v>4275</v>
      </c>
      <c r="V4280" s="43">
        <f t="shared" si="411"/>
        <v>15028.805674437341</v>
      </c>
      <c r="W4280" s="64">
        <f t="shared" si="400"/>
        <v>0.80567443734071276</v>
      </c>
    </row>
    <row r="4281" spans="1:23">
      <c r="A4281" s="43">
        <f t="shared" si="401"/>
        <v>14276</v>
      </c>
      <c r="B4281" s="43">
        <f t="shared" si="402"/>
        <v>6351.0982514837542</v>
      </c>
      <c r="C4281" s="64">
        <f t="shared" si="395"/>
        <v>9.8251483754211222E-2</v>
      </c>
      <c r="E4281" s="43">
        <f t="shared" si="403"/>
        <v>12276</v>
      </c>
      <c r="F4281" s="43">
        <f t="shared" si="404"/>
        <v>9666.4600035380063</v>
      </c>
      <c r="G4281" s="64">
        <f t="shared" si="396"/>
        <v>0.46000353800627636</v>
      </c>
      <c r="I4281" s="43">
        <f t="shared" si="405"/>
        <v>10276</v>
      </c>
      <c r="J4281" s="43">
        <f t="shared" si="406"/>
        <v>11770.490601500007</v>
      </c>
      <c r="K4281" s="64">
        <f t="shared" si="397"/>
        <v>0.49060150000696012</v>
      </c>
      <c r="M4281" s="43">
        <f t="shared" si="407"/>
        <v>8276</v>
      </c>
      <c r="N4281" s="43">
        <f t="shared" si="408"/>
        <v>13253.242961630183</v>
      </c>
      <c r="O4281" s="64">
        <f t="shared" si="398"/>
        <v>0.24296163018334482</v>
      </c>
      <c r="Q4281" s="43">
        <f t="shared" si="409"/>
        <v>6276</v>
      </c>
      <c r="R4281" s="43">
        <f t="shared" si="410"/>
        <v>14309.173595983802</v>
      </c>
      <c r="S4281" s="64">
        <f t="shared" si="399"/>
        <v>0.17359598380244279</v>
      </c>
      <c r="U4281" s="43">
        <f t="shared" si="394"/>
        <v>4276</v>
      </c>
      <c r="V4281" s="43">
        <f t="shared" si="411"/>
        <v>15028.521184734045</v>
      </c>
      <c r="W4281" s="64">
        <f t="shared" si="400"/>
        <v>0.52118473404516408</v>
      </c>
    </row>
    <row r="4282" spans="1:23">
      <c r="A4282" s="43">
        <f t="shared" si="401"/>
        <v>14277</v>
      </c>
      <c r="B4282" s="43">
        <f t="shared" si="402"/>
        <v>6348.8499746016996</v>
      </c>
      <c r="C4282" s="64">
        <f t="shared" si="395"/>
        <v>0.84997460169961414</v>
      </c>
      <c r="E4282" s="43">
        <f t="shared" si="403"/>
        <v>12277</v>
      </c>
      <c r="F4282" s="43">
        <f t="shared" si="404"/>
        <v>9665.1899101880044</v>
      </c>
      <c r="G4282" s="64">
        <f t="shared" si="396"/>
        <v>0.18991018800443271</v>
      </c>
      <c r="I4282" s="43">
        <f t="shared" si="405"/>
        <v>10277</v>
      </c>
      <c r="J4282" s="43">
        <f t="shared" si="406"/>
        <v>11769.617495908693</v>
      </c>
      <c r="K4282" s="64">
        <f t="shared" si="397"/>
        <v>0.61749590869294479</v>
      </c>
      <c r="M4282" s="43">
        <f t="shared" si="407"/>
        <v>8277</v>
      </c>
      <c r="N4282" s="43">
        <f t="shared" si="408"/>
        <v>13252.618458251938</v>
      </c>
      <c r="O4282" s="64">
        <f t="shared" si="398"/>
        <v>0.61845825193813653</v>
      </c>
      <c r="Q4282" s="43">
        <f t="shared" si="409"/>
        <v>6277</v>
      </c>
      <c r="R4282" s="43">
        <f t="shared" si="410"/>
        <v>14308.734954565341</v>
      </c>
      <c r="S4282" s="64">
        <f t="shared" si="399"/>
        <v>0.73495456534146797</v>
      </c>
      <c r="U4282" s="43">
        <f t="shared" si="394"/>
        <v>4277</v>
      </c>
      <c r="V4282" s="43">
        <f t="shared" si="411"/>
        <v>15028.236623103856</v>
      </c>
      <c r="W4282" s="64">
        <f t="shared" si="400"/>
        <v>0.2366231038558908</v>
      </c>
    </row>
    <row r="4283" spans="1:23">
      <c r="A4283" s="43">
        <f t="shared" si="401"/>
        <v>14278</v>
      </c>
      <c r="B4283" s="43">
        <f t="shared" si="402"/>
        <v>6346.6007437052476</v>
      </c>
      <c r="C4283" s="64">
        <f t="shared" si="395"/>
        <v>0.60074370524762344</v>
      </c>
      <c r="E4283" s="43">
        <f t="shared" si="403"/>
        <v>12278</v>
      </c>
      <c r="F4283" s="43">
        <f t="shared" si="404"/>
        <v>9663.9195464366312</v>
      </c>
      <c r="G4283" s="64">
        <f t="shared" si="396"/>
        <v>0.91954643663120805</v>
      </c>
      <c r="I4283" s="43">
        <f t="shared" si="405"/>
        <v>10278</v>
      </c>
      <c r="J4283" s="43">
        <f t="shared" si="406"/>
        <v>11768.744240572143</v>
      </c>
      <c r="K4283" s="64">
        <f t="shared" si="397"/>
        <v>0.74424057214309869</v>
      </c>
      <c r="M4283" s="43">
        <f t="shared" si="407"/>
        <v>8278</v>
      </c>
      <c r="N4283" s="43">
        <f t="shared" si="408"/>
        <v>13251.993849983481</v>
      </c>
      <c r="O4283" s="64">
        <f t="shared" si="398"/>
        <v>0.99384998348068621</v>
      </c>
      <c r="Q4283" s="43">
        <f t="shared" si="409"/>
        <v>6278</v>
      </c>
      <c r="R4283" s="43">
        <f t="shared" si="410"/>
        <v>14308.296229810172</v>
      </c>
      <c r="S4283" s="64">
        <f t="shared" si="399"/>
        <v>0.296229810172008</v>
      </c>
      <c r="U4283" s="43">
        <f t="shared" si="394"/>
        <v>4278</v>
      </c>
      <c r="V4283" s="43">
        <f t="shared" si="411"/>
        <v>15027.951989542687</v>
      </c>
      <c r="W4283" s="64">
        <f t="shared" si="400"/>
        <v>0.95198954268744274</v>
      </c>
    </row>
    <row r="4284" spans="1:23">
      <c r="A4284" s="43">
        <f t="shared" si="401"/>
        <v>14279</v>
      </c>
      <c r="B4284" s="43">
        <f t="shared" si="402"/>
        <v>6344.3505577797323</v>
      </c>
      <c r="C4284" s="64">
        <f t="shared" si="395"/>
        <v>0.35055777973229851</v>
      </c>
      <c r="E4284" s="43">
        <f t="shared" si="403"/>
        <v>12279</v>
      </c>
      <c r="F4284" s="43">
        <f t="shared" si="404"/>
        <v>9662.6489121772393</v>
      </c>
      <c r="G4284" s="64">
        <f t="shared" si="396"/>
        <v>0.64891217723925365</v>
      </c>
      <c r="I4284" s="43">
        <f t="shared" si="405"/>
        <v>10279</v>
      </c>
      <c r="J4284" s="43">
        <f t="shared" si="406"/>
        <v>11767.870835457024</v>
      </c>
      <c r="K4284" s="64">
        <f t="shared" si="397"/>
        <v>0.87083545702444098</v>
      </c>
      <c r="M4284" s="43">
        <f t="shared" si="407"/>
        <v>8279</v>
      </c>
      <c r="N4284" s="43">
        <f t="shared" si="408"/>
        <v>13251.369136809977</v>
      </c>
      <c r="O4284" s="64">
        <f t="shared" si="398"/>
        <v>0.36913680997713527</v>
      </c>
      <c r="Q4284" s="43">
        <f t="shared" si="409"/>
        <v>6279</v>
      </c>
      <c r="R4284" s="43">
        <f t="shared" si="410"/>
        <v>14307.857421710631</v>
      </c>
      <c r="S4284" s="64">
        <f t="shared" si="399"/>
        <v>0.85742171063066053</v>
      </c>
      <c r="U4284" s="43">
        <f t="shared" si="394"/>
        <v>4279</v>
      </c>
      <c r="V4284" s="43">
        <f t="shared" si="411"/>
        <v>15027.667284046449</v>
      </c>
      <c r="W4284" s="64">
        <f t="shared" si="400"/>
        <v>0.6672840464489127</v>
      </c>
    </row>
    <row r="4285" spans="1:23">
      <c r="A4285" s="43">
        <f t="shared" si="401"/>
        <v>14280</v>
      </c>
      <c r="B4285" s="43">
        <f t="shared" si="402"/>
        <v>6342.0994158086169</v>
      </c>
      <c r="C4285" s="64">
        <f t="shared" si="395"/>
        <v>9.9415808616868162E-2</v>
      </c>
      <c r="E4285" s="43">
        <f t="shared" si="403"/>
        <v>12280</v>
      </c>
      <c r="F4285" s="43">
        <f t="shared" si="404"/>
        <v>9661.3780073030994</v>
      </c>
      <c r="G4285" s="64">
        <f t="shared" si="396"/>
        <v>0.37800730309936625</v>
      </c>
      <c r="I4285" s="43">
        <f t="shared" si="405"/>
        <v>10280</v>
      </c>
      <c r="J4285" s="43">
        <f t="shared" si="406"/>
        <v>11766.997280529982</v>
      </c>
      <c r="K4285" s="64">
        <f t="shared" si="397"/>
        <v>0.99728052998216299</v>
      </c>
      <c r="M4285" s="43">
        <f t="shared" si="407"/>
        <v>8280</v>
      </c>
      <c r="N4285" s="43">
        <f t="shared" si="408"/>
        <v>13250.74431871659</v>
      </c>
      <c r="O4285" s="64">
        <f t="shared" si="398"/>
        <v>0.74431871658998716</v>
      </c>
      <c r="Q4285" s="43">
        <f t="shared" si="409"/>
        <v>6280</v>
      </c>
      <c r="R4285" s="43">
        <f t="shared" si="410"/>
        <v>14307.418530259049</v>
      </c>
      <c r="S4285" s="64">
        <f t="shared" si="399"/>
        <v>0.41853025904856622</v>
      </c>
      <c r="U4285" s="43">
        <f t="shared" si="394"/>
        <v>4280</v>
      </c>
      <c r="V4285" s="43">
        <f t="shared" si="411"/>
        <v>15027.382506611057</v>
      </c>
      <c r="W4285" s="64">
        <f t="shared" si="400"/>
        <v>0.3825066110566695</v>
      </c>
    </row>
    <row r="4286" spans="1:23">
      <c r="A4286" s="43">
        <f t="shared" si="401"/>
        <v>14281</v>
      </c>
      <c r="B4286" s="43">
        <f t="shared" si="402"/>
        <v>6339.8473167734883</v>
      </c>
      <c r="C4286" s="64">
        <f t="shared" si="395"/>
        <v>0.84731677348827361</v>
      </c>
      <c r="E4286" s="43">
        <f t="shared" si="403"/>
        <v>12281</v>
      </c>
      <c r="F4286" s="43">
        <f t="shared" si="404"/>
        <v>9660.1068317074005</v>
      </c>
      <c r="G4286" s="64">
        <f t="shared" si="396"/>
        <v>0.10683170740048809</v>
      </c>
      <c r="I4286" s="43">
        <f t="shared" si="405"/>
        <v>10281</v>
      </c>
      <c r="J4286" s="43">
        <f t="shared" si="406"/>
        <v>11766.123575757651</v>
      </c>
      <c r="K4286" s="64">
        <f t="shared" si="397"/>
        <v>0.12357575765054207</v>
      </c>
      <c r="M4286" s="43">
        <f t="shared" si="407"/>
        <v>8281</v>
      </c>
      <c r="N4286" s="43">
        <f t="shared" si="408"/>
        <v>13250.119395688478</v>
      </c>
      <c r="O4286" s="64">
        <f t="shared" si="398"/>
        <v>0.11939568847810733</v>
      </c>
      <c r="Q4286" s="43">
        <f t="shared" si="409"/>
        <v>6281</v>
      </c>
      <c r="R4286" s="43">
        <f t="shared" si="410"/>
        <v>14306.979555447753</v>
      </c>
      <c r="S4286" s="64">
        <f t="shared" si="399"/>
        <v>0.97955544775322778</v>
      </c>
      <c r="U4286" s="43">
        <f t="shared" si="394"/>
        <v>4281</v>
      </c>
      <c r="V4286" s="43">
        <f t="shared" si="411"/>
        <v>15027.097657232418</v>
      </c>
      <c r="W4286" s="64">
        <f t="shared" si="400"/>
        <v>9.7657232417986961E-2</v>
      </c>
    </row>
    <row r="4287" spans="1:23">
      <c r="A4287" s="43">
        <f t="shared" si="401"/>
        <v>14282</v>
      </c>
      <c r="B4287" s="43">
        <f t="shared" si="402"/>
        <v>6337.5942596540526</v>
      </c>
      <c r="C4287" s="64">
        <f t="shared" si="395"/>
        <v>0.59425965405262104</v>
      </c>
      <c r="E4287" s="43">
        <f t="shared" si="403"/>
        <v>12282</v>
      </c>
      <c r="F4287" s="43">
        <f t="shared" si="404"/>
        <v>9658.8353852832588</v>
      </c>
      <c r="G4287" s="64">
        <f t="shared" si="396"/>
        <v>0.83538528325880179</v>
      </c>
      <c r="I4287" s="43">
        <f t="shared" si="405"/>
        <v>10282</v>
      </c>
      <c r="J4287" s="43">
        <f t="shared" si="406"/>
        <v>11765.249721106646</v>
      </c>
      <c r="K4287" s="64">
        <f t="shared" si="397"/>
        <v>0.24972110664566571</v>
      </c>
      <c r="M4287" s="43">
        <f t="shared" si="407"/>
        <v>8282</v>
      </c>
      <c r="N4287" s="43">
        <f t="shared" si="408"/>
        <v>13249.494367710791</v>
      </c>
      <c r="O4287" s="64">
        <f t="shared" si="398"/>
        <v>0.49436771079126629</v>
      </c>
      <c r="Q4287" s="43">
        <f t="shared" si="409"/>
        <v>6282</v>
      </c>
      <c r="R4287" s="43">
        <f t="shared" si="410"/>
        <v>14306.540497269072</v>
      </c>
      <c r="S4287" s="64">
        <f t="shared" si="399"/>
        <v>0.5404972690721479</v>
      </c>
      <c r="U4287" s="43">
        <f t="shared" si="394"/>
        <v>4282</v>
      </c>
      <c r="V4287" s="43">
        <f t="shared" si="411"/>
        <v>15026.81273590644</v>
      </c>
      <c r="W4287" s="64">
        <f t="shared" si="400"/>
        <v>0.81273590644013893</v>
      </c>
    </row>
    <row r="4288" spans="1:23">
      <c r="A4288" s="43">
        <f t="shared" si="401"/>
        <v>14283</v>
      </c>
      <c r="B4288" s="43">
        <f t="shared" si="402"/>
        <v>6335.3402434281306</v>
      </c>
      <c r="C4288" s="64">
        <f t="shared" si="395"/>
        <v>0.34024342813063413</v>
      </c>
      <c r="E4288" s="43">
        <f t="shared" si="403"/>
        <v>12283</v>
      </c>
      <c r="F4288" s="43">
        <f t="shared" si="404"/>
        <v>9657.5636679237068</v>
      </c>
      <c r="G4288" s="64">
        <f t="shared" si="396"/>
        <v>0.56366792370681651</v>
      </c>
      <c r="I4288" s="43">
        <f t="shared" si="405"/>
        <v>10283</v>
      </c>
      <c r="J4288" s="43">
        <f t="shared" si="406"/>
        <v>11764.375716543569</v>
      </c>
      <c r="K4288" s="64">
        <f t="shared" si="397"/>
        <v>0.37571654356906947</v>
      </c>
      <c r="M4288" s="43">
        <f t="shared" si="407"/>
        <v>8283</v>
      </c>
      <c r="N4288" s="43">
        <f t="shared" si="408"/>
        <v>13248.869234768679</v>
      </c>
      <c r="O4288" s="64">
        <f t="shared" si="398"/>
        <v>0.86923476867923455</v>
      </c>
      <c r="Q4288" s="43">
        <f t="shared" si="409"/>
        <v>6283</v>
      </c>
      <c r="R4288" s="43">
        <f t="shared" si="410"/>
        <v>14306.101355715329</v>
      </c>
      <c r="S4288" s="64">
        <f t="shared" si="399"/>
        <v>0.1013557153291913</v>
      </c>
      <c r="U4288" s="43">
        <f t="shared" si="394"/>
        <v>4283</v>
      </c>
      <c r="V4288" s="43">
        <f t="shared" si="411"/>
        <v>15026.527742629034</v>
      </c>
      <c r="W4288" s="64">
        <f t="shared" si="400"/>
        <v>0.52774262903403724</v>
      </c>
    </row>
    <row r="4289" spans="1:23">
      <c r="A4289" s="43">
        <f t="shared" si="401"/>
        <v>14284</v>
      </c>
      <c r="B4289" s="43">
        <f t="shared" si="402"/>
        <v>6333.0852670716504</v>
      </c>
      <c r="C4289" s="64">
        <f t="shared" si="395"/>
        <v>8.5267071650378057E-2</v>
      </c>
      <c r="E4289" s="43">
        <f t="shared" si="403"/>
        <v>12284</v>
      </c>
      <c r="F4289" s="43">
        <f t="shared" si="404"/>
        <v>9656.2916795216988</v>
      </c>
      <c r="G4289" s="64">
        <f t="shared" si="396"/>
        <v>0.29167952169882483</v>
      </c>
      <c r="I4289" s="43">
        <f t="shared" si="405"/>
        <v>10284</v>
      </c>
      <c r="J4289" s="43">
        <f t="shared" si="406"/>
        <v>11763.501562035004</v>
      </c>
      <c r="K4289" s="64">
        <f t="shared" si="397"/>
        <v>0.50156203500409902</v>
      </c>
      <c r="M4289" s="43">
        <f t="shared" si="407"/>
        <v>8284</v>
      </c>
      <c r="N4289" s="43">
        <f t="shared" si="408"/>
        <v>13248.243996847281</v>
      </c>
      <c r="O4289" s="64">
        <f t="shared" si="398"/>
        <v>0.24399684728086868</v>
      </c>
      <c r="Q4289" s="43">
        <f t="shared" si="409"/>
        <v>6284</v>
      </c>
      <c r="R4289" s="43">
        <f t="shared" si="410"/>
        <v>14305.662130778848</v>
      </c>
      <c r="S4289" s="64">
        <f t="shared" si="399"/>
        <v>0.66213077884822269</v>
      </c>
      <c r="U4289" s="43">
        <f t="shared" si="394"/>
        <v>4284</v>
      </c>
      <c r="V4289" s="43">
        <f t="shared" si="411"/>
        <v>15026.242677396103</v>
      </c>
      <c r="W4289" s="64">
        <f t="shared" si="400"/>
        <v>0.24267739610331773</v>
      </c>
    </row>
    <row r="4290" spans="1:23">
      <c r="A4290" s="43">
        <f t="shared" si="401"/>
        <v>14285</v>
      </c>
      <c r="B4290" s="43">
        <f t="shared" si="402"/>
        <v>6330.8293295586482</v>
      </c>
      <c r="C4290" s="64">
        <f t="shared" si="395"/>
        <v>0.82932955864816904</v>
      </c>
      <c r="E4290" s="43">
        <f t="shared" si="403"/>
        <v>12285</v>
      </c>
      <c r="F4290" s="43">
        <f t="shared" si="404"/>
        <v>9655.0194199701127</v>
      </c>
      <c r="G4290" s="64">
        <f t="shared" si="396"/>
        <v>1.9419970112721785E-2</v>
      </c>
      <c r="I4290" s="43">
        <f t="shared" si="405"/>
        <v>10285</v>
      </c>
      <c r="J4290" s="43">
        <f t="shared" si="406"/>
        <v>11762.627257547525</v>
      </c>
      <c r="K4290" s="64">
        <f t="shared" si="397"/>
        <v>0.62725754752500507</v>
      </c>
      <c r="M4290" s="43">
        <f t="shared" si="407"/>
        <v>8285</v>
      </c>
      <c r="N4290" s="43">
        <f t="shared" si="408"/>
        <v>13247.618653931731</v>
      </c>
      <c r="O4290" s="64">
        <f t="shared" si="398"/>
        <v>0.61865393173138727</v>
      </c>
      <c r="Q4290" s="43">
        <f t="shared" si="409"/>
        <v>6285</v>
      </c>
      <c r="R4290" s="43">
        <f t="shared" si="410"/>
        <v>14305.222822451946</v>
      </c>
      <c r="S4290" s="64">
        <f t="shared" si="399"/>
        <v>0.22282245194583084</v>
      </c>
      <c r="U4290" s="43">
        <f t="shared" si="394"/>
        <v>4285</v>
      </c>
      <c r="V4290" s="43">
        <f t="shared" si="411"/>
        <v>15025.957540203553</v>
      </c>
      <c r="W4290" s="64">
        <f t="shared" si="400"/>
        <v>0.95754020355343528</v>
      </c>
    </row>
    <row r="4291" spans="1:23">
      <c r="A4291" s="43">
        <f t="shared" si="401"/>
        <v>14286</v>
      </c>
      <c r="B4291" s="43">
        <f t="shared" si="402"/>
        <v>6328.5724298612558</v>
      </c>
      <c r="C4291" s="64">
        <f t="shared" si="395"/>
        <v>0.57242986125584139</v>
      </c>
      <c r="E4291" s="43">
        <f t="shared" si="403"/>
        <v>12286</v>
      </c>
      <c r="F4291" s="43">
        <f t="shared" si="404"/>
        <v>9653.7468891617409</v>
      </c>
      <c r="G4291" s="64">
        <f t="shared" si="396"/>
        <v>0.74688916174090991</v>
      </c>
      <c r="I4291" s="43">
        <f t="shared" si="405"/>
        <v>10286</v>
      </c>
      <c r="J4291" s="43">
        <f t="shared" si="406"/>
        <v>11761.752803047682</v>
      </c>
      <c r="K4291" s="64">
        <f t="shared" si="397"/>
        <v>0.75280304768239148</v>
      </c>
      <c r="M4291" s="43">
        <f t="shared" si="407"/>
        <v>8286</v>
      </c>
      <c r="N4291" s="43">
        <f t="shared" si="408"/>
        <v>13246.993206007166</v>
      </c>
      <c r="O4291" s="64">
        <f t="shared" si="398"/>
        <v>0.99320600716600893</v>
      </c>
      <c r="Q4291" s="43">
        <f t="shared" si="409"/>
        <v>6286</v>
      </c>
      <c r="R4291" s="43">
        <f t="shared" si="410"/>
        <v>14304.78343072694</v>
      </c>
      <c r="S4291" s="64">
        <f t="shared" si="399"/>
        <v>0.78343072694042348</v>
      </c>
      <c r="U4291" s="43">
        <f t="shared" si="394"/>
        <v>4286</v>
      </c>
      <c r="V4291" s="43">
        <f t="shared" si="411"/>
        <v>15025.672331047286</v>
      </c>
      <c r="W4291" s="64">
        <f t="shared" si="400"/>
        <v>0.67233104728620674</v>
      </c>
    </row>
    <row r="4292" spans="1:23">
      <c r="A4292" s="43">
        <f t="shared" si="401"/>
        <v>14287</v>
      </c>
      <c r="B4292" s="43">
        <f t="shared" si="402"/>
        <v>6326.3145669497026</v>
      </c>
      <c r="C4292" s="64">
        <f t="shared" si="395"/>
        <v>0.31456694970256649</v>
      </c>
      <c r="E4292" s="43">
        <f t="shared" si="403"/>
        <v>12287</v>
      </c>
      <c r="F4292" s="43">
        <f t="shared" si="404"/>
        <v>9652.4740869893049</v>
      </c>
      <c r="G4292" s="64">
        <f t="shared" si="396"/>
        <v>0.47408698930485116</v>
      </c>
      <c r="I4292" s="43">
        <f t="shared" si="405"/>
        <v>10287</v>
      </c>
      <c r="J4292" s="43">
        <f t="shared" si="406"/>
        <v>11760.878198502014</v>
      </c>
      <c r="K4292" s="64">
        <f t="shared" si="397"/>
        <v>0.87819850201412919</v>
      </c>
      <c r="M4292" s="43">
        <f t="shared" si="407"/>
        <v>8287</v>
      </c>
      <c r="N4292" s="43">
        <f t="shared" si="408"/>
        <v>13246.367653058705</v>
      </c>
      <c r="O4292" s="64">
        <f t="shared" si="398"/>
        <v>0.36765305870540033</v>
      </c>
      <c r="Q4292" s="43">
        <f t="shared" si="409"/>
        <v>6287</v>
      </c>
      <c r="R4292" s="43">
        <f t="shared" si="410"/>
        <v>14304.343955596147</v>
      </c>
      <c r="S4292" s="64">
        <f t="shared" si="399"/>
        <v>0.3439555961467704</v>
      </c>
      <c r="U4292" s="43">
        <f t="shared" si="394"/>
        <v>4287</v>
      </c>
      <c r="V4292" s="43">
        <f t="shared" si="411"/>
        <v>15025.387049923207</v>
      </c>
      <c r="W4292" s="64">
        <f t="shared" si="400"/>
        <v>0.38704992320708698</v>
      </c>
    </row>
    <row r="4293" spans="1:23">
      <c r="A4293" s="43">
        <f t="shared" si="401"/>
        <v>14288</v>
      </c>
      <c r="B4293" s="43">
        <f t="shared" si="402"/>
        <v>6324.0557397923048</v>
      </c>
      <c r="C4293" s="64">
        <f t="shared" si="395"/>
        <v>5.5739792304848379E-2</v>
      </c>
      <c r="E4293" s="43">
        <f t="shared" si="403"/>
        <v>12288</v>
      </c>
      <c r="F4293" s="43">
        <f t="shared" si="404"/>
        <v>9651.2010133454369</v>
      </c>
      <c r="G4293" s="64">
        <f t="shared" si="396"/>
        <v>0.20101334543687699</v>
      </c>
      <c r="I4293" s="43">
        <f t="shared" si="405"/>
        <v>10288</v>
      </c>
      <c r="J4293" s="43">
        <f t="shared" si="406"/>
        <v>11760.003443877047</v>
      </c>
      <c r="K4293" s="64">
        <f t="shared" si="397"/>
        <v>3.4438770471751923E-3</v>
      </c>
      <c r="M4293" s="43">
        <f t="shared" si="407"/>
        <v>8288</v>
      </c>
      <c r="N4293" s="43">
        <f t="shared" si="408"/>
        <v>13245.741995071472</v>
      </c>
      <c r="O4293" s="64">
        <f t="shared" si="398"/>
        <v>0.74199507147204713</v>
      </c>
      <c r="Q4293" s="43">
        <f t="shared" si="409"/>
        <v>6288</v>
      </c>
      <c r="R4293" s="43">
        <f t="shared" si="410"/>
        <v>14303.904397051876</v>
      </c>
      <c r="S4293" s="64">
        <f t="shared" si="399"/>
        <v>0.90439705187600339</v>
      </c>
      <c r="U4293" s="43">
        <f t="shared" si="394"/>
        <v>4288</v>
      </c>
      <c r="V4293" s="43">
        <f t="shared" si="411"/>
        <v>15025.101696827212</v>
      </c>
      <c r="W4293" s="64">
        <f t="shared" si="400"/>
        <v>0.10169682721243589</v>
      </c>
    </row>
    <row r="4294" spans="1:23">
      <c r="A4294" s="43">
        <f t="shared" si="401"/>
        <v>14289</v>
      </c>
      <c r="B4294" s="43">
        <f t="shared" si="402"/>
        <v>6321.7959473554665</v>
      </c>
      <c r="C4294" s="64">
        <f t="shared" si="395"/>
        <v>0.79594735546652373</v>
      </c>
      <c r="E4294" s="43">
        <f t="shared" si="403"/>
        <v>12289</v>
      </c>
      <c r="F4294" s="43">
        <f t="shared" si="404"/>
        <v>9649.9276681227002</v>
      </c>
      <c r="G4294" s="64">
        <f t="shared" si="396"/>
        <v>0.92766812270019727</v>
      </c>
      <c r="I4294" s="43">
        <f t="shared" si="405"/>
        <v>10289</v>
      </c>
      <c r="J4294" s="43">
        <f t="shared" si="406"/>
        <v>11759.128539139285</v>
      </c>
      <c r="K4294" s="64">
        <f t="shared" si="397"/>
        <v>0.12853913928483962</v>
      </c>
      <c r="M4294" s="43">
        <f t="shared" si="407"/>
        <v>8289</v>
      </c>
      <c r="N4294" s="43">
        <f t="shared" si="408"/>
        <v>13245.116232030581</v>
      </c>
      <c r="O4294" s="64">
        <f t="shared" si="398"/>
        <v>0.11623203058115905</v>
      </c>
      <c r="Q4294" s="43">
        <f t="shared" si="409"/>
        <v>6289</v>
      </c>
      <c r="R4294" s="43">
        <f t="shared" si="410"/>
        <v>14303.464755086441</v>
      </c>
      <c r="S4294" s="64">
        <f t="shared" si="399"/>
        <v>0.46475508644107322</v>
      </c>
      <c r="U4294" s="43">
        <f t="shared" si="394"/>
        <v>4289</v>
      </c>
      <c r="V4294" s="43">
        <f t="shared" si="411"/>
        <v>15024.816271755206</v>
      </c>
      <c r="W4294" s="64">
        <f t="shared" si="400"/>
        <v>0.81627175520588935</v>
      </c>
    </row>
    <row r="4295" spans="1:23">
      <c r="A4295" s="43">
        <f t="shared" si="401"/>
        <v>14290</v>
      </c>
      <c r="B4295" s="43">
        <f t="shared" si="402"/>
        <v>6319.5351886036678</v>
      </c>
      <c r="C4295" s="64">
        <f t="shared" si="395"/>
        <v>0.53518860366784793</v>
      </c>
      <c r="E4295" s="43">
        <f t="shared" si="403"/>
        <v>12290</v>
      </c>
      <c r="F4295" s="43">
        <f t="shared" si="404"/>
        <v>9648.6540512135689</v>
      </c>
      <c r="G4295" s="64">
        <f t="shared" si="396"/>
        <v>0.6540512135688914</v>
      </c>
      <c r="I4295" s="43">
        <f t="shared" si="405"/>
        <v>10290</v>
      </c>
      <c r="J4295" s="43">
        <f t="shared" si="406"/>
        <v>11758.25348425522</v>
      </c>
      <c r="K4295" s="64">
        <f t="shared" si="397"/>
        <v>0.25348425521951867</v>
      </c>
      <c r="M4295" s="43">
        <f t="shared" si="407"/>
        <v>8290</v>
      </c>
      <c r="N4295" s="43">
        <f t="shared" si="408"/>
        <v>13244.490363921142</v>
      </c>
      <c r="O4295" s="64">
        <f t="shared" si="398"/>
        <v>0.49036392114248883</v>
      </c>
      <c r="Q4295" s="43">
        <f t="shared" si="409"/>
        <v>6290</v>
      </c>
      <c r="R4295" s="43">
        <f t="shared" si="410"/>
        <v>14303.025029692146</v>
      </c>
      <c r="S4295" s="64">
        <f t="shared" si="399"/>
        <v>2.5029692145835725E-2</v>
      </c>
      <c r="U4295" s="43">
        <f t="shared" ref="U4295:U4358" si="412">U4294+1</f>
        <v>4290</v>
      </c>
      <c r="V4295" s="43">
        <f t="shared" si="411"/>
        <v>15024.530774703082</v>
      </c>
      <c r="W4295" s="64">
        <f t="shared" si="400"/>
        <v>0.53077470308198826</v>
      </c>
    </row>
    <row r="4296" spans="1:23">
      <c r="A4296" s="43">
        <f t="shared" si="401"/>
        <v>14291</v>
      </c>
      <c r="B4296" s="43">
        <f t="shared" si="402"/>
        <v>6317.2734624994664</v>
      </c>
      <c r="C4296" s="64">
        <f t="shared" si="395"/>
        <v>0.27346249946640455</v>
      </c>
      <c r="E4296" s="43">
        <f t="shared" si="403"/>
        <v>12291</v>
      </c>
      <c r="F4296" s="43">
        <f t="shared" si="404"/>
        <v>9647.3801625104425</v>
      </c>
      <c r="G4296" s="64">
        <f t="shared" si="396"/>
        <v>0.38016251044246019</v>
      </c>
      <c r="I4296" s="43">
        <f t="shared" si="405"/>
        <v>10291</v>
      </c>
      <c r="J4296" s="43">
        <f t="shared" si="406"/>
        <v>11757.378279191327</v>
      </c>
      <c r="K4296" s="64">
        <f t="shared" si="397"/>
        <v>0.37827919132723764</v>
      </c>
      <c r="M4296" s="43">
        <f t="shared" si="407"/>
        <v>8291</v>
      </c>
      <c r="N4296" s="43">
        <f t="shared" si="408"/>
        <v>13243.864390728259</v>
      </c>
      <c r="O4296" s="64">
        <f t="shared" si="398"/>
        <v>0.86439072825851326</v>
      </c>
      <c r="Q4296" s="43">
        <f t="shared" si="409"/>
        <v>6291</v>
      </c>
      <c r="R4296" s="43">
        <f t="shared" si="410"/>
        <v>14302.585220861298</v>
      </c>
      <c r="S4296" s="64">
        <f t="shared" si="399"/>
        <v>0.58522086129778472</v>
      </c>
      <c r="U4296" s="43">
        <f t="shared" si="412"/>
        <v>4291</v>
      </c>
      <c r="V4296" s="43">
        <f t="shared" si="411"/>
        <v>15024.245205666739</v>
      </c>
      <c r="W4296" s="64">
        <f t="shared" si="400"/>
        <v>0.24520566673891153</v>
      </c>
    </row>
    <row r="4297" spans="1:23">
      <c r="A4297" s="43">
        <f t="shared" si="401"/>
        <v>14292</v>
      </c>
      <c r="B4297" s="43">
        <f t="shared" si="402"/>
        <v>6315.010768003488</v>
      </c>
      <c r="C4297" s="64">
        <f t="shared" si="395"/>
        <v>1.0768003488010436E-2</v>
      </c>
      <c r="E4297" s="43">
        <f t="shared" si="403"/>
        <v>12292</v>
      </c>
      <c r="F4297" s="43">
        <f t="shared" si="404"/>
        <v>9646.1060019056385</v>
      </c>
      <c r="G4297" s="64">
        <f t="shared" si="396"/>
        <v>0.10600190563854994</v>
      </c>
      <c r="I4297" s="43">
        <f t="shared" si="405"/>
        <v>10292</v>
      </c>
      <c r="J4297" s="43">
        <f t="shared" si="406"/>
        <v>11756.502923914066</v>
      </c>
      <c r="K4297" s="64">
        <f t="shared" si="397"/>
        <v>0.50292391406583192</v>
      </c>
      <c r="M4297" s="43">
        <f t="shared" si="407"/>
        <v>8292</v>
      </c>
      <c r="N4297" s="43">
        <f t="shared" si="408"/>
        <v>13243.23831243703</v>
      </c>
      <c r="O4297" s="64">
        <f t="shared" si="398"/>
        <v>0.23831243702989013</v>
      </c>
      <c r="Q4297" s="43">
        <f t="shared" si="409"/>
        <v>6292</v>
      </c>
      <c r="R4297" s="43">
        <f t="shared" si="410"/>
        <v>14302.145328586197</v>
      </c>
      <c r="S4297" s="64">
        <f t="shared" si="399"/>
        <v>0.14532858619713807</v>
      </c>
      <c r="U4297" s="43">
        <f t="shared" si="412"/>
        <v>4292</v>
      </c>
      <c r="V4297" s="43">
        <f t="shared" si="411"/>
        <v>15023.959564642071</v>
      </c>
      <c r="W4297" s="64">
        <f t="shared" si="400"/>
        <v>0.95956464207120007</v>
      </c>
    </row>
    <row r="4298" spans="1:23">
      <c r="A4298" s="43">
        <f t="shared" si="401"/>
        <v>14293</v>
      </c>
      <c r="B4298" s="43">
        <f t="shared" si="402"/>
        <v>6312.7471040744222</v>
      </c>
      <c r="C4298" s="64">
        <f t="shared" si="395"/>
        <v>0.7471040744221682</v>
      </c>
      <c r="E4298" s="43">
        <f t="shared" si="403"/>
        <v>12293</v>
      </c>
      <c r="F4298" s="43">
        <f t="shared" si="404"/>
        <v>9644.8315692914002</v>
      </c>
      <c r="G4298" s="64">
        <f t="shared" si="396"/>
        <v>0.83156929140022839</v>
      </c>
      <c r="I4298" s="43">
        <f t="shared" si="405"/>
        <v>10293</v>
      </c>
      <c r="J4298" s="43">
        <f t="shared" si="406"/>
        <v>11755.627418389884</v>
      </c>
      <c r="K4298" s="64">
        <f t="shared" si="397"/>
        <v>0.62741838988404197</v>
      </c>
      <c r="M4298" s="43">
        <f t="shared" si="407"/>
        <v>8293</v>
      </c>
      <c r="N4298" s="43">
        <f t="shared" si="408"/>
        <v>13242.61212903255</v>
      </c>
      <c r="O4298" s="64">
        <f t="shared" si="398"/>
        <v>0.61212903255000128</v>
      </c>
      <c r="Q4298" s="43">
        <f t="shared" si="409"/>
        <v>6293</v>
      </c>
      <c r="R4298" s="43">
        <f t="shared" si="410"/>
        <v>14301.705352859148</v>
      </c>
      <c r="S4298" s="64">
        <f t="shared" si="399"/>
        <v>0.70535285914775159</v>
      </c>
      <c r="U4298" s="43">
        <f t="shared" si="412"/>
        <v>4293</v>
      </c>
      <c r="V4298" s="43">
        <f t="shared" si="411"/>
        <v>15023.673851624975</v>
      </c>
      <c r="W4298" s="64">
        <f t="shared" si="400"/>
        <v>0.67385162497521378</v>
      </c>
    </row>
    <row r="4299" spans="1:23">
      <c r="A4299" s="43">
        <f t="shared" si="401"/>
        <v>14294</v>
      </c>
      <c r="B4299" s="43">
        <f t="shared" si="402"/>
        <v>6310.4824696690193</v>
      </c>
      <c r="C4299" s="64">
        <f t="shared" si="395"/>
        <v>0.48246966901933774</v>
      </c>
      <c r="E4299" s="43">
        <f t="shared" si="403"/>
        <v>12294</v>
      </c>
      <c r="F4299" s="43">
        <f t="shared" si="404"/>
        <v>9643.5568645598814</v>
      </c>
      <c r="G4299" s="64">
        <f t="shared" si="396"/>
        <v>0.5568645598814328</v>
      </c>
      <c r="I4299" s="43">
        <f t="shared" si="405"/>
        <v>10294</v>
      </c>
      <c r="J4299" s="43">
        <f t="shared" si="406"/>
        <v>11754.751762585205</v>
      </c>
      <c r="K4299" s="64">
        <f t="shared" si="397"/>
        <v>0.75176258520514239</v>
      </c>
      <c r="M4299" s="43">
        <f t="shared" si="407"/>
        <v>8294</v>
      </c>
      <c r="N4299" s="43">
        <f t="shared" si="408"/>
        <v>13241.985840499907</v>
      </c>
      <c r="O4299" s="64">
        <f t="shared" si="398"/>
        <v>0.98584049990677158</v>
      </c>
      <c r="Q4299" s="43">
        <f t="shared" si="409"/>
        <v>6294</v>
      </c>
      <c r="R4299" s="43">
        <f t="shared" si="410"/>
        <v>14301.265293672444</v>
      </c>
      <c r="S4299" s="64">
        <f t="shared" si="399"/>
        <v>0.26529367244438617</v>
      </c>
      <c r="U4299" s="43">
        <f t="shared" si="412"/>
        <v>4294</v>
      </c>
      <c r="V4299" s="43">
        <f t="shared" si="411"/>
        <v>15023.38806661134</v>
      </c>
      <c r="W4299" s="64">
        <f t="shared" si="400"/>
        <v>0.38806661134003662</v>
      </c>
    </row>
    <row r="4300" spans="1:23">
      <c r="A4300" s="43">
        <f t="shared" si="401"/>
        <v>14295</v>
      </c>
      <c r="B4300" s="43">
        <f t="shared" si="402"/>
        <v>6308.2168637420828</v>
      </c>
      <c r="C4300" s="64">
        <f t="shared" si="395"/>
        <v>0.21686374208275083</v>
      </c>
      <c r="E4300" s="43">
        <f t="shared" si="403"/>
        <v>12295</v>
      </c>
      <c r="F4300" s="43">
        <f t="shared" si="404"/>
        <v>9642.2818876031615</v>
      </c>
      <c r="G4300" s="64">
        <f t="shared" si="396"/>
        <v>0.28188760316152184</v>
      </c>
      <c r="I4300" s="43">
        <f t="shared" si="405"/>
        <v>10295</v>
      </c>
      <c r="J4300" s="43">
        <f t="shared" si="406"/>
        <v>11753.875956466445</v>
      </c>
      <c r="K4300" s="64">
        <f t="shared" si="397"/>
        <v>0.87595646644513181</v>
      </c>
      <c r="M4300" s="43">
        <f t="shared" si="407"/>
        <v>8295</v>
      </c>
      <c r="N4300" s="43">
        <f t="shared" si="408"/>
        <v>13241.359446824181</v>
      </c>
      <c r="O4300" s="64">
        <f t="shared" si="398"/>
        <v>0.35944682418084994</v>
      </c>
      <c r="Q4300" s="43">
        <f t="shared" si="409"/>
        <v>6295</v>
      </c>
      <c r="R4300" s="43">
        <f t="shared" si="410"/>
        <v>14300.825151018384</v>
      </c>
      <c r="S4300" s="64">
        <f t="shared" si="399"/>
        <v>0.8251510183836217</v>
      </c>
      <c r="U4300" s="43">
        <f t="shared" si="412"/>
        <v>4295</v>
      </c>
      <c r="V4300" s="43">
        <f t="shared" si="411"/>
        <v>15023.102209597058</v>
      </c>
      <c r="W4300" s="64">
        <f t="shared" si="400"/>
        <v>0.1022095970583905</v>
      </c>
    </row>
    <row r="4301" spans="1:23">
      <c r="A4301" s="43">
        <f t="shared" si="401"/>
        <v>14296</v>
      </c>
      <c r="B4301" s="43">
        <f t="shared" si="402"/>
        <v>6305.9502852464675</v>
      </c>
      <c r="C4301" s="64">
        <f t="shared" si="395"/>
        <v>0.95028524646750157</v>
      </c>
      <c r="E4301" s="43">
        <f t="shared" si="403"/>
        <v>12296</v>
      </c>
      <c r="F4301" s="43">
        <f t="shared" si="404"/>
        <v>9641.0066383132416</v>
      </c>
      <c r="G4301" s="64">
        <f t="shared" si="396"/>
        <v>6.6383132416376611E-3</v>
      </c>
      <c r="I4301" s="60">
        <f t="shared" si="405"/>
        <v>10296</v>
      </c>
      <c r="J4301" s="60">
        <f t="shared" si="406"/>
        <v>11753</v>
      </c>
      <c r="K4301" s="64">
        <f t="shared" si="397"/>
        <v>0</v>
      </c>
      <c r="M4301" s="43">
        <f t="shared" si="407"/>
        <v>8296</v>
      </c>
      <c r="N4301" s="43">
        <f t="shared" si="408"/>
        <v>13240.732947990455</v>
      </c>
      <c r="O4301" s="64">
        <f t="shared" si="398"/>
        <v>0.73294799045470427</v>
      </c>
      <c r="Q4301" s="43">
        <f t="shared" si="409"/>
        <v>6296</v>
      </c>
      <c r="R4301" s="43">
        <f t="shared" si="410"/>
        <v>14300.38492488926</v>
      </c>
      <c r="S4301" s="64">
        <f t="shared" si="399"/>
        <v>0.38492488926021906</v>
      </c>
      <c r="U4301" s="43">
        <f t="shared" si="412"/>
        <v>4296</v>
      </c>
      <c r="V4301" s="43">
        <f t="shared" si="411"/>
        <v>15022.816280578019</v>
      </c>
      <c r="W4301" s="64">
        <f t="shared" si="400"/>
        <v>0.81628057801935938</v>
      </c>
    </row>
    <row r="4302" spans="1:23">
      <c r="A4302" s="43">
        <f t="shared" si="401"/>
        <v>14297</v>
      </c>
      <c r="B4302" s="43">
        <f t="shared" si="402"/>
        <v>6303.6827331330687</v>
      </c>
      <c r="C4302" s="64">
        <f t="shared" si="395"/>
        <v>0.68273313306872296</v>
      </c>
      <c r="E4302" s="43">
        <f t="shared" si="403"/>
        <v>12297</v>
      </c>
      <c r="F4302" s="43">
        <f t="shared" si="404"/>
        <v>9639.7311165820392</v>
      </c>
      <c r="G4302" s="64">
        <f t="shared" si="396"/>
        <v>0.7311165820392489</v>
      </c>
      <c r="I4302" s="43">
        <f t="shared" si="405"/>
        <v>10297</v>
      </c>
      <c r="J4302" s="43">
        <f t="shared" si="406"/>
        <v>11752.123893152249</v>
      </c>
      <c r="K4302" s="64">
        <f t="shared" si="397"/>
        <v>0.12389315224936581</v>
      </c>
      <c r="M4302" s="43">
        <f t="shared" si="407"/>
        <v>8297</v>
      </c>
      <c r="N4302" s="43">
        <f t="shared" si="408"/>
        <v>13240.106343983798</v>
      </c>
      <c r="O4302" s="64">
        <f t="shared" si="398"/>
        <v>0.10634398379806953</v>
      </c>
      <c r="Q4302" s="43">
        <f t="shared" si="409"/>
        <v>6297</v>
      </c>
      <c r="R4302" s="43">
        <f t="shared" si="410"/>
        <v>14299.944615277362</v>
      </c>
      <c r="S4302" s="64">
        <f t="shared" si="399"/>
        <v>0.94461527736166317</v>
      </c>
      <c r="U4302" s="43">
        <f t="shared" si="412"/>
        <v>4297</v>
      </c>
      <c r="V4302" s="43">
        <f t="shared" si="411"/>
        <v>15022.530279550114</v>
      </c>
      <c r="W4302" s="64">
        <f t="shared" si="400"/>
        <v>0.5302795501138462</v>
      </c>
    </row>
    <row r="4303" spans="1:23">
      <c r="A4303" s="43">
        <f t="shared" si="401"/>
        <v>14298</v>
      </c>
      <c r="B4303" s="43">
        <f t="shared" si="402"/>
        <v>6301.4142063508252</v>
      </c>
      <c r="C4303" s="64">
        <f t="shared" si="395"/>
        <v>0.41420635082522494</v>
      </c>
      <c r="E4303" s="43">
        <f t="shared" si="403"/>
        <v>12298</v>
      </c>
      <c r="F4303" s="43">
        <f t="shared" si="404"/>
        <v>9638.45532230139</v>
      </c>
      <c r="G4303" s="64">
        <f t="shared" si="396"/>
        <v>0.45532230138996965</v>
      </c>
      <c r="I4303" s="43">
        <f t="shared" si="405"/>
        <v>10298</v>
      </c>
      <c r="J4303" s="43">
        <f t="shared" si="406"/>
        <v>11751.247635889562</v>
      </c>
      <c r="K4303" s="64">
        <f t="shared" si="397"/>
        <v>0.24763588956193416</v>
      </c>
      <c r="M4303" s="43">
        <f t="shared" si="407"/>
        <v>8298</v>
      </c>
      <c r="N4303" s="43">
        <f t="shared" si="408"/>
        <v>13239.479634789277</v>
      </c>
      <c r="O4303" s="64">
        <f t="shared" si="398"/>
        <v>0.47963478927704273</v>
      </c>
      <c r="Q4303" s="43">
        <f t="shared" si="409"/>
        <v>6298</v>
      </c>
      <c r="R4303" s="43">
        <f t="shared" si="410"/>
        <v>14299.504222174977</v>
      </c>
      <c r="S4303" s="64">
        <f t="shared" si="399"/>
        <v>0.50422217497725796</v>
      </c>
      <c r="U4303" s="43">
        <f t="shared" si="412"/>
        <v>4298</v>
      </c>
      <c r="V4303" s="43">
        <f t="shared" si="411"/>
        <v>15022.244206509225</v>
      </c>
      <c r="W4303" s="64">
        <f t="shared" si="400"/>
        <v>0.24420650922547793</v>
      </c>
    </row>
    <row r="4304" spans="1:23">
      <c r="A4304" s="43">
        <f t="shared" si="401"/>
        <v>14299</v>
      </c>
      <c r="B4304" s="43">
        <f t="shared" si="402"/>
        <v>6299.1447038467059</v>
      </c>
      <c r="C4304" s="64">
        <f t="shared" si="395"/>
        <v>0.1447038467058519</v>
      </c>
      <c r="E4304" s="43">
        <f t="shared" si="403"/>
        <v>12299</v>
      </c>
      <c r="F4304" s="43">
        <f t="shared" si="404"/>
        <v>9637.1792553630548</v>
      </c>
      <c r="G4304" s="64">
        <f t="shared" si="396"/>
        <v>0.17925536305483547</v>
      </c>
      <c r="I4304" s="43">
        <f t="shared" si="405"/>
        <v>10299</v>
      </c>
      <c r="J4304" s="43">
        <f t="shared" si="406"/>
        <v>11750.371228178283</v>
      </c>
      <c r="K4304" s="64">
        <f t="shared" si="397"/>
        <v>0.37122817828276311</v>
      </c>
      <c r="M4304" s="43">
        <f t="shared" si="407"/>
        <v>8299</v>
      </c>
      <c r="N4304" s="43">
        <f t="shared" si="408"/>
        <v>13238.852820391954</v>
      </c>
      <c r="O4304" s="64">
        <f t="shared" si="398"/>
        <v>0.85282039195408288</v>
      </c>
      <c r="Q4304" s="43">
        <f t="shared" si="409"/>
        <v>6299</v>
      </c>
      <c r="R4304" s="43">
        <f t="shared" si="410"/>
        <v>14299.063745574393</v>
      </c>
      <c r="S4304" s="64">
        <f t="shared" si="399"/>
        <v>6.3745574392669369E-2</v>
      </c>
      <c r="U4304" s="43">
        <f t="shared" si="412"/>
        <v>4299</v>
      </c>
      <c r="V4304" s="43">
        <f t="shared" si="411"/>
        <v>15021.958061451243</v>
      </c>
      <c r="W4304" s="64">
        <f t="shared" si="400"/>
        <v>0.95806145124333852</v>
      </c>
    </row>
    <row r="4305" spans="1:23">
      <c r="A4305" s="43">
        <f t="shared" si="401"/>
        <v>14300</v>
      </c>
      <c r="B4305" s="43">
        <f t="shared" si="402"/>
        <v>6296.8742245657095</v>
      </c>
      <c r="C4305" s="64">
        <f t="shared" si="395"/>
        <v>0.8742245657094827</v>
      </c>
      <c r="E4305" s="43">
        <f t="shared" si="403"/>
        <v>12300</v>
      </c>
      <c r="F4305" s="43">
        <f t="shared" si="404"/>
        <v>9635.9029156587094</v>
      </c>
      <c r="G4305" s="64">
        <f t="shared" si="396"/>
        <v>0.90291565870938939</v>
      </c>
      <c r="I4305" s="43">
        <f t="shared" si="405"/>
        <v>10300</v>
      </c>
      <c r="J4305" s="43">
        <f t="shared" si="406"/>
        <v>11749.494669984748</v>
      </c>
      <c r="K4305" s="64">
        <f t="shared" si="397"/>
        <v>0.49466998474781576</v>
      </c>
      <c r="M4305" s="43">
        <f t="shared" si="407"/>
        <v>8300</v>
      </c>
      <c r="N4305" s="43">
        <f t="shared" si="408"/>
        <v>13238.225900776886</v>
      </c>
      <c r="O4305" s="64">
        <f t="shared" si="398"/>
        <v>0.22590077688619203</v>
      </c>
      <c r="Q4305" s="43">
        <f t="shared" si="409"/>
        <v>6300</v>
      </c>
      <c r="R4305" s="43">
        <f t="shared" si="410"/>
        <v>14298.623185467894</v>
      </c>
      <c r="S4305" s="64">
        <f t="shared" si="399"/>
        <v>0.62318546789356333</v>
      </c>
      <c r="U4305" s="43">
        <f t="shared" si="412"/>
        <v>4300</v>
      </c>
      <c r="V4305" s="43">
        <f t="shared" si="411"/>
        <v>15021.671844372051</v>
      </c>
      <c r="W4305" s="64">
        <f t="shared" si="400"/>
        <v>0.67184437205105496</v>
      </c>
    </row>
    <row r="4306" spans="1:23">
      <c r="A4306" s="43">
        <f t="shared" si="401"/>
        <v>14301</v>
      </c>
      <c r="B4306" s="43">
        <f t="shared" si="402"/>
        <v>6294.6027674508578</v>
      </c>
      <c r="C4306" s="64">
        <f t="shared" si="395"/>
        <v>0.60276745085775474</v>
      </c>
      <c r="E4306" s="43">
        <f t="shared" si="403"/>
        <v>12301</v>
      </c>
      <c r="F4306" s="43">
        <f t="shared" si="404"/>
        <v>9634.6263030799491</v>
      </c>
      <c r="G4306" s="64">
        <f t="shared" si="396"/>
        <v>0.62630307994913892</v>
      </c>
      <c r="I4306" s="43">
        <f t="shared" si="405"/>
        <v>10301</v>
      </c>
      <c r="J4306" s="43">
        <f t="shared" si="406"/>
        <v>11748.617961275275</v>
      </c>
      <c r="K4306" s="64">
        <f t="shared" si="397"/>
        <v>0.61796127527486533</v>
      </c>
      <c r="M4306" s="43">
        <f t="shared" si="407"/>
        <v>8301</v>
      </c>
      <c r="N4306" s="43">
        <f t="shared" si="408"/>
        <v>13237.598875929123</v>
      </c>
      <c r="O4306" s="64">
        <f t="shared" si="398"/>
        <v>0.59887592912309628</v>
      </c>
      <c r="Q4306" s="43">
        <f t="shared" si="409"/>
        <v>6301</v>
      </c>
      <c r="R4306" s="43">
        <f t="shared" si="410"/>
        <v>14298.182541847758</v>
      </c>
      <c r="S4306" s="64">
        <f t="shared" si="399"/>
        <v>0.18254184775832982</v>
      </c>
      <c r="U4306" s="43">
        <f t="shared" si="412"/>
        <v>4301</v>
      </c>
      <c r="V4306" s="43">
        <f t="shared" si="411"/>
        <v>15021.38555526753</v>
      </c>
      <c r="W4306" s="64">
        <f t="shared" si="400"/>
        <v>0.38555526753043523</v>
      </c>
    </row>
    <row r="4307" spans="1:23">
      <c r="A4307" s="43">
        <f t="shared" si="401"/>
        <v>14302</v>
      </c>
      <c r="B4307" s="43">
        <f t="shared" si="402"/>
        <v>6292.3303314431923</v>
      </c>
      <c r="C4307" s="64">
        <f t="shared" si="395"/>
        <v>0.33033144319233543</v>
      </c>
      <c r="E4307" s="43">
        <f t="shared" si="403"/>
        <v>12302</v>
      </c>
      <c r="F4307" s="43">
        <f t="shared" si="404"/>
        <v>9633.3494175182914</v>
      </c>
      <c r="G4307" s="64">
        <f t="shared" si="396"/>
        <v>0.34941751829137502</v>
      </c>
      <c r="I4307" s="43">
        <f t="shared" si="405"/>
        <v>10302</v>
      </c>
      <c r="J4307" s="43">
        <f t="shared" si="406"/>
        <v>11747.741102016165</v>
      </c>
      <c r="K4307" s="64">
        <f t="shared" si="397"/>
        <v>0.74110201616531413</v>
      </c>
      <c r="M4307" s="43">
        <f t="shared" si="407"/>
        <v>8302</v>
      </c>
      <c r="N4307" s="43">
        <f t="shared" si="408"/>
        <v>13236.971745833713</v>
      </c>
      <c r="O4307" s="64">
        <f t="shared" si="398"/>
        <v>0.97174583371270273</v>
      </c>
      <c r="Q4307" s="43">
        <f t="shared" si="409"/>
        <v>6302</v>
      </c>
      <c r="R4307" s="43">
        <f t="shared" si="410"/>
        <v>14297.741814706265</v>
      </c>
      <c r="S4307" s="64">
        <f t="shared" si="399"/>
        <v>0.74181470626535884</v>
      </c>
      <c r="U4307" s="43">
        <f t="shared" si="412"/>
        <v>4302</v>
      </c>
      <c r="V4307" s="43">
        <f t="shared" si="411"/>
        <v>15021.099194133563</v>
      </c>
      <c r="W4307" s="64">
        <f t="shared" si="400"/>
        <v>9.9194133563287323E-2</v>
      </c>
    </row>
    <row r="4308" spans="1:23">
      <c r="A4308" s="43">
        <f t="shared" si="401"/>
        <v>14303</v>
      </c>
      <c r="B4308" s="43">
        <f t="shared" si="402"/>
        <v>6290.0569154817667</v>
      </c>
      <c r="C4308" s="64">
        <f t="shared" si="395"/>
        <v>5.6915481766736775E-2</v>
      </c>
      <c r="E4308" s="43">
        <f t="shared" si="403"/>
        <v>12303</v>
      </c>
      <c r="F4308" s="43">
        <f t="shared" si="404"/>
        <v>9632.0722588651715</v>
      </c>
      <c r="G4308" s="64">
        <f t="shared" si="396"/>
        <v>7.2258865171534126E-2</v>
      </c>
      <c r="I4308" s="43">
        <f t="shared" si="405"/>
        <v>10303</v>
      </c>
      <c r="J4308" s="43">
        <f t="shared" si="406"/>
        <v>11746.864092173706</v>
      </c>
      <c r="K4308" s="64">
        <f t="shared" si="397"/>
        <v>0.86409217370601255</v>
      </c>
      <c r="M4308" s="43">
        <f t="shared" si="407"/>
        <v>8303</v>
      </c>
      <c r="N4308" s="43">
        <f t="shared" si="408"/>
        <v>13236.344510475692</v>
      </c>
      <c r="O4308" s="64">
        <f t="shared" si="398"/>
        <v>0.34451047569200455</v>
      </c>
      <c r="Q4308" s="43">
        <f t="shared" si="409"/>
        <v>6303</v>
      </c>
      <c r="R4308" s="43">
        <f t="shared" si="410"/>
        <v>14297.301004035691</v>
      </c>
      <c r="S4308" s="64">
        <f t="shared" si="399"/>
        <v>0.30100403569122136</v>
      </c>
      <c r="U4308" s="43">
        <f t="shared" si="412"/>
        <v>4303</v>
      </c>
      <c r="V4308" s="43">
        <f t="shared" si="411"/>
        <v>15020.812760966033</v>
      </c>
      <c r="W4308" s="64">
        <f t="shared" si="400"/>
        <v>0.81276096603323822</v>
      </c>
    </row>
    <row r="4309" spans="1:23">
      <c r="A4309" s="43">
        <f t="shared" si="401"/>
        <v>14304</v>
      </c>
      <c r="B4309" s="43">
        <f t="shared" si="402"/>
        <v>6287.7825185036418</v>
      </c>
      <c r="C4309" s="64">
        <f t="shared" si="395"/>
        <v>0.78251850364176789</v>
      </c>
      <c r="E4309" s="43">
        <f t="shared" si="403"/>
        <v>12304</v>
      </c>
      <c r="F4309" s="43">
        <f t="shared" si="404"/>
        <v>9630.7948270119432</v>
      </c>
      <c r="G4309" s="64">
        <f t="shared" si="396"/>
        <v>0.79482701194319816</v>
      </c>
      <c r="I4309" s="43">
        <f t="shared" si="405"/>
        <v>10304</v>
      </c>
      <c r="J4309" s="43">
        <f t="shared" si="406"/>
        <v>11745.986931714167</v>
      </c>
      <c r="K4309" s="64">
        <f t="shared" si="397"/>
        <v>0.98693171416744008</v>
      </c>
      <c r="M4309" s="43">
        <f t="shared" si="407"/>
        <v>8304</v>
      </c>
      <c r="N4309" s="43">
        <f t="shared" si="408"/>
        <v>13235.7171698401</v>
      </c>
      <c r="O4309" s="64">
        <f t="shared" si="398"/>
        <v>0.71716984009981388</v>
      </c>
      <c r="Q4309" s="43">
        <f t="shared" si="409"/>
        <v>6304</v>
      </c>
      <c r="R4309" s="43">
        <f t="shared" si="410"/>
        <v>14296.860109828311</v>
      </c>
      <c r="S4309" s="64">
        <f t="shared" si="399"/>
        <v>0.8601098283106694</v>
      </c>
      <c r="U4309" s="43">
        <f t="shared" si="412"/>
        <v>4304</v>
      </c>
      <c r="V4309" s="43">
        <f t="shared" si="411"/>
        <v>15020.526255760815</v>
      </c>
      <c r="W4309" s="64">
        <f t="shared" si="400"/>
        <v>0.52625576081481995</v>
      </c>
    </row>
    <row r="4310" spans="1:23">
      <c r="A4310" s="43">
        <f t="shared" si="401"/>
        <v>14305</v>
      </c>
      <c r="B4310" s="43">
        <f t="shared" si="402"/>
        <v>6285.507139443881</v>
      </c>
      <c r="C4310" s="64">
        <f t="shared" si="395"/>
        <v>0.50713944388098753</v>
      </c>
      <c r="E4310" s="43">
        <f t="shared" si="403"/>
        <v>12305</v>
      </c>
      <c r="F4310" s="43">
        <f t="shared" si="404"/>
        <v>9629.5171218498799</v>
      </c>
      <c r="G4310" s="64">
        <f t="shared" si="396"/>
        <v>0.5171218498799135</v>
      </c>
      <c r="I4310" s="43">
        <f t="shared" si="405"/>
        <v>10305</v>
      </c>
      <c r="J4310" s="43">
        <f t="shared" si="406"/>
        <v>11745.109620603802</v>
      </c>
      <c r="K4310" s="64">
        <f t="shared" si="397"/>
        <v>0.10962060380188632</v>
      </c>
      <c r="M4310" s="43">
        <f t="shared" si="407"/>
        <v>8305</v>
      </c>
      <c r="N4310" s="43">
        <f t="shared" si="408"/>
        <v>13235.089723911962</v>
      </c>
      <c r="O4310" s="64">
        <f t="shared" si="398"/>
        <v>8.9723911962209968E-2</v>
      </c>
      <c r="Q4310" s="43">
        <f t="shared" si="409"/>
        <v>6305</v>
      </c>
      <c r="R4310" s="43">
        <f t="shared" si="410"/>
        <v>14296.419132076395</v>
      </c>
      <c r="S4310" s="64">
        <f t="shared" si="399"/>
        <v>0.41913207639481698</v>
      </c>
      <c r="U4310" s="43">
        <f t="shared" si="412"/>
        <v>4305</v>
      </c>
      <c r="V4310" s="43">
        <f t="shared" si="411"/>
        <v>15020.239678513788</v>
      </c>
      <c r="W4310" s="64">
        <f t="shared" si="400"/>
        <v>0.23967851378802152</v>
      </c>
    </row>
    <row r="4311" spans="1:23">
      <c r="A4311" s="43">
        <f t="shared" si="401"/>
        <v>14306</v>
      </c>
      <c r="B4311" s="43">
        <f t="shared" si="402"/>
        <v>6283.2307772355462</v>
      </c>
      <c r="C4311" s="64">
        <f t="shared" si="395"/>
        <v>0.23077723554615659</v>
      </c>
      <c r="E4311" s="43">
        <f t="shared" si="403"/>
        <v>12306</v>
      </c>
      <c r="F4311" s="43">
        <f t="shared" si="404"/>
        <v>9628.2391432701752</v>
      </c>
      <c r="G4311" s="64">
        <f t="shared" si="396"/>
        <v>0.23914327017519099</v>
      </c>
      <c r="I4311" s="43">
        <f t="shared" si="405"/>
        <v>10306</v>
      </c>
      <c r="J4311" s="43">
        <f t="shared" si="406"/>
        <v>11744.232158808851</v>
      </c>
      <c r="K4311" s="64">
        <f t="shared" si="397"/>
        <v>0.23215880885072693</v>
      </c>
      <c r="M4311" s="43">
        <f t="shared" si="407"/>
        <v>8306</v>
      </c>
      <c r="N4311" s="43">
        <f t="shared" si="408"/>
        <v>13234.462172676303</v>
      </c>
      <c r="O4311" s="64">
        <f t="shared" si="398"/>
        <v>0.46217267630345304</v>
      </c>
      <c r="Q4311" s="43">
        <f t="shared" si="409"/>
        <v>6306</v>
      </c>
      <c r="R4311" s="43">
        <f t="shared" si="410"/>
        <v>14295.978070772213</v>
      </c>
      <c r="S4311" s="64">
        <f t="shared" si="399"/>
        <v>0.97807077221295913</v>
      </c>
      <c r="U4311" s="43">
        <f t="shared" si="412"/>
        <v>4306</v>
      </c>
      <c r="V4311" s="43">
        <f t="shared" si="411"/>
        <v>15019.953029220831</v>
      </c>
      <c r="W4311" s="64">
        <f t="shared" si="400"/>
        <v>0.95302922083101294</v>
      </c>
    </row>
    <row r="4312" spans="1:23">
      <c r="A4312" s="43">
        <f t="shared" si="401"/>
        <v>14307</v>
      </c>
      <c r="B4312" s="43">
        <f t="shared" si="402"/>
        <v>6280.9534308096891</v>
      </c>
      <c r="C4312" s="64">
        <f t="shared" si="395"/>
        <v>0.95343080968905269</v>
      </c>
      <c r="E4312" s="43">
        <f t="shared" si="403"/>
        <v>12307</v>
      </c>
      <c r="F4312" s="43">
        <f t="shared" si="404"/>
        <v>9626.9608911639407</v>
      </c>
      <c r="G4312" s="64">
        <f t="shared" si="396"/>
        <v>0.96089116394068697</v>
      </c>
      <c r="I4312" s="43">
        <f t="shared" si="405"/>
        <v>10307</v>
      </c>
      <c r="J4312" s="43">
        <f t="shared" si="406"/>
        <v>11743.354546295535</v>
      </c>
      <c r="K4312" s="64">
        <f t="shared" si="397"/>
        <v>0.35454629553532868</v>
      </c>
      <c r="M4312" s="43">
        <f t="shared" si="407"/>
        <v>8307</v>
      </c>
      <c r="N4312" s="43">
        <f t="shared" si="408"/>
        <v>13233.834516118146</v>
      </c>
      <c r="O4312" s="64">
        <f t="shared" si="398"/>
        <v>0.83451611814598436</v>
      </c>
      <c r="Q4312" s="43">
        <f t="shared" si="409"/>
        <v>6307</v>
      </c>
      <c r="R4312" s="43">
        <f t="shared" si="410"/>
        <v>14295.536925908029</v>
      </c>
      <c r="S4312" s="64">
        <f t="shared" si="399"/>
        <v>0.53692590802893392</v>
      </c>
      <c r="U4312" s="43">
        <f t="shared" si="412"/>
        <v>4307</v>
      </c>
      <c r="V4312" s="43">
        <f t="shared" si="411"/>
        <v>15019.666307877815</v>
      </c>
      <c r="W4312" s="64">
        <f t="shared" si="400"/>
        <v>0.66630787781468825</v>
      </c>
    </row>
    <row r="4313" spans="1:23">
      <c r="A4313" s="43">
        <f t="shared" si="401"/>
        <v>14308</v>
      </c>
      <c r="B4313" s="43">
        <f t="shared" si="402"/>
        <v>6278.6750990953497</v>
      </c>
      <c r="C4313" s="64">
        <f t="shared" si="395"/>
        <v>0.67509909534965118</v>
      </c>
      <c r="E4313" s="43">
        <f t="shared" si="403"/>
        <v>12308</v>
      </c>
      <c r="F4313" s="43">
        <f t="shared" si="404"/>
        <v>9625.6823654222044</v>
      </c>
      <c r="G4313" s="64">
        <f t="shared" si="396"/>
        <v>0.68236542220438423</v>
      </c>
      <c r="I4313" s="43">
        <f t="shared" si="405"/>
        <v>10308</v>
      </c>
      <c r="J4313" s="43">
        <f t="shared" si="406"/>
        <v>11742.476783030061</v>
      </c>
      <c r="K4313" s="64">
        <f t="shared" si="397"/>
        <v>0.47678303006068745</v>
      </c>
      <c r="M4313" s="43">
        <f t="shared" si="407"/>
        <v>8308</v>
      </c>
      <c r="N4313" s="43">
        <f t="shared" si="408"/>
        <v>13233.2067542225</v>
      </c>
      <c r="O4313" s="64">
        <f t="shared" si="398"/>
        <v>0.20675422249951225</v>
      </c>
      <c r="Q4313" s="43">
        <f t="shared" si="409"/>
        <v>6308</v>
      </c>
      <c r="R4313" s="43">
        <f t="shared" si="410"/>
        <v>14295.09569747611</v>
      </c>
      <c r="S4313" s="64">
        <f t="shared" si="399"/>
        <v>9.5697476110217394E-2</v>
      </c>
      <c r="U4313" s="43">
        <f t="shared" si="412"/>
        <v>4308</v>
      </c>
      <c r="V4313" s="43">
        <f t="shared" si="411"/>
        <v>15019.379514480617</v>
      </c>
      <c r="W4313" s="64">
        <f t="shared" si="400"/>
        <v>0.37951448061721749</v>
      </c>
    </row>
    <row r="4314" spans="1:23">
      <c r="A4314" s="43">
        <f t="shared" si="401"/>
        <v>14309</v>
      </c>
      <c r="B4314" s="43">
        <f t="shared" si="402"/>
        <v>6276.3957810195498</v>
      </c>
      <c r="C4314" s="64">
        <f t="shared" si="395"/>
        <v>0.39578101954975864</v>
      </c>
      <c r="E4314" s="43">
        <f t="shared" si="403"/>
        <v>12309</v>
      </c>
      <c r="F4314" s="43">
        <f t="shared" si="404"/>
        <v>9624.4035659359179</v>
      </c>
      <c r="G4314" s="64">
        <f t="shared" si="396"/>
        <v>0.40356593591786805</v>
      </c>
      <c r="I4314" s="43">
        <f t="shared" si="405"/>
        <v>10309</v>
      </c>
      <c r="J4314" s="43">
        <f t="shared" si="406"/>
        <v>11741.598868978619</v>
      </c>
      <c r="K4314" s="64">
        <f t="shared" si="397"/>
        <v>0.59886897861906618</v>
      </c>
      <c r="M4314" s="43">
        <f t="shared" si="407"/>
        <v>8309</v>
      </c>
      <c r="N4314" s="43">
        <f t="shared" si="408"/>
        <v>13232.578886974376</v>
      </c>
      <c r="O4314" s="64">
        <f t="shared" si="398"/>
        <v>0.57888697437556402</v>
      </c>
      <c r="Q4314" s="43">
        <f t="shared" si="409"/>
        <v>6309</v>
      </c>
      <c r="R4314" s="43">
        <f t="shared" si="410"/>
        <v>14294.654385468717</v>
      </c>
      <c r="S4314" s="64">
        <f t="shared" si="399"/>
        <v>0.65438546871700964</v>
      </c>
      <c r="U4314" s="43">
        <f t="shared" si="412"/>
        <v>4309</v>
      </c>
      <c r="V4314" s="43">
        <f t="shared" si="411"/>
        <v>15019.092649025108</v>
      </c>
      <c r="W4314" s="64">
        <f t="shared" si="400"/>
        <v>9.2649025107675698E-2</v>
      </c>
    </row>
    <row r="4315" spans="1:23">
      <c r="A4315" s="43">
        <f t="shared" si="401"/>
        <v>14310</v>
      </c>
      <c r="B4315" s="43">
        <f t="shared" si="402"/>
        <v>6274.1154755072848</v>
      </c>
      <c r="C4315" s="64">
        <f t="shared" si="395"/>
        <v>0.11547550728482747</v>
      </c>
      <c r="E4315" s="43">
        <f t="shared" si="403"/>
        <v>12310</v>
      </c>
      <c r="F4315" s="43">
        <f t="shared" si="404"/>
        <v>9623.1244925959472</v>
      </c>
      <c r="G4315" s="64">
        <f t="shared" si="396"/>
        <v>0.12449259594723117</v>
      </c>
      <c r="I4315" s="43">
        <f t="shared" si="405"/>
        <v>10310</v>
      </c>
      <c r="J4315" s="43">
        <f t="shared" si="406"/>
        <v>11740.720804107386</v>
      </c>
      <c r="K4315" s="64">
        <f t="shared" si="397"/>
        <v>0.72080410738635692</v>
      </c>
      <c r="M4315" s="43">
        <f t="shared" si="407"/>
        <v>8310</v>
      </c>
      <c r="N4315" s="43">
        <f t="shared" si="408"/>
        <v>13231.950914358775</v>
      </c>
      <c r="O4315" s="64">
        <f t="shared" si="398"/>
        <v>0.95091435877475305</v>
      </c>
      <c r="Q4315" s="43">
        <f t="shared" si="409"/>
        <v>6310</v>
      </c>
      <c r="R4315" s="43">
        <f t="shared" si="410"/>
        <v>14294.212989878106</v>
      </c>
      <c r="S4315" s="64">
        <f t="shared" si="399"/>
        <v>0.21298987810587278</v>
      </c>
      <c r="U4315" s="43">
        <f t="shared" si="412"/>
        <v>4310</v>
      </c>
      <c r="V4315" s="43">
        <f t="shared" si="411"/>
        <v>15018.805711507157</v>
      </c>
      <c r="W4315" s="64">
        <f t="shared" si="400"/>
        <v>0.80571150715695694</v>
      </c>
    </row>
    <row r="4316" spans="1:23">
      <c r="A4316" s="43">
        <f t="shared" si="401"/>
        <v>14311</v>
      </c>
      <c r="B4316" s="43">
        <f t="shared" si="402"/>
        <v>6271.8341814815221</v>
      </c>
      <c r="C4316" s="64">
        <f t="shared" si="395"/>
        <v>0.83418148152213689</v>
      </c>
      <c r="E4316" s="43">
        <f t="shared" si="403"/>
        <v>12311</v>
      </c>
      <c r="F4316" s="43">
        <f t="shared" si="404"/>
        <v>9621.8451452930785</v>
      </c>
      <c r="G4316" s="64">
        <f t="shared" si="396"/>
        <v>0.84514529307853081</v>
      </c>
      <c r="I4316" s="43">
        <f t="shared" si="405"/>
        <v>10311</v>
      </c>
      <c r="J4316" s="43">
        <f t="shared" si="406"/>
        <v>11739.84258838252</v>
      </c>
      <c r="K4316" s="64">
        <f t="shared" si="397"/>
        <v>0.8425883825202618</v>
      </c>
      <c r="M4316" s="43">
        <f t="shared" si="407"/>
        <v>8311</v>
      </c>
      <c r="N4316" s="43">
        <f t="shared" si="408"/>
        <v>13231.322836360694</v>
      </c>
      <c r="O4316" s="64">
        <f t="shared" si="398"/>
        <v>0.32283636069405475</v>
      </c>
      <c r="Q4316" s="43">
        <f t="shared" si="409"/>
        <v>6311</v>
      </c>
      <c r="R4316" s="43">
        <f t="shared" si="410"/>
        <v>14293.771510696539</v>
      </c>
      <c r="S4316" s="64">
        <f t="shared" si="399"/>
        <v>0.77151069653882587</v>
      </c>
      <c r="U4316" s="43">
        <f t="shared" si="412"/>
        <v>4311</v>
      </c>
      <c r="V4316" s="43">
        <f t="shared" si="411"/>
        <v>15018.518701922636</v>
      </c>
      <c r="W4316" s="64">
        <f t="shared" si="400"/>
        <v>0.51870192263595527</v>
      </c>
    </row>
    <row r="4317" spans="1:23">
      <c r="A4317" s="43">
        <f t="shared" si="401"/>
        <v>14312</v>
      </c>
      <c r="B4317" s="43">
        <f t="shared" si="402"/>
        <v>6269.5518978631953</v>
      </c>
      <c r="C4317" s="64">
        <f t="shared" si="395"/>
        <v>0.55189786319533596</v>
      </c>
      <c r="E4317" s="43">
        <f t="shared" si="403"/>
        <v>12312</v>
      </c>
      <c r="F4317" s="43">
        <f t="shared" si="404"/>
        <v>9620.5655239180196</v>
      </c>
      <c r="G4317" s="64">
        <f t="shared" si="396"/>
        <v>0.56552391801960766</v>
      </c>
      <c r="I4317" s="43">
        <f t="shared" si="405"/>
        <v>10312</v>
      </c>
      <c r="J4317" s="43">
        <f t="shared" si="406"/>
        <v>11738.964221770164</v>
      </c>
      <c r="K4317" s="64">
        <f t="shared" si="397"/>
        <v>0.96422177016393107</v>
      </c>
      <c r="M4317" s="43">
        <f t="shared" si="407"/>
        <v>8312</v>
      </c>
      <c r="N4317" s="43">
        <f t="shared" si="408"/>
        <v>13230.694652965127</v>
      </c>
      <c r="O4317" s="64">
        <f t="shared" si="398"/>
        <v>0.69465296512680652</v>
      </c>
      <c r="Q4317" s="43">
        <f t="shared" si="409"/>
        <v>6312</v>
      </c>
      <c r="R4317" s="43">
        <f t="shared" si="410"/>
        <v>14293.329947916265</v>
      </c>
      <c r="S4317" s="64">
        <f t="shared" si="399"/>
        <v>0.32994791626515507</v>
      </c>
      <c r="U4317" s="43">
        <f t="shared" si="412"/>
        <v>4312</v>
      </c>
      <c r="V4317" s="43">
        <f t="shared" si="411"/>
        <v>15018.231620267414</v>
      </c>
      <c r="W4317" s="64">
        <f t="shared" si="400"/>
        <v>0.23162026741374575</v>
      </c>
    </row>
    <row r="4318" spans="1:23">
      <c r="A4318" s="43">
        <f t="shared" si="401"/>
        <v>14313</v>
      </c>
      <c r="B4318" s="43">
        <f t="shared" si="402"/>
        <v>6267.2686235711963</v>
      </c>
      <c r="C4318" s="64">
        <f t="shared" si="395"/>
        <v>0.26862357119625813</v>
      </c>
      <c r="E4318" s="43">
        <f t="shared" si="403"/>
        <v>12313</v>
      </c>
      <c r="F4318" s="43">
        <f t="shared" si="404"/>
        <v>9619.285628361391</v>
      </c>
      <c r="G4318" s="64">
        <f t="shared" si="396"/>
        <v>0.2856283613909909</v>
      </c>
      <c r="I4318" s="43">
        <f t="shared" si="405"/>
        <v>10313</v>
      </c>
      <c r="J4318" s="43">
        <f t="shared" si="406"/>
        <v>11738.085704236444</v>
      </c>
      <c r="K4318" s="64">
        <f t="shared" si="397"/>
        <v>8.5704236444144044E-2</v>
      </c>
      <c r="M4318" s="43">
        <f t="shared" si="407"/>
        <v>8313</v>
      </c>
      <c r="N4318" s="43">
        <f t="shared" si="408"/>
        <v>13230.066364157059</v>
      </c>
      <c r="O4318" s="64">
        <f t="shared" si="398"/>
        <v>6.6364157059069839E-2</v>
      </c>
      <c r="Q4318" s="43">
        <f t="shared" si="409"/>
        <v>6313</v>
      </c>
      <c r="R4318" s="43">
        <f t="shared" si="410"/>
        <v>14292.888301529541</v>
      </c>
      <c r="S4318" s="64">
        <f t="shared" si="399"/>
        <v>0.8883015295414225</v>
      </c>
      <c r="U4318" s="43">
        <f t="shared" si="412"/>
        <v>4313</v>
      </c>
      <c r="V4318" s="43">
        <f t="shared" si="411"/>
        <v>15017.944466537356</v>
      </c>
      <c r="W4318" s="64">
        <f t="shared" si="400"/>
        <v>0.94446653735576547</v>
      </c>
    </row>
    <row r="4319" spans="1:23">
      <c r="A4319" s="43">
        <f t="shared" si="401"/>
        <v>14314</v>
      </c>
      <c r="B4319" s="43">
        <f t="shared" si="402"/>
        <v>6264.9843575223713</v>
      </c>
      <c r="C4319" s="64">
        <f t="shared" si="395"/>
        <v>0.98435752237128327</v>
      </c>
      <c r="E4319" s="43">
        <f t="shared" si="403"/>
        <v>12314</v>
      </c>
      <c r="F4319" s="43">
        <f t="shared" si="404"/>
        <v>9618.005458513735</v>
      </c>
      <c r="G4319" s="64">
        <f t="shared" si="396"/>
        <v>5.4585137349931756E-3</v>
      </c>
      <c r="I4319" s="43">
        <f t="shared" si="405"/>
        <v>10314</v>
      </c>
      <c r="J4319" s="43">
        <f t="shared" si="406"/>
        <v>11737.207035747473</v>
      </c>
      <c r="K4319" s="64">
        <f t="shared" si="397"/>
        <v>0.20703574747312814</v>
      </c>
      <c r="M4319" s="43">
        <f t="shared" si="407"/>
        <v>8314</v>
      </c>
      <c r="N4319" s="43">
        <f t="shared" si="408"/>
        <v>13229.437969921473</v>
      </c>
      <c r="O4319" s="64">
        <f t="shared" si="398"/>
        <v>0.43796992147326819</v>
      </c>
      <c r="Q4319" s="43">
        <f t="shared" si="409"/>
        <v>6314</v>
      </c>
      <c r="R4319" s="43">
        <f t="shared" si="410"/>
        <v>14292.446571528613</v>
      </c>
      <c r="S4319" s="64">
        <f t="shared" si="399"/>
        <v>0.44657152861327631</v>
      </c>
      <c r="U4319" s="43">
        <f t="shared" si="412"/>
        <v>4314</v>
      </c>
      <c r="V4319" s="43">
        <f t="shared" si="411"/>
        <v>15017.657240728329</v>
      </c>
      <c r="W4319" s="64">
        <f t="shared" si="400"/>
        <v>0.6572407283292705</v>
      </c>
    </row>
    <row r="4320" spans="1:23">
      <c r="A4320" s="43">
        <f t="shared" si="401"/>
        <v>14315</v>
      </c>
      <c r="B4320" s="43">
        <f t="shared" si="402"/>
        <v>6262.6990986315159</v>
      </c>
      <c r="C4320" s="64">
        <f t="shared" si="395"/>
        <v>0.6990986315158807</v>
      </c>
      <c r="E4320" s="43">
        <f t="shared" si="403"/>
        <v>12315</v>
      </c>
      <c r="F4320" s="43">
        <f t="shared" si="404"/>
        <v>9616.7250142655121</v>
      </c>
      <c r="G4320" s="64">
        <f t="shared" si="396"/>
        <v>0.7250142655120726</v>
      </c>
      <c r="I4320" s="43">
        <f t="shared" si="405"/>
        <v>10315</v>
      </c>
      <c r="J4320" s="43">
        <f t="shared" si="406"/>
        <v>11736.328216269345</v>
      </c>
      <c r="K4320" s="64">
        <f t="shared" si="397"/>
        <v>0.32821626934492087</v>
      </c>
      <c r="M4320" s="43">
        <f t="shared" si="407"/>
        <v>8315</v>
      </c>
      <c r="N4320" s="43">
        <f t="shared" si="408"/>
        <v>13228.809470243345</v>
      </c>
      <c r="O4320" s="64">
        <f t="shared" si="398"/>
        <v>0.80947024334454909</v>
      </c>
      <c r="Q4320" s="43">
        <f t="shared" si="409"/>
        <v>6315</v>
      </c>
      <c r="R4320" s="43">
        <f t="shared" si="410"/>
        <v>14292.00475790573</v>
      </c>
      <c r="S4320" s="64">
        <f t="shared" si="399"/>
        <v>4.7579057300026761E-3</v>
      </c>
      <c r="U4320" s="43">
        <f t="shared" si="412"/>
        <v>4315</v>
      </c>
      <c r="V4320" s="43">
        <f t="shared" si="411"/>
        <v>15017.369942836196</v>
      </c>
      <c r="W4320" s="64">
        <f t="shared" si="400"/>
        <v>0.36994283619605994</v>
      </c>
    </row>
    <row r="4321" spans="1:23">
      <c r="A4321" s="43">
        <f t="shared" si="401"/>
        <v>14316</v>
      </c>
      <c r="B4321" s="43">
        <f t="shared" si="402"/>
        <v>6260.4128458113682</v>
      </c>
      <c r="C4321" s="64">
        <f t="shared" si="395"/>
        <v>0.41284581136824272</v>
      </c>
      <c r="E4321" s="43">
        <f t="shared" si="403"/>
        <v>12316</v>
      </c>
      <c r="F4321" s="43">
        <f t="shared" si="404"/>
        <v>9615.444295507099</v>
      </c>
      <c r="G4321" s="64">
        <f t="shared" si="396"/>
        <v>0.44429550709901378</v>
      </c>
      <c r="I4321" s="43">
        <f t="shared" si="405"/>
        <v>10316</v>
      </c>
      <c r="J4321" s="43">
        <f t="shared" si="406"/>
        <v>11735.449245768139</v>
      </c>
      <c r="K4321" s="64">
        <f t="shared" si="397"/>
        <v>0.44924576813900785</v>
      </c>
      <c r="M4321" s="43">
        <f t="shared" si="407"/>
        <v>8316</v>
      </c>
      <c r="N4321" s="43">
        <f t="shared" si="408"/>
        <v>13228.180865107643</v>
      </c>
      <c r="O4321" s="64">
        <f t="shared" si="398"/>
        <v>0.18086510764260311</v>
      </c>
      <c r="Q4321" s="43">
        <f t="shared" si="409"/>
        <v>6316</v>
      </c>
      <c r="R4321" s="43">
        <f t="shared" si="410"/>
        <v>14291.562860653134</v>
      </c>
      <c r="S4321" s="64">
        <f t="shared" si="399"/>
        <v>0.56286065313361178</v>
      </c>
      <c r="U4321" s="43">
        <f t="shared" si="412"/>
        <v>4316</v>
      </c>
      <c r="V4321" s="43">
        <f t="shared" si="411"/>
        <v>15017.08257285682</v>
      </c>
      <c r="W4321" s="64">
        <f t="shared" si="400"/>
        <v>8.2572856819751905E-2</v>
      </c>
    </row>
    <row r="4322" spans="1:23">
      <c r="A4322" s="43">
        <f t="shared" si="401"/>
        <v>14317</v>
      </c>
      <c r="B4322" s="43">
        <f t="shared" si="402"/>
        <v>6258.1255979726066</v>
      </c>
      <c r="C4322" s="64">
        <f t="shared" si="395"/>
        <v>0.12559797260655614</v>
      </c>
      <c r="E4322" s="43">
        <f t="shared" si="403"/>
        <v>12317</v>
      </c>
      <c r="F4322" s="43">
        <f t="shared" si="404"/>
        <v>9614.1633021287926</v>
      </c>
      <c r="G4322" s="64">
        <f t="shared" si="396"/>
        <v>0.16330212879256578</v>
      </c>
      <c r="I4322" s="43">
        <f t="shared" si="405"/>
        <v>10317</v>
      </c>
      <c r="J4322" s="43">
        <f t="shared" si="406"/>
        <v>11734.570124209919</v>
      </c>
      <c r="K4322" s="64">
        <f t="shared" si="397"/>
        <v>0.57012420991850377</v>
      </c>
      <c r="M4322" s="43">
        <f t="shared" si="407"/>
        <v>8317</v>
      </c>
      <c r="N4322" s="43">
        <f t="shared" si="408"/>
        <v>13227.552154499335</v>
      </c>
      <c r="O4322" s="64">
        <f t="shared" si="398"/>
        <v>0.55215449933530181</v>
      </c>
      <c r="Q4322" s="43">
        <f t="shared" si="409"/>
        <v>6317</v>
      </c>
      <c r="R4322" s="43">
        <f t="shared" si="410"/>
        <v>14291.12087976307</v>
      </c>
      <c r="S4322" s="64">
        <f t="shared" si="399"/>
        <v>0.12087976306975179</v>
      </c>
      <c r="U4322" s="43">
        <f t="shared" si="412"/>
        <v>4317</v>
      </c>
      <c r="V4322" s="43">
        <f t="shared" si="411"/>
        <v>15016.795130786062</v>
      </c>
      <c r="W4322" s="64">
        <f t="shared" si="400"/>
        <v>0.79513078606214549</v>
      </c>
    </row>
    <row r="4323" spans="1:23">
      <c r="A4323" s="43">
        <f t="shared" si="401"/>
        <v>14318</v>
      </c>
      <c r="B4323" s="43">
        <f t="shared" si="402"/>
        <v>6255.8373540238399</v>
      </c>
      <c r="C4323" s="64">
        <f t="shared" si="395"/>
        <v>0.83735402383990731</v>
      </c>
      <c r="E4323" s="43">
        <f t="shared" si="403"/>
        <v>12318</v>
      </c>
      <c r="F4323" s="43">
        <f t="shared" si="404"/>
        <v>9612.8820340208058</v>
      </c>
      <c r="G4323" s="64">
        <f t="shared" si="396"/>
        <v>0.88203402080580418</v>
      </c>
      <c r="I4323" s="43">
        <f t="shared" si="405"/>
        <v>10318</v>
      </c>
      <c r="J4323" s="43">
        <f t="shared" si="406"/>
        <v>11733.690851560732</v>
      </c>
      <c r="K4323" s="64">
        <f t="shared" si="397"/>
        <v>0.6908515607319714</v>
      </c>
      <c r="M4323" s="43">
        <f t="shared" si="407"/>
        <v>8318</v>
      </c>
      <c r="N4323" s="43">
        <f t="shared" si="408"/>
        <v>13226.92333840338</v>
      </c>
      <c r="O4323" s="64">
        <f t="shared" si="398"/>
        <v>0.92333840337960282</v>
      </c>
      <c r="Q4323" s="43">
        <f t="shared" si="409"/>
        <v>6318</v>
      </c>
      <c r="R4323" s="43">
        <f t="shared" si="410"/>
        <v>14290.678815227777</v>
      </c>
      <c r="S4323" s="64">
        <f t="shared" si="399"/>
        <v>0.67881522777679493</v>
      </c>
      <c r="U4323" s="43">
        <f t="shared" si="412"/>
        <v>4318</v>
      </c>
      <c r="V4323" s="43">
        <f t="shared" si="411"/>
        <v>15016.507616619785</v>
      </c>
      <c r="W4323" s="64">
        <f t="shared" si="400"/>
        <v>0.5076166197850398</v>
      </c>
    </row>
    <row r="4324" spans="1:23">
      <c r="A4324" s="43">
        <f t="shared" si="401"/>
        <v>14319</v>
      </c>
      <c r="B4324" s="43">
        <f t="shared" si="402"/>
        <v>6253.5481128716037</v>
      </c>
      <c r="C4324" s="64">
        <f t="shared" si="395"/>
        <v>0.54811287160373467</v>
      </c>
      <c r="E4324" s="43">
        <f t="shared" si="403"/>
        <v>12319</v>
      </c>
      <c r="F4324" s="43">
        <f t="shared" si="404"/>
        <v>9611.6004910732736</v>
      </c>
      <c r="G4324" s="64">
        <f t="shared" si="396"/>
        <v>0.60049107327358797</v>
      </c>
      <c r="I4324" s="43">
        <f t="shared" si="405"/>
        <v>10319</v>
      </c>
      <c r="J4324" s="43">
        <f t="shared" si="406"/>
        <v>11732.811427786606</v>
      </c>
      <c r="K4324" s="64">
        <f t="shared" si="397"/>
        <v>0.81142778660614567</v>
      </c>
      <c r="M4324" s="43">
        <f t="shared" si="407"/>
        <v>8319</v>
      </c>
      <c r="N4324" s="43">
        <f t="shared" si="408"/>
        <v>13226.294416804731</v>
      </c>
      <c r="O4324" s="64">
        <f t="shared" si="398"/>
        <v>0.2944168047306448</v>
      </c>
      <c r="Q4324" s="43">
        <f t="shared" si="409"/>
        <v>6319</v>
      </c>
      <c r="R4324" s="43">
        <f t="shared" si="410"/>
        <v>14290.236667039493</v>
      </c>
      <c r="S4324" s="64">
        <f t="shared" si="399"/>
        <v>0.23666703949311341</v>
      </c>
      <c r="U4324" s="43">
        <f t="shared" si="412"/>
        <v>4319</v>
      </c>
      <c r="V4324" s="43">
        <f t="shared" si="411"/>
        <v>15016.220030353845</v>
      </c>
      <c r="W4324" s="64">
        <f t="shared" si="400"/>
        <v>0.22003035384477698</v>
      </c>
    </row>
    <row r="4325" spans="1:23">
      <c r="A4325" s="43">
        <f t="shared" si="401"/>
        <v>14320</v>
      </c>
      <c r="B4325" s="43">
        <f t="shared" si="402"/>
        <v>6251.2578734203571</v>
      </c>
      <c r="C4325" s="64">
        <f t="shared" ref="C4325:C4388" si="413">MOD(B4325,INT(B4325))</f>
        <v>0.25787342035710026</v>
      </c>
      <c r="E4325" s="43">
        <f t="shared" si="403"/>
        <v>12320</v>
      </c>
      <c r="F4325" s="43">
        <f t="shared" si="404"/>
        <v>9610.3186731762435</v>
      </c>
      <c r="G4325" s="64">
        <f t="shared" ref="G4325:G4388" si="414">MOD(F4325,INT(F4325))</f>
        <v>0.3186731762434647</v>
      </c>
      <c r="I4325" s="43">
        <f t="shared" si="405"/>
        <v>10320</v>
      </c>
      <c r="J4325" s="43">
        <f t="shared" si="406"/>
        <v>11731.931852853562</v>
      </c>
      <c r="K4325" s="64">
        <f t="shared" ref="K4325:K4388" si="415">MOD(J4325,INT(J4325))</f>
        <v>0.93185285356230452</v>
      </c>
      <c r="M4325" s="43">
        <f t="shared" si="407"/>
        <v>8320</v>
      </c>
      <c r="N4325" s="43">
        <f t="shared" si="408"/>
        <v>13225.665389688338</v>
      </c>
      <c r="O4325" s="64">
        <f t="shared" ref="O4325:O4388" si="416">MOD(N4325,INT(N4325))</f>
        <v>0.66538968833810941</v>
      </c>
      <c r="Q4325" s="43">
        <f t="shared" si="409"/>
        <v>6320</v>
      </c>
      <c r="R4325" s="43">
        <f t="shared" si="410"/>
        <v>14289.794435190452</v>
      </c>
      <c r="S4325" s="64">
        <f t="shared" ref="S4325:S4388" si="417">MOD(R4325,INT(R4325))</f>
        <v>0.79443519045162247</v>
      </c>
      <c r="U4325" s="43">
        <f t="shared" si="412"/>
        <v>4320</v>
      </c>
      <c r="V4325" s="43">
        <f t="shared" si="411"/>
        <v>15015.9323719841</v>
      </c>
      <c r="W4325" s="64">
        <f t="shared" ref="W4325:W4388" si="418">MOD(V4325,INT(V4325))</f>
        <v>0.93237198409951816</v>
      </c>
    </row>
    <row r="4326" spans="1:23">
      <c r="A4326" s="43">
        <f t="shared" ref="A4326:A4389" si="419">A4325+1</f>
        <v>14321</v>
      </c>
      <c r="B4326" s="43">
        <f t="shared" ref="B4326:B4389" si="420">SQRT($U$1*$U$1-A4326*A4326)</f>
        <v>6248.9666345724718</v>
      </c>
      <c r="C4326" s="64">
        <f t="shared" si="413"/>
        <v>0.96663457247177575</v>
      </c>
      <c r="E4326" s="43">
        <f t="shared" ref="E4326:E4389" si="421">E4325+1</f>
        <v>12321</v>
      </c>
      <c r="F4326" s="43">
        <f t="shared" ref="F4326:F4389" si="422">SQRT($U$1*$U$1-E4326*E4326)</f>
        <v>9609.0365802196848</v>
      </c>
      <c r="G4326" s="64">
        <f t="shared" si="414"/>
        <v>3.6580219684765325E-2</v>
      </c>
      <c r="I4326" s="43">
        <f t="shared" ref="I4326:I4389" si="423">I4325+1</f>
        <v>10321</v>
      </c>
      <c r="J4326" s="43">
        <f t="shared" ref="J4326:J4389" si="424">SQRT($U$1*$U$1-I4326*I4326)</f>
        <v>11731.052126727594</v>
      </c>
      <c r="K4326" s="64">
        <f t="shared" si="415"/>
        <v>5.2126727594441036E-2</v>
      </c>
      <c r="M4326" s="43">
        <f t="shared" ref="M4326:M4389" si="425">M4325+1</f>
        <v>8321</v>
      </c>
      <c r="N4326" s="43">
        <f t="shared" ref="N4326:N4389" si="426">SQRT($U$1*$U$1-M4326*M4326)</f>
        <v>13225.036257039146</v>
      </c>
      <c r="O4326" s="64">
        <f t="shared" si="416"/>
        <v>3.6257039146221359E-2</v>
      </c>
      <c r="Q4326" s="43">
        <f t="shared" ref="Q4326:Q4389" si="427">Q4325+1</f>
        <v>6321</v>
      </c>
      <c r="R4326" s="43">
        <f t="shared" ref="R4326:R4389" si="428">SQRT($U$1*$U$1-Q4326*Q4326)</f>
        <v>14289.352119672885</v>
      </c>
      <c r="S4326" s="64">
        <f t="shared" si="417"/>
        <v>0.35211967288523738</v>
      </c>
      <c r="U4326" s="43">
        <f t="shared" si="412"/>
        <v>4321</v>
      </c>
      <c r="V4326" s="43">
        <f t="shared" si="411"/>
        <v>15015.644641506404</v>
      </c>
      <c r="W4326" s="64">
        <f t="shared" si="418"/>
        <v>0.64464150640378648</v>
      </c>
    </row>
    <row r="4327" spans="1:23">
      <c r="A4327" s="43">
        <f t="shared" si="419"/>
        <v>14322</v>
      </c>
      <c r="B4327" s="43">
        <f t="shared" si="420"/>
        <v>6246.6743952282322</v>
      </c>
      <c r="C4327" s="64">
        <f t="shared" si="413"/>
        <v>0.67439522823224252</v>
      </c>
      <c r="E4327" s="43">
        <f t="shared" si="421"/>
        <v>12322</v>
      </c>
      <c r="F4327" s="43">
        <f t="shared" si="422"/>
        <v>9607.7542120934795</v>
      </c>
      <c r="G4327" s="64">
        <f t="shared" si="414"/>
        <v>0.75421209347950935</v>
      </c>
      <c r="I4327" s="43">
        <f t="shared" si="423"/>
        <v>10322</v>
      </c>
      <c r="J4327" s="43">
        <f t="shared" si="424"/>
        <v>11730.172249374687</v>
      </c>
      <c r="K4327" s="64">
        <f t="shared" si="415"/>
        <v>0.17224937468745338</v>
      </c>
      <c r="M4327" s="43">
        <f t="shared" si="425"/>
        <v>8322</v>
      </c>
      <c r="N4327" s="43">
        <f t="shared" si="426"/>
        <v>13224.407018842092</v>
      </c>
      <c r="O4327" s="64">
        <f t="shared" si="416"/>
        <v>0.4070188420919294</v>
      </c>
      <c r="Q4327" s="43">
        <f t="shared" si="427"/>
        <v>6322</v>
      </c>
      <c r="R4327" s="43">
        <f t="shared" si="428"/>
        <v>14288.909720479027</v>
      </c>
      <c r="S4327" s="64">
        <f t="shared" si="417"/>
        <v>0.90972047902687336</v>
      </c>
      <c r="U4327" s="43">
        <f t="shared" si="412"/>
        <v>4322</v>
      </c>
      <c r="V4327" s="43">
        <f t="shared" si="411"/>
        <v>15015.356838916616</v>
      </c>
      <c r="W4327" s="64">
        <f t="shared" si="418"/>
        <v>0.35683891661574307</v>
      </c>
    </row>
    <row r="4328" spans="1:23">
      <c r="A4328" s="43">
        <f t="shared" si="419"/>
        <v>14323</v>
      </c>
      <c r="B4328" s="43">
        <f t="shared" si="420"/>
        <v>6244.3811542858275</v>
      </c>
      <c r="C4328" s="64">
        <f t="shared" si="413"/>
        <v>0.3811542858275061</v>
      </c>
      <c r="E4328" s="43">
        <f t="shared" si="421"/>
        <v>12323</v>
      </c>
      <c r="F4328" s="43">
        <f t="shared" si="422"/>
        <v>9606.4715686874333</v>
      </c>
      <c r="G4328" s="64">
        <f t="shared" si="414"/>
        <v>0.4715686874333187</v>
      </c>
      <c r="I4328" s="43">
        <f t="shared" si="423"/>
        <v>10323</v>
      </c>
      <c r="J4328" s="43">
        <f t="shared" si="424"/>
        <v>11729.292220760808</v>
      </c>
      <c r="K4328" s="64">
        <f t="shared" si="415"/>
        <v>0.29222076080804982</v>
      </c>
      <c r="M4328" s="43">
        <f t="shared" si="425"/>
        <v>8323</v>
      </c>
      <c r="N4328" s="43">
        <f t="shared" si="426"/>
        <v>13223.77767508211</v>
      </c>
      <c r="O4328" s="64">
        <f t="shared" si="416"/>
        <v>0.77767508211036329</v>
      </c>
      <c r="Q4328" s="43">
        <f t="shared" si="427"/>
        <v>6323</v>
      </c>
      <c r="R4328" s="43">
        <f t="shared" si="428"/>
        <v>14288.4672376011</v>
      </c>
      <c r="S4328" s="64">
        <f t="shared" si="417"/>
        <v>0.46723760110035073</v>
      </c>
      <c r="U4328" s="43">
        <f t="shared" si="412"/>
        <v>4323</v>
      </c>
      <c r="V4328" s="43">
        <f t="shared" si="411"/>
        <v>15015.068964210588</v>
      </c>
      <c r="W4328" s="64">
        <f t="shared" si="418"/>
        <v>6.8964210588092101E-2</v>
      </c>
    </row>
    <row r="4329" spans="1:23">
      <c r="A4329" s="43">
        <f t="shared" si="419"/>
        <v>14324</v>
      </c>
      <c r="B4329" s="43">
        <f t="shared" si="420"/>
        <v>6242.0869106413438</v>
      </c>
      <c r="C4329" s="64">
        <f t="shared" si="413"/>
        <v>8.6910641343820316E-2</v>
      </c>
      <c r="E4329" s="43">
        <f t="shared" si="421"/>
        <v>12324</v>
      </c>
      <c r="F4329" s="43">
        <f t="shared" si="422"/>
        <v>9605.1886498912663</v>
      </c>
      <c r="G4329" s="64">
        <f t="shared" si="414"/>
        <v>0.18864989126632281</v>
      </c>
      <c r="I4329" s="43">
        <f t="shared" si="423"/>
        <v>10324</v>
      </c>
      <c r="J4329" s="43">
        <f t="shared" si="424"/>
        <v>11728.412040851907</v>
      </c>
      <c r="K4329" s="64">
        <f t="shared" si="415"/>
        <v>0.4120408519065677</v>
      </c>
      <c r="M4329" s="43">
        <f t="shared" si="425"/>
        <v>8324</v>
      </c>
      <c r="N4329" s="43">
        <f t="shared" si="426"/>
        <v>13223.148225744126</v>
      </c>
      <c r="O4329" s="64">
        <f t="shared" si="416"/>
        <v>0.14822574412573886</v>
      </c>
      <c r="Q4329" s="43">
        <f t="shared" si="427"/>
        <v>6324</v>
      </c>
      <c r="R4329" s="43">
        <f t="shared" si="428"/>
        <v>14288.024671031331</v>
      </c>
      <c r="S4329" s="64">
        <f t="shared" si="417"/>
        <v>2.4671031331308768E-2</v>
      </c>
      <c r="U4329" s="43">
        <f t="shared" si="412"/>
        <v>4324</v>
      </c>
      <c r="V4329" s="43">
        <f t="shared" si="411"/>
        <v>15014.78101738417</v>
      </c>
      <c r="W4329" s="64">
        <f t="shared" si="418"/>
        <v>0.78101738416989974</v>
      </c>
    </row>
    <row r="4330" spans="1:23">
      <c r="A4330" s="43">
        <f t="shared" si="419"/>
        <v>14325</v>
      </c>
      <c r="B4330" s="43">
        <f t="shared" si="420"/>
        <v>6239.7916631887638</v>
      </c>
      <c r="C4330" s="64">
        <f t="shared" si="413"/>
        <v>0.79166318876377773</v>
      </c>
      <c r="E4330" s="43">
        <f t="shared" si="421"/>
        <v>12325</v>
      </c>
      <c r="F4330" s="43">
        <f t="shared" si="422"/>
        <v>9603.905455594615</v>
      </c>
      <c r="G4330" s="64">
        <f t="shared" si="414"/>
        <v>0.9054555946149776</v>
      </c>
      <c r="I4330" s="43">
        <f t="shared" si="423"/>
        <v>10325</v>
      </c>
      <c r="J4330" s="43">
        <f t="shared" si="424"/>
        <v>11727.531709613921</v>
      </c>
      <c r="K4330" s="64">
        <f t="shared" si="415"/>
        <v>0.53170961392061145</v>
      </c>
      <c r="M4330" s="43">
        <f t="shared" si="425"/>
        <v>8325</v>
      </c>
      <c r="N4330" s="43">
        <f t="shared" si="426"/>
        <v>13222.51867081306</v>
      </c>
      <c r="O4330" s="64">
        <f t="shared" si="416"/>
        <v>0.51867081306045293</v>
      </c>
      <c r="Q4330" s="43">
        <f t="shared" si="427"/>
        <v>6325</v>
      </c>
      <c r="R4330" s="43">
        <f t="shared" si="428"/>
        <v>14287.582020761945</v>
      </c>
      <c r="S4330" s="64">
        <f t="shared" si="417"/>
        <v>0.58202076194538677</v>
      </c>
      <c r="U4330" s="43">
        <f t="shared" si="412"/>
        <v>4325</v>
      </c>
      <c r="V4330" s="43">
        <f t="shared" si="411"/>
        <v>15014.492998433214</v>
      </c>
      <c r="W4330" s="64">
        <f t="shared" si="418"/>
        <v>0.49299843321387016</v>
      </c>
    </row>
    <row r="4331" spans="1:23">
      <c r="A4331" s="43">
        <f t="shared" si="419"/>
        <v>14326</v>
      </c>
      <c r="B4331" s="43">
        <f t="shared" si="420"/>
        <v>6237.4954108199554</v>
      </c>
      <c r="C4331" s="64">
        <f t="shared" si="413"/>
        <v>0.49541081995539571</v>
      </c>
      <c r="E4331" s="43">
        <f t="shared" si="421"/>
        <v>12326</v>
      </c>
      <c r="F4331" s="43">
        <f t="shared" si="422"/>
        <v>9602.6219856870339</v>
      </c>
      <c r="G4331" s="64">
        <f t="shared" si="414"/>
        <v>0.62198568703388446</v>
      </c>
      <c r="I4331" s="43">
        <f t="shared" si="423"/>
        <v>10326</v>
      </c>
      <c r="J4331" s="43">
        <f t="shared" si="424"/>
        <v>11726.651227012766</v>
      </c>
      <c r="K4331" s="64">
        <f t="shared" si="415"/>
        <v>0.65122701276595762</v>
      </c>
      <c r="M4331" s="43">
        <f t="shared" si="425"/>
        <v>8326</v>
      </c>
      <c r="N4331" s="43">
        <f t="shared" si="426"/>
        <v>13221.889010273835</v>
      </c>
      <c r="O4331" s="64">
        <f t="shared" si="416"/>
        <v>0.88901027383508335</v>
      </c>
      <c r="Q4331" s="43">
        <f t="shared" si="427"/>
        <v>6326</v>
      </c>
      <c r="R4331" s="43">
        <f t="shared" si="428"/>
        <v>14287.139286785161</v>
      </c>
      <c r="S4331" s="64">
        <f t="shared" si="417"/>
        <v>0.13928678516094806</v>
      </c>
      <c r="U4331" s="43">
        <f t="shared" si="412"/>
        <v>4326</v>
      </c>
      <c r="V4331" s="43">
        <f t="shared" ref="V4331:V4394" si="429">SQRT(U$1*U$1-U4331*U4331)</f>
        <v>15014.204907353569</v>
      </c>
      <c r="W4331" s="64">
        <f t="shared" si="418"/>
        <v>0.20490735356906953</v>
      </c>
    </row>
    <row r="4332" spans="1:23">
      <c r="A4332" s="43">
        <f t="shared" si="419"/>
        <v>14327</v>
      </c>
      <c r="B4332" s="43">
        <f t="shared" si="420"/>
        <v>6235.1981524246685</v>
      </c>
      <c r="C4332" s="64">
        <f t="shared" si="413"/>
        <v>0.19815242466847849</v>
      </c>
      <c r="E4332" s="43">
        <f t="shared" si="421"/>
        <v>12327</v>
      </c>
      <c r="F4332" s="43">
        <f t="shared" si="422"/>
        <v>9601.3382400579976</v>
      </c>
      <c r="G4332" s="64">
        <f t="shared" si="414"/>
        <v>0.33824005799760926</v>
      </c>
      <c r="I4332" s="43">
        <f t="shared" si="423"/>
        <v>10327</v>
      </c>
      <c r="J4332" s="43">
        <f t="shared" si="424"/>
        <v>11725.770593014346</v>
      </c>
      <c r="K4332" s="64">
        <f t="shared" si="415"/>
        <v>0.77059301434564986</v>
      </c>
      <c r="M4332" s="43">
        <f t="shared" si="425"/>
        <v>8327</v>
      </c>
      <c r="N4332" s="43">
        <f t="shared" si="426"/>
        <v>13221.259244111357</v>
      </c>
      <c r="O4332" s="64">
        <f t="shared" si="416"/>
        <v>0.25924411135747505</v>
      </c>
      <c r="Q4332" s="43">
        <f t="shared" si="427"/>
        <v>6327</v>
      </c>
      <c r="R4332" s="43">
        <f t="shared" si="428"/>
        <v>14286.696469093196</v>
      </c>
      <c r="S4332" s="64">
        <f t="shared" si="417"/>
        <v>0.69646909319635597</v>
      </c>
      <c r="U4332" s="43">
        <f t="shared" si="412"/>
        <v>4327</v>
      </c>
      <c r="V4332" s="43">
        <f t="shared" si="429"/>
        <v>15013.916744141085</v>
      </c>
      <c r="W4332" s="64">
        <f t="shared" si="418"/>
        <v>0.91674414108456403</v>
      </c>
    </row>
    <row r="4333" spans="1:23">
      <c r="A4333" s="43">
        <f t="shared" si="419"/>
        <v>14328</v>
      </c>
      <c r="B4333" s="43">
        <f t="shared" si="420"/>
        <v>6232.8998868905319</v>
      </c>
      <c r="C4333" s="64">
        <f t="shared" si="413"/>
        <v>0.89988689053188864</v>
      </c>
      <c r="E4333" s="43">
        <f t="shared" si="421"/>
        <v>12328</v>
      </c>
      <c r="F4333" s="43">
        <f t="shared" si="422"/>
        <v>9600.0542185968934</v>
      </c>
      <c r="G4333" s="64">
        <f t="shared" si="414"/>
        <v>5.4218596893406357E-2</v>
      </c>
      <c r="I4333" s="43">
        <f t="shared" si="423"/>
        <v>10328</v>
      </c>
      <c r="J4333" s="43">
        <f t="shared" si="424"/>
        <v>11724.889807584546</v>
      </c>
      <c r="K4333" s="64">
        <f t="shared" si="415"/>
        <v>0.88980758454636089</v>
      </c>
      <c r="M4333" s="43">
        <f t="shared" si="425"/>
        <v>8328</v>
      </c>
      <c r="N4333" s="43">
        <f t="shared" si="426"/>
        <v>13220.629372310534</v>
      </c>
      <c r="O4333" s="64">
        <f t="shared" si="416"/>
        <v>0.62937231053365394</v>
      </c>
      <c r="Q4333" s="43">
        <f t="shared" si="427"/>
        <v>6328</v>
      </c>
      <c r="R4333" s="43">
        <f t="shared" si="428"/>
        <v>14286.253567678266</v>
      </c>
      <c r="S4333" s="64">
        <f t="shared" si="417"/>
        <v>0.25356767826633586</v>
      </c>
      <c r="U4333" s="43">
        <f t="shared" si="412"/>
        <v>4328</v>
      </c>
      <c r="V4333" s="43">
        <f t="shared" si="429"/>
        <v>15013.628508791604</v>
      </c>
      <c r="W4333" s="64">
        <f t="shared" si="418"/>
        <v>0.62850879160396289</v>
      </c>
    </row>
    <row r="4334" spans="1:23">
      <c r="A4334" s="43">
        <f t="shared" si="419"/>
        <v>14329</v>
      </c>
      <c r="B4334" s="43">
        <f t="shared" si="420"/>
        <v>6230.6006131030417</v>
      </c>
      <c r="C4334" s="64">
        <f t="shared" si="413"/>
        <v>0.60061310304172366</v>
      </c>
      <c r="E4334" s="43">
        <f t="shared" si="421"/>
        <v>12329</v>
      </c>
      <c r="F4334" s="43">
        <f t="shared" si="422"/>
        <v>9598.7699211930267</v>
      </c>
      <c r="G4334" s="64">
        <f t="shared" si="414"/>
        <v>0.76992119302667561</v>
      </c>
      <c r="I4334" s="43">
        <f t="shared" si="423"/>
        <v>10329</v>
      </c>
      <c r="J4334" s="43">
        <f t="shared" si="424"/>
        <v>11724.00887068924</v>
      </c>
      <c r="K4334" s="64">
        <f t="shared" si="415"/>
        <v>8.8706892402115045E-3</v>
      </c>
      <c r="M4334" s="43">
        <f t="shared" si="425"/>
        <v>8329</v>
      </c>
      <c r="N4334" s="43">
        <f t="shared" si="426"/>
        <v>13219.999394856264</v>
      </c>
      <c r="O4334" s="64">
        <f t="shared" si="416"/>
        <v>0.999394856264189</v>
      </c>
      <c r="Q4334" s="43">
        <f t="shared" si="427"/>
        <v>6329</v>
      </c>
      <c r="R4334" s="43">
        <f t="shared" si="428"/>
        <v>14285.810582532586</v>
      </c>
      <c r="S4334" s="64">
        <f t="shared" si="417"/>
        <v>0.81058253258561308</v>
      </c>
      <c r="U4334" s="43">
        <f t="shared" si="412"/>
        <v>4329</v>
      </c>
      <c r="V4334" s="43">
        <f t="shared" si="429"/>
        <v>15013.340201300975</v>
      </c>
      <c r="W4334" s="64">
        <f t="shared" si="418"/>
        <v>0.34020130097451329</v>
      </c>
    </row>
    <row r="4335" spans="1:23">
      <c r="A4335" s="43">
        <f t="shared" si="419"/>
        <v>14330</v>
      </c>
      <c r="B4335" s="43">
        <f t="shared" si="420"/>
        <v>6228.3003299455622</v>
      </c>
      <c r="C4335" s="64">
        <f t="shared" si="413"/>
        <v>0.30032994556222548</v>
      </c>
      <c r="E4335" s="43">
        <f t="shared" si="421"/>
        <v>12330</v>
      </c>
      <c r="F4335" s="43">
        <f t="shared" si="422"/>
        <v>9597.4853477356246</v>
      </c>
      <c r="G4335" s="64">
        <f t="shared" si="414"/>
        <v>0.48534773562460032</v>
      </c>
      <c r="I4335" s="43">
        <f t="shared" si="423"/>
        <v>10330</v>
      </c>
      <c r="J4335" s="43">
        <f t="shared" si="424"/>
        <v>11723.127782294279</v>
      </c>
      <c r="K4335" s="64">
        <f t="shared" si="415"/>
        <v>0.12778229427931365</v>
      </c>
      <c r="M4335" s="43">
        <f t="shared" si="425"/>
        <v>8330</v>
      </c>
      <c r="N4335" s="43">
        <f t="shared" si="426"/>
        <v>13219.369311733446</v>
      </c>
      <c r="O4335" s="64">
        <f t="shared" si="416"/>
        <v>0.3693117334460112</v>
      </c>
      <c r="Q4335" s="43">
        <f t="shared" si="427"/>
        <v>6330</v>
      </c>
      <c r="R4335" s="43">
        <f t="shared" si="428"/>
        <v>14285.367513648363</v>
      </c>
      <c r="S4335" s="64">
        <f t="shared" si="417"/>
        <v>0.36751364836345601</v>
      </c>
      <c r="U4335" s="43">
        <f t="shared" si="412"/>
        <v>4330</v>
      </c>
      <c r="V4335" s="43">
        <f t="shared" si="429"/>
        <v>15013.051821665042</v>
      </c>
      <c r="W4335" s="64">
        <f t="shared" si="418"/>
        <v>5.1821665041643428E-2</v>
      </c>
    </row>
    <row r="4336" spans="1:23">
      <c r="A4336" s="43">
        <f t="shared" si="419"/>
        <v>14331</v>
      </c>
      <c r="B4336" s="43">
        <f t="shared" si="420"/>
        <v>6225.9990362993149</v>
      </c>
      <c r="C4336" s="64">
        <f t="shared" si="413"/>
        <v>0.99903629931486648</v>
      </c>
      <c r="E4336" s="43">
        <f t="shared" si="421"/>
        <v>12331</v>
      </c>
      <c r="F4336" s="43">
        <f t="shared" si="422"/>
        <v>9596.2004981138234</v>
      </c>
      <c r="G4336" s="64">
        <f t="shared" si="414"/>
        <v>0.20049811382341431</v>
      </c>
      <c r="I4336" s="43">
        <f t="shared" si="423"/>
        <v>10331</v>
      </c>
      <c r="J4336" s="43">
        <f t="shared" si="424"/>
        <v>11722.246542365503</v>
      </c>
      <c r="K4336" s="64">
        <f t="shared" si="415"/>
        <v>0.24654236550304631</v>
      </c>
      <c r="M4336" s="43">
        <f t="shared" si="425"/>
        <v>8331</v>
      </c>
      <c r="N4336" s="43">
        <f t="shared" si="426"/>
        <v>13218.739122926967</v>
      </c>
      <c r="O4336" s="64">
        <f t="shared" si="416"/>
        <v>0.73912292696695658</v>
      </c>
      <c r="Q4336" s="43">
        <f t="shared" si="427"/>
        <v>6331</v>
      </c>
      <c r="R4336" s="43">
        <f t="shared" si="428"/>
        <v>14284.924361017807</v>
      </c>
      <c r="S4336" s="64">
        <f t="shared" si="417"/>
        <v>0.92436101780731406</v>
      </c>
      <c r="U4336" s="43">
        <f t="shared" si="412"/>
        <v>4331</v>
      </c>
      <c r="V4336" s="43">
        <f t="shared" si="429"/>
        <v>15012.763369879644</v>
      </c>
      <c r="W4336" s="64">
        <f t="shared" si="418"/>
        <v>0.76336987964350556</v>
      </c>
    </row>
    <row r="4337" spans="1:23">
      <c r="A4337" s="43">
        <f t="shared" si="419"/>
        <v>14332</v>
      </c>
      <c r="B4337" s="43">
        <f t="shared" si="420"/>
        <v>6223.6967310433756</v>
      </c>
      <c r="C4337" s="64">
        <f t="shared" si="413"/>
        <v>0.69673104337562108</v>
      </c>
      <c r="E4337" s="43">
        <f t="shared" si="421"/>
        <v>12332</v>
      </c>
      <c r="F4337" s="43">
        <f t="shared" si="422"/>
        <v>9594.915372216683</v>
      </c>
      <c r="G4337" s="64">
        <f t="shared" si="414"/>
        <v>0.91537221668295388</v>
      </c>
      <c r="I4337" s="43">
        <f t="shared" si="423"/>
        <v>10332</v>
      </c>
      <c r="J4337" s="43">
        <f t="shared" si="424"/>
        <v>11721.365150868733</v>
      </c>
      <c r="K4337" s="64">
        <f t="shared" si="415"/>
        <v>0.36515086873259861</v>
      </c>
      <c r="M4337" s="43">
        <f t="shared" si="425"/>
        <v>8332</v>
      </c>
      <c r="N4337" s="43">
        <f t="shared" si="426"/>
        <v>13218.108828421711</v>
      </c>
      <c r="O4337" s="64">
        <f t="shared" si="416"/>
        <v>0.1088284217112232</v>
      </c>
      <c r="Q4337" s="43">
        <f t="shared" si="427"/>
        <v>6332</v>
      </c>
      <c r="R4337" s="43">
        <f t="shared" si="428"/>
        <v>14284.481124633125</v>
      </c>
      <c r="S4337" s="64">
        <f t="shared" si="417"/>
        <v>0.4811246331246366</v>
      </c>
      <c r="U4337" s="43">
        <f t="shared" si="412"/>
        <v>4332</v>
      </c>
      <c r="V4337" s="43">
        <f t="shared" si="429"/>
        <v>15012.474845940626</v>
      </c>
      <c r="W4337" s="64">
        <f t="shared" si="418"/>
        <v>0.47484594062552787</v>
      </c>
    </row>
    <row r="4338" spans="1:23">
      <c r="A4338" s="43">
        <f t="shared" si="419"/>
        <v>14333</v>
      </c>
      <c r="B4338" s="43">
        <f t="shared" si="420"/>
        <v>6221.3934130546668</v>
      </c>
      <c r="C4338" s="64">
        <f t="shared" si="413"/>
        <v>0.39341305466678023</v>
      </c>
      <c r="E4338" s="43">
        <f t="shared" si="421"/>
        <v>12333</v>
      </c>
      <c r="F4338" s="43">
        <f t="shared" si="422"/>
        <v>9593.6299699331739</v>
      </c>
      <c r="G4338" s="64">
        <f t="shared" si="414"/>
        <v>0.6299699331739248</v>
      </c>
      <c r="I4338" s="43">
        <f t="shared" si="423"/>
        <v>10333</v>
      </c>
      <c r="J4338" s="43">
        <f t="shared" si="424"/>
        <v>11720.483607769775</v>
      </c>
      <c r="K4338" s="64">
        <f t="shared" si="415"/>
        <v>0.48360776977460773</v>
      </c>
      <c r="M4338" s="43">
        <f t="shared" si="425"/>
        <v>8333</v>
      </c>
      <c r="N4338" s="43">
        <f t="shared" si="426"/>
        <v>13217.478428202559</v>
      </c>
      <c r="O4338" s="64">
        <f t="shared" si="416"/>
        <v>0.47842820255937113</v>
      </c>
      <c r="Q4338" s="43">
        <f t="shared" si="427"/>
        <v>6333</v>
      </c>
      <c r="R4338" s="43">
        <f t="shared" si="428"/>
        <v>14284.037804486517</v>
      </c>
      <c r="S4338" s="64">
        <f t="shared" si="417"/>
        <v>3.780448651741608E-2</v>
      </c>
      <c r="U4338" s="43">
        <f t="shared" si="412"/>
        <v>4333</v>
      </c>
      <c r="V4338" s="43">
        <f t="shared" si="429"/>
        <v>15012.186249843824</v>
      </c>
      <c r="W4338" s="64">
        <f t="shared" si="418"/>
        <v>0.18624984382404364</v>
      </c>
    </row>
    <row r="4339" spans="1:23">
      <c r="A4339" s="43">
        <f t="shared" si="419"/>
        <v>14334</v>
      </c>
      <c r="B4339" s="43">
        <f t="shared" si="420"/>
        <v>6219.0890812079542</v>
      </c>
      <c r="C4339" s="64">
        <f t="shared" si="413"/>
        <v>8.9081207954222918E-2</v>
      </c>
      <c r="E4339" s="43">
        <f t="shared" si="421"/>
        <v>12334</v>
      </c>
      <c r="F4339" s="43">
        <f t="shared" si="422"/>
        <v>9592.3442911521888</v>
      </c>
      <c r="G4339" s="64">
        <f t="shared" si="414"/>
        <v>0.34429115218881634</v>
      </c>
      <c r="I4339" s="43">
        <f t="shared" si="423"/>
        <v>10334</v>
      </c>
      <c r="J4339" s="43">
        <f t="shared" si="424"/>
        <v>11719.601913034418</v>
      </c>
      <c r="K4339" s="64">
        <f t="shared" si="415"/>
        <v>0.60191303441752098</v>
      </c>
      <c r="M4339" s="43">
        <f t="shared" si="425"/>
        <v>8334</v>
      </c>
      <c r="N4339" s="43">
        <f t="shared" si="426"/>
        <v>13216.847922254383</v>
      </c>
      <c r="O4339" s="64">
        <f t="shared" si="416"/>
        <v>0.8479222543828655</v>
      </c>
      <c r="Q4339" s="43">
        <f t="shared" si="427"/>
        <v>6334</v>
      </c>
      <c r="R4339" s="43">
        <f t="shared" si="428"/>
        <v>14283.594400570188</v>
      </c>
      <c r="S4339" s="64">
        <f t="shared" si="417"/>
        <v>0.59440057018764492</v>
      </c>
      <c r="U4339" s="43">
        <f t="shared" si="412"/>
        <v>4334</v>
      </c>
      <c r="V4339" s="43">
        <f t="shared" si="429"/>
        <v>15011.897581585081</v>
      </c>
      <c r="W4339" s="64">
        <f t="shared" si="418"/>
        <v>0.89758158508084307</v>
      </c>
    </row>
    <row r="4340" spans="1:23">
      <c r="A4340" s="43">
        <f t="shared" si="419"/>
        <v>14335</v>
      </c>
      <c r="B4340" s="43">
        <f t="shared" si="420"/>
        <v>6216.7837343758392</v>
      </c>
      <c r="C4340" s="64">
        <f t="shared" si="413"/>
        <v>0.78373437583923078</v>
      </c>
      <c r="E4340" s="43">
        <f t="shared" si="421"/>
        <v>12335</v>
      </c>
      <c r="F4340" s="43">
        <f t="shared" si="422"/>
        <v>9591.0583357625346</v>
      </c>
      <c r="G4340" s="64">
        <f t="shared" si="414"/>
        <v>5.8335762534625246E-2</v>
      </c>
      <c r="I4340" s="43">
        <f t="shared" si="423"/>
        <v>10335</v>
      </c>
      <c r="J4340" s="43">
        <f t="shared" si="424"/>
        <v>11718.720066628437</v>
      </c>
      <c r="K4340" s="64">
        <f t="shared" si="415"/>
        <v>0.72006662843705271</v>
      </c>
      <c r="M4340" s="43">
        <f t="shared" si="425"/>
        <v>8335</v>
      </c>
      <c r="N4340" s="43">
        <f t="shared" si="426"/>
        <v>13216.217310562051</v>
      </c>
      <c r="O4340" s="64">
        <f t="shared" si="416"/>
        <v>0.21731056205135246</v>
      </c>
      <c r="Q4340" s="43">
        <f t="shared" si="427"/>
        <v>6335</v>
      </c>
      <c r="R4340" s="43">
        <f t="shared" si="428"/>
        <v>14283.150912876332</v>
      </c>
      <c r="S4340" s="64">
        <f t="shared" si="417"/>
        <v>0.15091287633185857</v>
      </c>
      <c r="U4340" s="43">
        <f t="shared" si="412"/>
        <v>4335</v>
      </c>
      <c r="V4340" s="43">
        <f t="shared" si="429"/>
        <v>15011.60884116023</v>
      </c>
      <c r="W4340" s="64">
        <f t="shared" si="418"/>
        <v>0.60884116023044044</v>
      </c>
    </row>
    <row r="4341" spans="1:23">
      <c r="A4341" s="43">
        <f t="shared" si="419"/>
        <v>14336</v>
      </c>
      <c r="B4341" s="43">
        <f t="shared" si="420"/>
        <v>6214.4773714287512</v>
      </c>
      <c r="C4341" s="64">
        <f t="shared" si="413"/>
        <v>0.47737142875121208</v>
      </c>
      <c r="E4341" s="43">
        <f t="shared" si="421"/>
        <v>12336</v>
      </c>
      <c r="F4341" s="43">
        <f t="shared" si="422"/>
        <v>9589.7721036529329</v>
      </c>
      <c r="G4341" s="64">
        <f t="shared" si="414"/>
        <v>0.77210365293285577</v>
      </c>
      <c r="I4341" s="43">
        <f t="shared" si="423"/>
        <v>10336</v>
      </c>
      <c r="J4341" s="43">
        <f t="shared" si="424"/>
        <v>11717.838068517589</v>
      </c>
      <c r="K4341" s="64">
        <f t="shared" si="415"/>
        <v>0.83806851758890843</v>
      </c>
      <c r="M4341" s="43">
        <f t="shared" si="425"/>
        <v>8336</v>
      </c>
      <c r="N4341" s="43">
        <f t="shared" si="426"/>
        <v>13215.586593110425</v>
      </c>
      <c r="O4341" s="64">
        <f t="shared" si="416"/>
        <v>0.5865931104253832</v>
      </c>
      <c r="Q4341" s="43">
        <f t="shared" si="427"/>
        <v>6336</v>
      </c>
      <c r="R4341" s="43">
        <f t="shared" si="428"/>
        <v>14282.707341397148</v>
      </c>
      <c r="S4341" s="64">
        <f t="shared" si="417"/>
        <v>0.70734139714841149</v>
      </c>
      <c r="U4341" s="43">
        <f t="shared" si="412"/>
        <v>4336</v>
      </c>
      <c r="V4341" s="43">
        <f t="shared" si="429"/>
        <v>15011.320028565109</v>
      </c>
      <c r="W4341" s="64">
        <f t="shared" si="418"/>
        <v>0.32002856510916899</v>
      </c>
    </row>
    <row r="4342" spans="1:23">
      <c r="A4342" s="43">
        <f t="shared" si="419"/>
        <v>14337</v>
      </c>
      <c r="B4342" s="43">
        <f t="shared" si="420"/>
        <v>6212.1699912349468</v>
      </c>
      <c r="C4342" s="64">
        <f t="shared" si="413"/>
        <v>0.16999123494679225</v>
      </c>
      <c r="E4342" s="43">
        <f t="shared" si="421"/>
        <v>12337</v>
      </c>
      <c r="F4342" s="43">
        <f t="shared" si="422"/>
        <v>9588.485594712025</v>
      </c>
      <c r="G4342" s="64">
        <f t="shared" si="414"/>
        <v>0.48559471202497662</v>
      </c>
      <c r="I4342" s="43">
        <f t="shared" si="423"/>
        <v>10337</v>
      </c>
      <c r="J4342" s="43">
        <f t="shared" si="424"/>
        <v>11716.955918667612</v>
      </c>
      <c r="K4342" s="64">
        <f t="shared" si="415"/>
        <v>0.95591866761242272</v>
      </c>
      <c r="M4342" s="43">
        <f t="shared" si="425"/>
        <v>8337</v>
      </c>
      <c r="N4342" s="43">
        <f t="shared" si="426"/>
        <v>13214.955769884362</v>
      </c>
      <c r="O4342" s="64">
        <f t="shared" si="416"/>
        <v>0.95576988436187094</v>
      </c>
      <c r="Q4342" s="43">
        <f t="shared" si="427"/>
        <v>6337</v>
      </c>
      <c r="R4342" s="43">
        <f t="shared" si="428"/>
        <v>14282.26368612483</v>
      </c>
      <c r="S4342" s="64">
        <f t="shared" si="417"/>
        <v>0.26368612483020115</v>
      </c>
      <c r="U4342" s="43">
        <f t="shared" si="412"/>
        <v>4337</v>
      </c>
      <c r="V4342" s="43">
        <f t="shared" si="429"/>
        <v>15011.031143795552</v>
      </c>
      <c r="W4342" s="64">
        <f t="shared" si="418"/>
        <v>3.1143795551543008E-2</v>
      </c>
    </row>
    <row r="4343" spans="1:23">
      <c r="A4343" s="43">
        <f t="shared" si="419"/>
        <v>14338</v>
      </c>
      <c r="B4343" s="43">
        <f t="shared" si="420"/>
        <v>6209.8615926604998</v>
      </c>
      <c r="C4343" s="64">
        <f t="shared" si="413"/>
        <v>0.86159266049980943</v>
      </c>
      <c r="E4343" s="43">
        <f t="shared" si="421"/>
        <v>12338</v>
      </c>
      <c r="F4343" s="43">
        <f t="shared" si="422"/>
        <v>9587.1988088283633</v>
      </c>
      <c r="G4343" s="64">
        <f t="shared" si="414"/>
        <v>0.19880882836332603</v>
      </c>
      <c r="I4343" s="43">
        <f t="shared" si="423"/>
        <v>10338</v>
      </c>
      <c r="J4343" s="43">
        <f t="shared" si="424"/>
        <v>11716.073617044236</v>
      </c>
      <c r="K4343" s="64">
        <f t="shared" si="415"/>
        <v>7.3617044236016227E-2</v>
      </c>
      <c r="M4343" s="43">
        <f t="shared" si="425"/>
        <v>8338</v>
      </c>
      <c r="N4343" s="43">
        <f t="shared" si="426"/>
        <v>13214.324840868716</v>
      </c>
      <c r="O4343" s="64">
        <f t="shared" si="416"/>
        <v>0.32484086871590989</v>
      </c>
      <c r="Q4343" s="43">
        <f t="shared" si="427"/>
        <v>6338</v>
      </c>
      <c r="R4343" s="43">
        <f t="shared" si="428"/>
        <v>14281.819947051566</v>
      </c>
      <c r="S4343" s="64">
        <f t="shared" si="417"/>
        <v>0.81994705156648706</v>
      </c>
      <c r="U4343" s="43">
        <f t="shared" si="412"/>
        <v>4338</v>
      </c>
      <c r="V4343" s="43">
        <f t="shared" si="429"/>
        <v>15010.742186847392</v>
      </c>
      <c r="W4343" s="64">
        <f t="shared" si="418"/>
        <v>0.74218684739207674</v>
      </c>
    </row>
    <row r="4344" spans="1:23">
      <c r="A4344" s="43">
        <f t="shared" si="419"/>
        <v>14339</v>
      </c>
      <c r="B4344" s="43">
        <f t="shared" si="420"/>
        <v>6207.5521745692968</v>
      </c>
      <c r="C4344" s="64">
        <f t="shared" si="413"/>
        <v>0.552174569296767</v>
      </c>
      <c r="E4344" s="43">
        <f t="shared" si="421"/>
        <v>12339</v>
      </c>
      <c r="F4344" s="43">
        <f t="shared" si="422"/>
        <v>9585.9117458904238</v>
      </c>
      <c r="G4344" s="64">
        <f t="shared" si="414"/>
        <v>0.91174589042384468</v>
      </c>
      <c r="I4344" s="43">
        <f t="shared" si="423"/>
        <v>10339</v>
      </c>
      <c r="J4344" s="43">
        <f t="shared" si="424"/>
        <v>11715.191163613166</v>
      </c>
      <c r="K4344" s="64">
        <f t="shared" si="415"/>
        <v>0.19116361316628172</v>
      </c>
      <c r="M4344" s="43">
        <f t="shared" si="425"/>
        <v>8339</v>
      </c>
      <c r="N4344" s="43">
        <f t="shared" si="426"/>
        <v>13213.69380604833</v>
      </c>
      <c r="O4344" s="64">
        <f t="shared" si="416"/>
        <v>0.69380604832986137</v>
      </c>
      <c r="Q4344" s="43">
        <f t="shared" si="427"/>
        <v>6339</v>
      </c>
      <c r="R4344" s="43">
        <f t="shared" si="428"/>
        <v>14281.376124169547</v>
      </c>
      <c r="S4344" s="64">
        <f t="shared" si="417"/>
        <v>0.37612416954652872</v>
      </c>
      <c r="U4344" s="43">
        <f t="shared" si="412"/>
        <v>4339</v>
      </c>
      <c r="V4344" s="43">
        <f t="shared" si="429"/>
        <v>15010.453157716458</v>
      </c>
      <c r="W4344" s="64">
        <f t="shared" si="418"/>
        <v>0.45315771645800851</v>
      </c>
    </row>
    <row r="4345" spans="1:23">
      <c r="A4345" s="43">
        <f t="shared" si="419"/>
        <v>14340</v>
      </c>
      <c r="B4345" s="43">
        <f t="shared" si="420"/>
        <v>6205.2417358230296</v>
      </c>
      <c r="C4345" s="64">
        <f t="shared" si="413"/>
        <v>0.24173582302955765</v>
      </c>
      <c r="E4345" s="43">
        <f t="shared" si="421"/>
        <v>12340</v>
      </c>
      <c r="F4345" s="43">
        <f t="shared" si="422"/>
        <v>9584.6244057865933</v>
      </c>
      <c r="G4345" s="64">
        <f t="shared" si="414"/>
        <v>0.62440578659334278</v>
      </c>
      <c r="I4345" s="43">
        <f t="shared" si="423"/>
        <v>10340</v>
      </c>
      <c r="J4345" s="43">
        <f t="shared" si="424"/>
        <v>11714.308558340095</v>
      </c>
      <c r="K4345" s="64">
        <f t="shared" si="415"/>
        <v>0.30855834009526006</v>
      </c>
      <c r="M4345" s="43">
        <f t="shared" si="425"/>
        <v>8340</v>
      </c>
      <c r="N4345" s="43">
        <f t="shared" si="426"/>
        <v>13213.062665408046</v>
      </c>
      <c r="O4345" s="64">
        <f t="shared" si="416"/>
        <v>6.2665408046086668E-2</v>
      </c>
      <c r="Q4345" s="43">
        <f t="shared" si="427"/>
        <v>6340</v>
      </c>
      <c r="R4345" s="43">
        <f t="shared" si="428"/>
        <v>14280.93221747096</v>
      </c>
      <c r="S4345" s="64">
        <f t="shared" si="417"/>
        <v>0.93221747095958563</v>
      </c>
      <c r="U4345" s="43">
        <f t="shared" si="412"/>
        <v>4340</v>
      </c>
      <c r="V4345" s="43">
        <f t="shared" si="429"/>
        <v>15010.164056398584</v>
      </c>
      <c r="W4345" s="64">
        <f t="shared" si="418"/>
        <v>0.16405639858385257</v>
      </c>
    </row>
    <row r="4346" spans="1:23">
      <c r="A4346" s="43">
        <f t="shared" si="419"/>
        <v>14341</v>
      </c>
      <c r="B4346" s="43">
        <f t="shared" si="420"/>
        <v>6202.9302752811918</v>
      </c>
      <c r="C4346" s="64">
        <f t="shared" si="413"/>
        <v>0.93027528119182534</v>
      </c>
      <c r="E4346" s="43">
        <f t="shared" si="421"/>
        <v>12341</v>
      </c>
      <c r="F4346" s="43">
        <f t="shared" si="422"/>
        <v>9583.336788405175</v>
      </c>
      <c r="G4346" s="64">
        <f t="shared" si="414"/>
        <v>0.33678840517495701</v>
      </c>
      <c r="I4346" s="43">
        <f t="shared" si="423"/>
        <v>10341</v>
      </c>
      <c r="J4346" s="43">
        <f t="shared" si="424"/>
        <v>11713.4258011907</v>
      </c>
      <c r="K4346" s="64">
        <f t="shared" si="415"/>
        <v>0.4258011907004402</v>
      </c>
      <c r="M4346" s="43">
        <f t="shared" si="425"/>
        <v>8341</v>
      </c>
      <c r="N4346" s="43">
        <f t="shared" si="426"/>
        <v>13212.431418932701</v>
      </c>
      <c r="O4346" s="64">
        <f t="shared" si="416"/>
        <v>0.43141893270149012</v>
      </c>
      <c r="Q4346" s="43">
        <f t="shared" si="427"/>
        <v>6341</v>
      </c>
      <c r="R4346" s="43">
        <f t="shared" si="428"/>
        <v>14280.488226947984</v>
      </c>
      <c r="S4346" s="64">
        <f t="shared" si="417"/>
        <v>0.48822694798400335</v>
      </c>
      <c r="U4346" s="43">
        <f t="shared" si="412"/>
        <v>4341</v>
      </c>
      <c r="V4346" s="43">
        <f t="shared" si="429"/>
        <v>15009.874882889597</v>
      </c>
      <c r="W4346" s="64">
        <f t="shared" si="418"/>
        <v>0.87488288959684724</v>
      </c>
    </row>
    <row r="4347" spans="1:23">
      <c r="A4347" s="43">
        <f t="shared" si="419"/>
        <v>14342</v>
      </c>
      <c r="B4347" s="43">
        <f t="shared" si="420"/>
        <v>6200.6177918010717</v>
      </c>
      <c r="C4347" s="64">
        <f t="shared" si="413"/>
        <v>0.61779180107168941</v>
      </c>
      <c r="E4347" s="43">
        <f t="shared" si="421"/>
        <v>12342</v>
      </c>
      <c r="F4347" s="43">
        <f t="shared" si="422"/>
        <v>9582.0488936343882</v>
      </c>
      <c r="G4347" s="64">
        <f t="shared" si="414"/>
        <v>4.8893634388150531E-2</v>
      </c>
      <c r="I4347" s="43">
        <f t="shared" si="423"/>
        <v>10342</v>
      </c>
      <c r="J4347" s="43">
        <f t="shared" si="424"/>
        <v>11712.542892130641</v>
      </c>
      <c r="K4347" s="64">
        <f t="shared" si="415"/>
        <v>0.54289213064112118</v>
      </c>
      <c r="M4347" s="43">
        <f t="shared" si="425"/>
        <v>8342</v>
      </c>
      <c r="N4347" s="43">
        <f t="shared" si="426"/>
        <v>13211.800066607124</v>
      </c>
      <c r="O4347" s="64">
        <f t="shared" si="416"/>
        <v>0.80006660712388111</v>
      </c>
      <c r="Q4347" s="43">
        <f t="shared" si="427"/>
        <v>6342</v>
      </c>
      <c r="R4347" s="43">
        <f t="shared" si="428"/>
        <v>14280.044152592807</v>
      </c>
      <c r="S4347" s="64">
        <f t="shared" si="417"/>
        <v>4.4152592807222391E-2</v>
      </c>
      <c r="U4347" s="43">
        <f t="shared" si="412"/>
        <v>4342</v>
      </c>
      <c r="V4347" s="43">
        <f t="shared" si="429"/>
        <v>15009.585637185324</v>
      </c>
      <c r="W4347" s="64">
        <f t="shared" si="418"/>
        <v>0.58563718532423081</v>
      </c>
    </row>
    <row r="4348" spans="1:23">
      <c r="A4348" s="43">
        <f t="shared" si="419"/>
        <v>14343</v>
      </c>
      <c r="B4348" s="43">
        <f t="shared" si="420"/>
        <v>6198.3042842377463</v>
      </c>
      <c r="C4348" s="64">
        <f t="shared" si="413"/>
        <v>0.30428423774628754</v>
      </c>
      <c r="E4348" s="43">
        <f t="shared" si="421"/>
        <v>12343</v>
      </c>
      <c r="F4348" s="43">
        <f t="shared" si="422"/>
        <v>9580.7607213623705</v>
      </c>
      <c r="G4348" s="64">
        <f t="shared" si="414"/>
        <v>0.76072136237053201</v>
      </c>
      <c r="I4348" s="43">
        <f t="shared" si="423"/>
        <v>10343</v>
      </c>
      <c r="J4348" s="43">
        <f t="shared" si="424"/>
        <v>11711.65983112556</v>
      </c>
      <c r="K4348" s="64">
        <f t="shared" si="415"/>
        <v>0.65983112556023116</v>
      </c>
      <c r="M4348" s="43">
        <f t="shared" si="425"/>
        <v>8343</v>
      </c>
      <c r="N4348" s="43">
        <f t="shared" si="426"/>
        <v>13211.168608416137</v>
      </c>
      <c r="O4348" s="64">
        <f t="shared" si="416"/>
        <v>0.16860841613743105</v>
      </c>
      <c r="Q4348" s="43">
        <f t="shared" si="427"/>
        <v>6343</v>
      </c>
      <c r="R4348" s="43">
        <f t="shared" si="428"/>
        <v>14279.599994397602</v>
      </c>
      <c r="S4348" s="64">
        <f t="shared" si="417"/>
        <v>0.59999439760213136</v>
      </c>
      <c r="U4348" s="43">
        <f t="shared" si="412"/>
        <v>4343</v>
      </c>
      <c r="V4348" s="43">
        <f t="shared" si="429"/>
        <v>15009.296319281593</v>
      </c>
      <c r="W4348" s="64">
        <f t="shared" si="418"/>
        <v>0.29631928159324161</v>
      </c>
    </row>
    <row r="4349" spans="1:23">
      <c r="A4349" s="43">
        <f t="shared" si="419"/>
        <v>14344</v>
      </c>
      <c r="B4349" s="43">
        <f t="shared" si="420"/>
        <v>6195.9897514440745</v>
      </c>
      <c r="C4349" s="64">
        <f t="shared" si="413"/>
        <v>0.98975144407449989</v>
      </c>
      <c r="E4349" s="43">
        <f t="shared" si="421"/>
        <v>12344</v>
      </c>
      <c r="F4349" s="43">
        <f t="shared" si="422"/>
        <v>9579.4722714771724</v>
      </c>
      <c r="G4349" s="64">
        <f t="shared" si="414"/>
        <v>0.47227147717239859</v>
      </c>
      <c r="I4349" s="43">
        <f t="shared" si="423"/>
        <v>10344</v>
      </c>
      <c r="J4349" s="43">
        <f t="shared" si="424"/>
        <v>11710.776618141088</v>
      </c>
      <c r="K4349" s="64">
        <f t="shared" si="415"/>
        <v>0.77661814108796534</v>
      </c>
      <c r="M4349" s="43">
        <f t="shared" si="425"/>
        <v>8344</v>
      </c>
      <c r="N4349" s="43">
        <f t="shared" si="426"/>
        <v>13210.537044344564</v>
      </c>
      <c r="O4349" s="64">
        <f t="shared" si="416"/>
        <v>0.53704434456449235</v>
      </c>
      <c r="Q4349" s="43">
        <f t="shared" si="427"/>
        <v>6344</v>
      </c>
      <c r="R4349" s="43">
        <f t="shared" si="428"/>
        <v>14279.155752354549</v>
      </c>
      <c r="S4349" s="64">
        <f t="shared" si="417"/>
        <v>0.1557523545488948</v>
      </c>
      <c r="U4349" s="43">
        <f t="shared" si="412"/>
        <v>4344</v>
      </c>
      <c r="V4349" s="43">
        <f t="shared" si="429"/>
        <v>15009.006929174227</v>
      </c>
      <c r="W4349" s="64">
        <f t="shared" si="418"/>
        <v>6.9291742274799617E-3</v>
      </c>
    </row>
    <row r="4350" spans="1:23">
      <c r="A4350" s="43">
        <f t="shared" si="419"/>
        <v>14345</v>
      </c>
      <c r="B4350" s="43">
        <f t="shared" si="420"/>
        <v>6193.6741922706915</v>
      </c>
      <c r="C4350" s="64">
        <f t="shared" si="413"/>
        <v>0.67419227069149201</v>
      </c>
      <c r="E4350" s="43">
        <f t="shared" si="421"/>
        <v>12345</v>
      </c>
      <c r="F4350" s="43">
        <f t="shared" si="422"/>
        <v>9578.1835438667604</v>
      </c>
      <c r="G4350" s="64">
        <f t="shared" si="414"/>
        <v>0.18354386676037393</v>
      </c>
      <c r="I4350" s="43">
        <f t="shared" si="423"/>
        <v>10345</v>
      </c>
      <c r="J4350" s="43">
        <f t="shared" si="424"/>
        <v>11709.893253142831</v>
      </c>
      <c r="K4350" s="64">
        <f t="shared" si="415"/>
        <v>0.89325314283087209</v>
      </c>
      <c r="M4350" s="43">
        <f t="shared" si="425"/>
        <v>8345</v>
      </c>
      <c r="N4350" s="43">
        <f t="shared" si="426"/>
        <v>13209.905374377215</v>
      </c>
      <c r="O4350" s="64">
        <f t="shared" si="416"/>
        <v>0.9053743772146845</v>
      </c>
      <c r="Q4350" s="43">
        <f t="shared" si="427"/>
        <v>6345</v>
      </c>
      <c r="R4350" s="43">
        <f t="shared" si="428"/>
        <v>14278.71142645582</v>
      </c>
      <c r="S4350" s="64">
        <f t="shared" si="417"/>
        <v>0.71142645582040132</v>
      </c>
      <c r="U4350" s="43">
        <f t="shared" si="412"/>
        <v>4345</v>
      </c>
      <c r="V4350" s="43">
        <f t="shared" si="429"/>
        <v>15008.717466859052</v>
      </c>
      <c r="W4350" s="64">
        <f t="shared" si="418"/>
        <v>0.71746685905236518</v>
      </c>
    </row>
    <row r="4351" spans="1:23">
      <c r="A4351" s="43">
        <f t="shared" si="419"/>
        <v>14346</v>
      </c>
      <c r="B4351" s="43">
        <f t="shared" si="420"/>
        <v>6191.3576055660042</v>
      </c>
      <c r="C4351" s="64">
        <f t="shared" si="413"/>
        <v>0.35760556600416749</v>
      </c>
      <c r="E4351" s="43">
        <f t="shared" si="421"/>
        <v>12346</v>
      </c>
      <c r="F4351" s="43">
        <f t="shared" si="422"/>
        <v>9576.8945384190174</v>
      </c>
      <c r="G4351" s="64">
        <f t="shared" si="414"/>
        <v>0.89453841901740816</v>
      </c>
      <c r="I4351" s="43">
        <f t="shared" si="423"/>
        <v>10346</v>
      </c>
      <c r="J4351" s="43">
        <f t="shared" si="424"/>
        <v>11709.009736096388</v>
      </c>
      <c r="K4351" s="64">
        <f t="shared" si="415"/>
        <v>9.7360963882238138E-3</v>
      </c>
      <c r="M4351" s="43">
        <f t="shared" si="425"/>
        <v>8346</v>
      </c>
      <c r="N4351" s="43">
        <f t="shared" si="426"/>
        <v>13209.273598498898</v>
      </c>
      <c r="O4351" s="64">
        <f t="shared" si="416"/>
        <v>0.273598498897627</v>
      </c>
      <c r="Q4351" s="43">
        <f t="shared" si="427"/>
        <v>6346</v>
      </c>
      <c r="R4351" s="43">
        <f t="shared" si="428"/>
        <v>14278.267016693588</v>
      </c>
      <c r="S4351" s="64">
        <f t="shared" si="417"/>
        <v>0.26701669358772051</v>
      </c>
      <c r="U4351" s="43">
        <f t="shared" si="412"/>
        <v>4346</v>
      </c>
      <c r="V4351" s="43">
        <f t="shared" si="429"/>
        <v>15008.427932331888</v>
      </c>
      <c r="W4351" s="64">
        <f t="shared" si="418"/>
        <v>0.42793233188785962</v>
      </c>
    </row>
    <row r="4352" spans="1:23">
      <c r="A4352" s="43">
        <f t="shared" si="419"/>
        <v>14347</v>
      </c>
      <c r="B4352" s="43">
        <f t="shared" si="420"/>
        <v>6189.0399901761821</v>
      </c>
      <c r="C4352" s="64">
        <f t="shared" si="413"/>
        <v>3.9990176182072901E-2</v>
      </c>
      <c r="E4352" s="43">
        <f t="shared" si="421"/>
        <v>12347</v>
      </c>
      <c r="F4352" s="43">
        <f t="shared" si="422"/>
        <v>9575.6052550217428</v>
      </c>
      <c r="G4352" s="64">
        <f t="shared" si="414"/>
        <v>0.6052550217427779</v>
      </c>
      <c r="I4352" s="43">
        <f t="shared" si="423"/>
        <v>10347</v>
      </c>
      <c r="J4352" s="43">
        <f t="shared" si="424"/>
        <v>11708.126066967336</v>
      </c>
      <c r="K4352" s="64">
        <f t="shared" si="415"/>
        <v>0.12606696733564604</v>
      </c>
      <c r="M4352" s="43">
        <f t="shared" si="425"/>
        <v>8347</v>
      </c>
      <c r="N4352" s="43">
        <f t="shared" si="426"/>
        <v>13208.641716694416</v>
      </c>
      <c r="O4352" s="64">
        <f t="shared" si="416"/>
        <v>0.64171669441566337</v>
      </c>
      <c r="Q4352" s="43">
        <f t="shared" si="427"/>
        <v>6347</v>
      </c>
      <c r="R4352" s="43">
        <f t="shared" si="428"/>
        <v>14277.82252306002</v>
      </c>
      <c r="S4352" s="64">
        <f t="shared" si="417"/>
        <v>0.822523060020103</v>
      </c>
      <c r="U4352" s="43">
        <f t="shared" si="412"/>
        <v>4347</v>
      </c>
      <c r="V4352" s="43">
        <f t="shared" si="429"/>
        <v>15008.138325588554</v>
      </c>
      <c r="W4352" s="64">
        <f t="shared" si="418"/>
        <v>0.13832558855392563</v>
      </c>
    </row>
    <row r="4353" spans="1:23">
      <c r="A4353" s="43">
        <f t="shared" si="419"/>
        <v>14348</v>
      </c>
      <c r="B4353" s="43">
        <f t="shared" si="420"/>
        <v>6186.7213449451556</v>
      </c>
      <c r="C4353" s="64">
        <f t="shared" si="413"/>
        <v>0.7213449451555789</v>
      </c>
      <c r="E4353" s="43">
        <f t="shared" si="421"/>
        <v>12348</v>
      </c>
      <c r="F4353" s="43">
        <f t="shared" si="422"/>
        <v>9574.3156935626466</v>
      </c>
      <c r="G4353" s="64">
        <f t="shared" si="414"/>
        <v>0.31569356264662929</v>
      </c>
      <c r="I4353" s="43">
        <f t="shared" si="423"/>
        <v>10348</v>
      </c>
      <c r="J4353" s="43">
        <f t="shared" si="424"/>
        <v>11707.242245721236</v>
      </c>
      <c r="K4353" s="64">
        <f t="shared" si="415"/>
        <v>0.24224572123603139</v>
      </c>
      <c r="M4353" s="43">
        <f t="shared" si="425"/>
        <v>8348</v>
      </c>
      <c r="N4353" s="43">
        <f t="shared" si="426"/>
        <v>13208.009728948567</v>
      </c>
      <c r="O4353" s="64">
        <f t="shared" si="416"/>
        <v>9.7289485674991738E-3</v>
      </c>
      <c r="Q4353" s="43">
        <f t="shared" si="427"/>
        <v>6348</v>
      </c>
      <c r="R4353" s="43">
        <f t="shared" si="428"/>
        <v>14277.377945547285</v>
      </c>
      <c r="S4353" s="64">
        <f t="shared" si="417"/>
        <v>0.37794554728498042</v>
      </c>
      <c r="U4353" s="43">
        <f t="shared" si="412"/>
        <v>4348</v>
      </c>
      <c r="V4353" s="43">
        <f t="shared" si="429"/>
        <v>15007.848646624872</v>
      </c>
      <c r="W4353" s="64">
        <f t="shared" si="418"/>
        <v>0.84864662487234455</v>
      </c>
    </row>
    <row r="4354" spans="1:23">
      <c r="A4354" s="43">
        <f t="shared" si="419"/>
        <v>14349</v>
      </c>
      <c r="B4354" s="43">
        <f t="shared" si="420"/>
        <v>6184.4016687146059</v>
      </c>
      <c r="C4354" s="64">
        <f t="shared" si="413"/>
        <v>0.40166871460587572</v>
      </c>
      <c r="E4354" s="43">
        <f t="shared" si="421"/>
        <v>12349</v>
      </c>
      <c r="F4354" s="43">
        <f t="shared" si="422"/>
        <v>9573.0258539293627</v>
      </c>
      <c r="G4354" s="64">
        <f t="shared" si="414"/>
        <v>2.5853929362710915E-2</v>
      </c>
      <c r="I4354" s="43">
        <f t="shared" si="423"/>
        <v>10349</v>
      </c>
      <c r="J4354" s="43">
        <f t="shared" si="424"/>
        <v>11706.358272323634</v>
      </c>
      <c r="K4354" s="64">
        <f t="shared" si="415"/>
        <v>0.35827232363408257</v>
      </c>
      <c r="M4354" s="43">
        <f t="shared" si="425"/>
        <v>8349</v>
      </c>
      <c r="N4354" s="43">
        <f t="shared" si="426"/>
        <v>13207.377635246143</v>
      </c>
      <c r="O4354" s="64">
        <f t="shared" si="416"/>
        <v>0.37763524614274502</v>
      </c>
      <c r="Q4354" s="43">
        <f t="shared" si="427"/>
        <v>6349</v>
      </c>
      <c r="R4354" s="43">
        <f t="shared" si="428"/>
        <v>14276.933284147544</v>
      </c>
      <c r="S4354" s="64">
        <f t="shared" si="417"/>
        <v>0.93328414754432742</v>
      </c>
      <c r="U4354" s="43">
        <f t="shared" si="412"/>
        <v>4349</v>
      </c>
      <c r="V4354" s="43">
        <f t="shared" si="429"/>
        <v>15007.558895436659</v>
      </c>
      <c r="W4354" s="64">
        <f t="shared" si="418"/>
        <v>0.55889543665944075</v>
      </c>
    </row>
    <row r="4355" spans="1:23">
      <c r="A4355" s="43">
        <f t="shared" si="419"/>
        <v>14350</v>
      </c>
      <c r="B4355" s="43">
        <f t="shared" si="420"/>
        <v>6182.0809603239586</v>
      </c>
      <c r="C4355" s="64">
        <f t="shared" si="413"/>
        <v>8.096032395860675E-2</v>
      </c>
      <c r="E4355" s="43">
        <f t="shared" si="421"/>
        <v>12350</v>
      </c>
      <c r="F4355" s="43">
        <f t="shared" si="422"/>
        <v>9571.7357360094302</v>
      </c>
      <c r="G4355" s="64">
        <f t="shared" si="414"/>
        <v>0.73573600943018391</v>
      </c>
      <c r="I4355" s="43">
        <f t="shared" si="423"/>
        <v>10350</v>
      </c>
      <c r="J4355" s="43">
        <f t="shared" si="424"/>
        <v>11705.474146740064</v>
      </c>
      <c r="K4355" s="64">
        <f t="shared" si="415"/>
        <v>0.47414674006358837</v>
      </c>
      <c r="M4355" s="43">
        <f t="shared" si="425"/>
        <v>8350</v>
      </c>
      <c r="N4355" s="43">
        <f t="shared" si="426"/>
        <v>13206.745435571929</v>
      </c>
      <c r="O4355" s="64">
        <f t="shared" si="416"/>
        <v>0.74543557192919252</v>
      </c>
      <c r="Q4355" s="43">
        <f t="shared" si="427"/>
        <v>6350</v>
      </c>
      <c r="R4355" s="43">
        <f t="shared" si="428"/>
        <v>14276.488538852962</v>
      </c>
      <c r="S4355" s="64">
        <f t="shared" si="417"/>
        <v>0.48853885296193766</v>
      </c>
      <c r="U4355" s="43">
        <f t="shared" si="412"/>
        <v>4350</v>
      </c>
      <c r="V4355" s="43">
        <f t="shared" si="429"/>
        <v>15007.269072019732</v>
      </c>
      <c r="W4355" s="64">
        <f t="shared" si="418"/>
        <v>0.2690720197315386</v>
      </c>
    </row>
    <row r="4356" spans="1:23">
      <c r="A4356" s="43">
        <f t="shared" si="419"/>
        <v>14351</v>
      </c>
      <c r="B4356" s="43">
        <f t="shared" si="420"/>
        <v>6179.759218610382</v>
      </c>
      <c r="C4356" s="64">
        <f t="shared" si="413"/>
        <v>0.75921861038204952</v>
      </c>
      <c r="E4356" s="43">
        <f t="shared" si="421"/>
        <v>12351</v>
      </c>
      <c r="F4356" s="43">
        <f t="shared" si="422"/>
        <v>9570.4453396903118</v>
      </c>
      <c r="G4356" s="64">
        <f t="shared" si="414"/>
        <v>0.44533969031181186</v>
      </c>
      <c r="I4356" s="43">
        <f t="shared" si="423"/>
        <v>10351</v>
      </c>
      <c r="J4356" s="43">
        <f t="shared" si="424"/>
        <v>11704.589868936033</v>
      </c>
      <c r="K4356" s="64">
        <f t="shared" si="415"/>
        <v>0.58986893603287172</v>
      </c>
      <c r="M4356" s="43">
        <f t="shared" si="425"/>
        <v>8351</v>
      </c>
      <c r="N4356" s="43">
        <f t="shared" si="426"/>
        <v>13206.113129910707</v>
      </c>
      <c r="O4356" s="64">
        <f t="shared" si="416"/>
        <v>0.11312991070735734</v>
      </c>
      <c r="Q4356" s="43">
        <f t="shared" si="427"/>
        <v>6351</v>
      </c>
      <c r="R4356" s="43">
        <f t="shared" si="428"/>
        <v>14276.043709655698</v>
      </c>
      <c r="S4356" s="64">
        <f t="shared" si="417"/>
        <v>4.3709655697966809E-2</v>
      </c>
      <c r="U4356" s="43">
        <f t="shared" si="412"/>
        <v>4351</v>
      </c>
      <c r="V4356" s="43">
        <f t="shared" si="429"/>
        <v>15006.979176369907</v>
      </c>
      <c r="W4356" s="64">
        <f t="shared" si="418"/>
        <v>0.97917636990678147</v>
      </c>
    </row>
    <row r="4357" spans="1:23">
      <c r="A4357" s="43">
        <f t="shared" si="419"/>
        <v>14352</v>
      </c>
      <c r="B4357" s="43">
        <f t="shared" si="420"/>
        <v>6177.4364424087762</v>
      </c>
      <c r="C4357" s="64">
        <f t="shared" si="413"/>
        <v>0.43644240877620177</v>
      </c>
      <c r="E4357" s="43">
        <f t="shared" si="421"/>
        <v>12352</v>
      </c>
      <c r="F4357" s="43">
        <f t="shared" si="422"/>
        <v>9569.1546648593776</v>
      </c>
      <c r="G4357" s="64">
        <f t="shared" si="414"/>
        <v>0.15466485937758989</v>
      </c>
      <c r="I4357" s="43">
        <f t="shared" si="423"/>
        <v>10352</v>
      </c>
      <c r="J4357" s="43">
        <f t="shared" si="424"/>
        <v>11703.705438877039</v>
      </c>
      <c r="K4357" s="64">
        <f t="shared" si="415"/>
        <v>0.70543887703934161</v>
      </c>
      <c r="M4357" s="43">
        <f t="shared" si="425"/>
        <v>8352</v>
      </c>
      <c r="N4357" s="43">
        <f t="shared" si="426"/>
        <v>13205.480718247254</v>
      </c>
      <c r="O4357" s="64">
        <f t="shared" si="416"/>
        <v>0.48071824725411716</v>
      </c>
      <c r="Q4357" s="43">
        <f t="shared" si="427"/>
        <v>6352</v>
      </c>
      <c r="R4357" s="43">
        <f t="shared" si="428"/>
        <v>14275.598796547905</v>
      </c>
      <c r="S4357" s="64">
        <f t="shared" si="417"/>
        <v>0.59879654790529457</v>
      </c>
      <c r="U4357" s="43">
        <f t="shared" si="412"/>
        <v>4352</v>
      </c>
      <c r="V4357" s="43">
        <f t="shared" si="429"/>
        <v>15006.689208482996</v>
      </c>
      <c r="W4357" s="64">
        <f t="shared" si="418"/>
        <v>0.68920848299603676</v>
      </c>
    </row>
    <row r="4358" spans="1:23">
      <c r="A4358" s="43">
        <f t="shared" si="419"/>
        <v>14353</v>
      </c>
      <c r="B4358" s="43">
        <f t="shared" si="420"/>
        <v>6175.1126305517701</v>
      </c>
      <c r="C4358" s="64">
        <f t="shared" si="413"/>
        <v>0.11263055177005299</v>
      </c>
      <c r="E4358" s="43">
        <f t="shared" si="421"/>
        <v>12353</v>
      </c>
      <c r="F4358" s="43">
        <f t="shared" si="422"/>
        <v>9567.8637114039211</v>
      </c>
      <c r="G4358" s="64">
        <f t="shared" si="414"/>
        <v>0.86371140392111556</v>
      </c>
      <c r="I4358" s="43">
        <f t="shared" si="423"/>
        <v>10353</v>
      </c>
      <c r="J4358" s="43">
        <f t="shared" si="424"/>
        <v>11702.820856528566</v>
      </c>
      <c r="K4358" s="64">
        <f t="shared" si="415"/>
        <v>0.82085652856585511</v>
      </c>
      <c r="M4358" s="43">
        <f t="shared" si="425"/>
        <v>8353</v>
      </c>
      <c r="N4358" s="43">
        <f t="shared" si="426"/>
        <v>13204.848200566335</v>
      </c>
      <c r="O4358" s="64">
        <f t="shared" si="416"/>
        <v>0.84820056633543572</v>
      </c>
      <c r="Q4358" s="43">
        <f t="shared" si="427"/>
        <v>6353</v>
      </c>
      <c r="R4358" s="43">
        <f t="shared" si="428"/>
        <v>14275.15379952174</v>
      </c>
      <c r="S4358" s="64">
        <f t="shared" si="417"/>
        <v>0.15379952174043865</v>
      </c>
      <c r="U4358" s="43">
        <f t="shared" si="412"/>
        <v>4353</v>
      </c>
      <c r="V4358" s="43">
        <f t="shared" si="429"/>
        <v>15006.399168354812</v>
      </c>
      <c r="W4358" s="64">
        <f t="shared" si="418"/>
        <v>0.39916835481199087</v>
      </c>
    </row>
    <row r="4359" spans="1:23">
      <c r="A4359" s="43">
        <f t="shared" si="419"/>
        <v>14354</v>
      </c>
      <c r="B4359" s="43">
        <f t="shared" si="420"/>
        <v>6172.7877818697125</v>
      </c>
      <c r="C4359" s="64">
        <f t="shared" si="413"/>
        <v>0.78778186971248942</v>
      </c>
      <c r="E4359" s="43">
        <f t="shared" si="421"/>
        <v>12354</v>
      </c>
      <c r="F4359" s="43">
        <f t="shared" si="422"/>
        <v>9566.5724792111414</v>
      </c>
      <c r="G4359" s="64">
        <f t="shared" si="414"/>
        <v>0.57247921114139899</v>
      </c>
      <c r="I4359" s="43">
        <f t="shared" si="423"/>
        <v>10354</v>
      </c>
      <c r="J4359" s="43">
        <f t="shared" si="424"/>
        <v>11701.936121856075</v>
      </c>
      <c r="K4359" s="64">
        <f t="shared" si="415"/>
        <v>0.93612185607526044</v>
      </c>
      <c r="M4359" s="43">
        <f t="shared" si="425"/>
        <v>8354</v>
      </c>
      <c r="N4359" s="43">
        <f t="shared" si="426"/>
        <v>13204.215576852719</v>
      </c>
      <c r="O4359" s="64">
        <f t="shared" si="416"/>
        <v>0.21557685271909577</v>
      </c>
      <c r="Q4359" s="43">
        <f t="shared" si="427"/>
        <v>6354</v>
      </c>
      <c r="R4359" s="43">
        <f t="shared" si="428"/>
        <v>14274.708718569356</v>
      </c>
      <c r="S4359" s="64">
        <f t="shared" si="417"/>
        <v>0.70871856935627875</v>
      </c>
      <c r="U4359" s="43">
        <f t="shared" ref="U4359:U4422" si="430">U4358+1</f>
        <v>4354</v>
      </c>
      <c r="V4359" s="43">
        <f t="shared" si="429"/>
        <v>15006.109055981167</v>
      </c>
      <c r="W4359" s="64">
        <f t="shared" si="418"/>
        <v>0.10905598116733017</v>
      </c>
    </row>
    <row r="4360" spans="1:23">
      <c r="A4360" s="43">
        <f t="shared" si="419"/>
        <v>14355</v>
      </c>
      <c r="B4360" s="43">
        <f t="shared" si="420"/>
        <v>6170.4618951906668</v>
      </c>
      <c r="C4360" s="64">
        <f t="shared" si="413"/>
        <v>0.46189519066683715</v>
      </c>
      <c r="E4360" s="43">
        <f t="shared" si="421"/>
        <v>12355</v>
      </c>
      <c r="F4360" s="43">
        <f t="shared" si="422"/>
        <v>9565.2809681681592</v>
      </c>
      <c r="G4360" s="64">
        <f t="shared" si="414"/>
        <v>0.28096816815923376</v>
      </c>
      <c r="I4360" s="43">
        <f t="shared" si="423"/>
        <v>10355</v>
      </c>
      <c r="J4360" s="43">
        <f t="shared" si="424"/>
        <v>11701.051234825014</v>
      </c>
      <c r="K4360" s="64">
        <f t="shared" si="415"/>
        <v>5.1234825014034868E-2</v>
      </c>
      <c r="M4360" s="43">
        <f t="shared" si="425"/>
        <v>8355</v>
      </c>
      <c r="N4360" s="43">
        <f t="shared" si="426"/>
        <v>13203.582847091164</v>
      </c>
      <c r="O4360" s="64">
        <f t="shared" si="416"/>
        <v>0.58284709116378508</v>
      </c>
      <c r="Q4360" s="43">
        <f t="shared" si="427"/>
        <v>6355</v>
      </c>
      <c r="R4360" s="43">
        <f t="shared" si="428"/>
        <v>14274.2635536829</v>
      </c>
      <c r="S4360" s="64">
        <f t="shared" si="417"/>
        <v>0.26355368290023762</v>
      </c>
      <c r="U4360" s="43">
        <f t="shared" si="430"/>
        <v>4355</v>
      </c>
      <c r="V4360" s="43">
        <f t="shared" si="429"/>
        <v>15005.818871357871</v>
      </c>
      <c r="W4360" s="64">
        <f t="shared" si="418"/>
        <v>0.8188713578711031</v>
      </c>
    </row>
    <row r="4361" spans="1:23">
      <c r="A4361" s="43">
        <f t="shared" si="419"/>
        <v>14356</v>
      </c>
      <c r="B4361" s="43">
        <f t="shared" si="420"/>
        <v>6168.1349693404081</v>
      </c>
      <c r="C4361" s="64">
        <f t="shared" si="413"/>
        <v>0.13496934040813358</v>
      </c>
      <c r="E4361" s="43">
        <f t="shared" si="421"/>
        <v>12356</v>
      </c>
      <c r="F4361" s="43">
        <f t="shared" si="422"/>
        <v>9563.9891781620081</v>
      </c>
      <c r="G4361" s="64">
        <f t="shared" si="414"/>
        <v>0.98917816200810194</v>
      </c>
      <c r="I4361" s="43">
        <f t="shared" si="423"/>
        <v>10356</v>
      </c>
      <c r="J4361" s="43">
        <f t="shared" si="424"/>
        <v>11700.166195400816</v>
      </c>
      <c r="K4361" s="64">
        <f t="shared" si="415"/>
        <v>0.16619540081592277</v>
      </c>
      <c r="M4361" s="43">
        <f t="shared" si="425"/>
        <v>8356</v>
      </c>
      <c r="N4361" s="43">
        <f t="shared" si="426"/>
        <v>13202.950011266421</v>
      </c>
      <c r="O4361" s="64">
        <f t="shared" si="416"/>
        <v>0.95001126642091549</v>
      </c>
      <c r="Q4361" s="43">
        <f t="shared" si="427"/>
        <v>6356</v>
      </c>
      <c r="R4361" s="43">
        <f t="shared" si="428"/>
        <v>14273.818304854522</v>
      </c>
      <c r="S4361" s="64">
        <f t="shared" si="417"/>
        <v>0.81830485452155699</v>
      </c>
      <c r="U4361" s="43">
        <f t="shared" si="430"/>
        <v>4356</v>
      </c>
      <c r="V4361" s="43">
        <f t="shared" si="429"/>
        <v>15005.528614480731</v>
      </c>
      <c r="W4361" s="64">
        <f t="shared" si="418"/>
        <v>0.52861448073053907</v>
      </c>
    </row>
    <row r="4362" spans="1:23">
      <c r="A4362" s="43">
        <f t="shared" si="419"/>
        <v>14357</v>
      </c>
      <c r="B4362" s="43">
        <f t="shared" si="420"/>
        <v>6165.8070031424113</v>
      </c>
      <c r="C4362" s="64">
        <f t="shared" si="413"/>
        <v>0.807003142411304</v>
      </c>
      <c r="E4362" s="43">
        <f t="shared" si="421"/>
        <v>12357</v>
      </c>
      <c r="F4362" s="43">
        <f t="shared" si="422"/>
        <v>9562.6971090796342</v>
      </c>
      <c r="G4362" s="64">
        <f t="shared" si="414"/>
        <v>0.69710907963417412</v>
      </c>
      <c r="I4362" s="43">
        <f t="shared" si="423"/>
        <v>10357</v>
      </c>
      <c r="J4362" s="43">
        <f t="shared" si="424"/>
        <v>11699.281003548893</v>
      </c>
      <c r="K4362" s="64">
        <f t="shared" si="415"/>
        <v>0.28100354889284063</v>
      </c>
      <c r="M4362" s="43">
        <f t="shared" si="425"/>
        <v>8357</v>
      </c>
      <c r="N4362" s="43">
        <f t="shared" si="426"/>
        <v>13202.317069363242</v>
      </c>
      <c r="O4362" s="64">
        <f t="shared" si="416"/>
        <v>0.31706936324189883</v>
      </c>
      <c r="Q4362" s="43">
        <f t="shared" si="427"/>
        <v>6357</v>
      </c>
      <c r="R4362" s="43">
        <f t="shared" si="428"/>
        <v>14273.372972076362</v>
      </c>
      <c r="S4362" s="64">
        <f t="shared" si="417"/>
        <v>0.37297207636220264</v>
      </c>
      <c r="U4362" s="43">
        <f t="shared" si="430"/>
        <v>4357</v>
      </c>
      <c r="V4362" s="43">
        <f t="shared" si="429"/>
        <v>15005.238285345555</v>
      </c>
      <c r="W4362" s="64">
        <f t="shared" si="418"/>
        <v>0.2382853455546865</v>
      </c>
    </row>
    <row r="4363" spans="1:23">
      <c r="A4363" s="43">
        <f t="shared" si="419"/>
        <v>14358</v>
      </c>
      <c r="B4363" s="43">
        <f t="shared" si="420"/>
        <v>6163.4779954178466</v>
      </c>
      <c r="C4363" s="64">
        <f t="shared" si="413"/>
        <v>0.47799541784661415</v>
      </c>
      <c r="E4363" s="43">
        <f t="shared" si="421"/>
        <v>12358</v>
      </c>
      <c r="F4363" s="43">
        <f t="shared" si="422"/>
        <v>9561.4047608079018</v>
      </c>
      <c r="G4363" s="64">
        <f t="shared" si="414"/>
        <v>0.40476080790176638</v>
      </c>
      <c r="I4363" s="43">
        <f t="shared" si="423"/>
        <v>10358</v>
      </c>
      <c r="J4363" s="43">
        <f t="shared" si="424"/>
        <v>11698.395659234646</v>
      </c>
      <c r="K4363" s="64">
        <f t="shared" si="415"/>
        <v>0.395659234645791</v>
      </c>
      <c r="M4363" s="43">
        <f t="shared" si="425"/>
        <v>8358</v>
      </c>
      <c r="N4363" s="43">
        <f t="shared" si="426"/>
        <v>13201.684021366365</v>
      </c>
      <c r="O4363" s="64">
        <f t="shared" si="416"/>
        <v>0.684021366365414</v>
      </c>
      <c r="Q4363" s="43">
        <f t="shared" si="427"/>
        <v>6358</v>
      </c>
      <c r="R4363" s="43">
        <f t="shared" si="428"/>
        <v>14272.927555340566</v>
      </c>
      <c r="S4363" s="64">
        <f t="shared" si="417"/>
        <v>0.92755534056595934</v>
      </c>
      <c r="U4363" s="43">
        <f t="shared" si="430"/>
        <v>4358</v>
      </c>
      <c r="V4363" s="43">
        <f t="shared" si="429"/>
        <v>15004.947883948147</v>
      </c>
      <c r="W4363" s="64">
        <f t="shared" si="418"/>
        <v>0.94788394814713683</v>
      </c>
    </row>
    <row r="4364" spans="1:23">
      <c r="A4364" s="43">
        <f t="shared" si="419"/>
        <v>14359</v>
      </c>
      <c r="B4364" s="43">
        <f t="shared" si="420"/>
        <v>6161.1479449855769</v>
      </c>
      <c r="C4364" s="64">
        <f t="shared" si="413"/>
        <v>0.14794498557694169</v>
      </c>
      <c r="E4364" s="43">
        <f t="shared" si="421"/>
        <v>12359</v>
      </c>
      <c r="F4364" s="43">
        <f t="shared" si="422"/>
        <v>9560.1121332335842</v>
      </c>
      <c r="G4364" s="64">
        <f t="shared" si="414"/>
        <v>0.11213323358424532</v>
      </c>
      <c r="I4364" s="43">
        <f t="shared" si="423"/>
        <v>10359</v>
      </c>
      <c r="J4364" s="43">
        <f t="shared" si="424"/>
        <v>11697.510162423454</v>
      </c>
      <c r="K4364" s="64">
        <f t="shared" si="415"/>
        <v>0.51016242345394858</v>
      </c>
      <c r="M4364" s="43">
        <f t="shared" si="425"/>
        <v>8359</v>
      </c>
      <c r="N4364" s="43">
        <f t="shared" si="426"/>
        <v>13201.05086726053</v>
      </c>
      <c r="O4364" s="64">
        <f t="shared" si="416"/>
        <v>5.0867260530139902E-2</v>
      </c>
      <c r="Q4364" s="43">
        <f t="shared" si="427"/>
        <v>6359</v>
      </c>
      <c r="R4364" s="43">
        <f t="shared" si="428"/>
        <v>14272.482054639269</v>
      </c>
      <c r="S4364" s="64">
        <f t="shared" si="417"/>
        <v>0.48205463926933589</v>
      </c>
      <c r="U4364" s="43">
        <f t="shared" si="430"/>
        <v>4359</v>
      </c>
      <c r="V4364" s="43">
        <f t="shared" si="429"/>
        <v>15004.657410284315</v>
      </c>
      <c r="W4364" s="64">
        <f t="shared" si="418"/>
        <v>0.6574102843151195</v>
      </c>
    </row>
    <row r="4365" spans="1:23">
      <c r="A4365" s="43">
        <f t="shared" si="419"/>
        <v>14360</v>
      </c>
      <c r="B4365" s="43">
        <f t="shared" si="420"/>
        <v>6158.8168506621469</v>
      </c>
      <c r="C4365" s="64">
        <f t="shared" si="413"/>
        <v>0.81685066214686231</v>
      </c>
      <c r="E4365" s="43">
        <f t="shared" si="421"/>
        <v>12360</v>
      </c>
      <c r="F4365" s="43">
        <f t="shared" si="422"/>
        <v>9558.8192262433749</v>
      </c>
      <c r="G4365" s="64">
        <f t="shared" si="414"/>
        <v>0.81922624337494199</v>
      </c>
      <c r="I4365" s="43">
        <f t="shared" si="423"/>
        <v>10360</v>
      </c>
      <c r="J4365" s="43">
        <f t="shared" si="424"/>
        <v>11696.624513080686</v>
      </c>
      <c r="K4365" s="64">
        <f t="shared" si="415"/>
        <v>0.6245130806855741</v>
      </c>
      <c r="M4365" s="43">
        <f t="shared" si="425"/>
        <v>8360</v>
      </c>
      <c r="N4365" s="43">
        <f t="shared" si="426"/>
        <v>13200.417607030469</v>
      </c>
      <c r="O4365" s="64">
        <f t="shared" si="416"/>
        <v>0.41760703046929848</v>
      </c>
      <c r="Q4365" s="43">
        <f t="shared" si="427"/>
        <v>6360</v>
      </c>
      <c r="R4365" s="43">
        <f t="shared" si="428"/>
        <v>14272.036469964614</v>
      </c>
      <c r="S4365" s="64">
        <f t="shared" si="417"/>
        <v>3.6469964614298078E-2</v>
      </c>
      <c r="U4365" s="43">
        <f t="shared" si="430"/>
        <v>4360</v>
      </c>
      <c r="V4365" s="43">
        <f t="shared" si="429"/>
        <v>15004.366864349859</v>
      </c>
      <c r="W4365" s="64">
        <f t="shared" si="418"/>
        <v>0.36686434985858796</v>
      </c>
    </row>
    <row r="4366" spans="1:23">
      <c r="A4366" s="43">
        <f t="shared" si="419"/>
        <v>14361</v>
      </c>
      <c r="B4366" s="43">
        <f t="shared" si="420"/>
        <v>6156.4847112617763</v>
      </c>
      <c r="C4366" s="64">
        <f t="shared" si="413"/>
        <v>0.48471126177628321</v>
      </c>
      <c r="E4366" s="43">
        <f t="shared" si="421"/>
        <v>12361</v>
      </c>
      <c r="F4366" s="43">
        <f t="shared" si="422"/>
        <v>9557.5260397238781</v>
      </c>
      <c r="G4366" s="64">
        <f t="shared" si="414"/>
        <v>0.52603972387805698</v>
      </c>
      <c r="I4366" s="43">
        <f t="shared" si="423"/>
        <v>10361</v>
      </c>
      <c r="J4366" s="43">
        <f t="shared" si="424"/>
        <v>11695.738711171689</v>
      </c>
      <c r="K4366" s="64">
        <f t="shared" si="415"/>
        <v>0.73871117168891942</v>
      </c>
      <c r="M4366" s="43">
        <f t="shared" si="425"/>
        <v>8361</v>
      </c>
      <c r="N4366" s="43">
        <f t="shared" si="426"/>
        <v>13199.784240660905</v>
      </c>
      <c r="O4366" s="64">
        <f t="shared" si="416"/>
        <v>0.78424066090519773</v>
      </c>
      <c r="Q4366" s="43">
        <f t="shared" si="427"/>
        <v>6361</v>
      </c>
      <c r="R4366" s="43">
        <f t="shared" si="428"/>
        <v>14271.590801308732</v>
      </c>
      <c r="S4366" s="64">
        <f t="shared" si="417"/>
        <v>0.59080130873189773</v>
      </c>
      <c r="U4366" s="43">
        <f t="shared" si="430"/>
        <v>4361</v>
      </c>
      <c r="V4366" s="43">
        <f t="shared" si="429"/>
        <v>15004.076246140579</v>
      </c>
      <c r="W4366" s="64">
        <f t="shared" si="418"/>
        <v>7.624614057931467E-2</v>
      </c>
    </row>
    <row r="4367" spans="1:23">
      <c r="A4367" s="43">
        <f t="shared" si="419"/>
        <v>14362</v>
      </c>
      <c r="B4367" s="43">
        <f t="shared" si="420"/>
        <v>6154.1515255963595</v>
      </c>
      <c r="C4367" s="64">
        <f t="shared" si="413"/>
        <v>0.15152559635953367</v>
      </c>
      <c r="E4367" s="43">
        <f t="shared" si="421"/>
        <v>12362</v>
      </c>
      <c r="F4367" s="43">
        <f t="shared" si="422"/>
        <v>9556.2325735616123</v>
      </c>
      <c r="G4367" s="64">
        <f t="shared" si="414"/>
        <v>0.23257356161229836</v>
      </c>
      <c r="I4367" s="43">
        <f t="shared" si="423"/>
        <v>10362</v>
      </c>
      <c r="J4367" s="43">
        <f t="shared" si="424"/>
        <v>11694.852756661796</v>
      </c>
      <c r="K4367" s="64">
        <f t="shared" si="415"/>
        <v>0.85275666179586551</v>
      </c>
      <c r="M4367" s="43">
        <f t="shared" si="425"/>
        <v>8362</v>
      </c>
      <c r="N4367" s="43">
        <f t="shared" si="426"/>
        <v>13199.150768136562</v>
      </c>
      <c r="O4367" s="64">
        <f t="shared" si="416"/>
        <v>0.15076813656196464</v>
      </c>
      <c r="Q4367" s="43">
        <f t="shared" si="427"/>
        <v>6362</v>
      </c>
      <c r="R4367" s="43">
        <f t="shared" si="428"/>
        <v>14271.145048663755</v>
      </c>
      <c r="S4367" s="64">
        <f t="shared" si="417"/>
        <v>0.14504866375500569</v>
      </c>
      <c r="U4367" s="43">
        <f t="shared" si="430"/>
        <v>4362</v>
      </c>
      <c r="V4367" s="43">
        <f t="shared" si="429"/>
        <v>15003.785555652281</v>
      </c>
      <c r="W4367" s="64">
        <f t="shared" si="418"/>
        <v>0.78555565228089108</v>
      </c>
    </row>
    <row r="4368" spans="1:23">
      <c r="A4368" s="43">
        <f t="shared" si="419"/>
        <v>14363</v>
      </c>
      <c r="B4368" s="43">
        <f t="shared" si="420"/>
        <v>6151.8172924754517</v>
      </c>
      <c r="C4368" s="64">
        <f t="shared" si="413"/>
        <v>0.81729247545172257</v>
      </c>
      <c r="E4368" s="43">
        <f t="shared" si="421"/>
        <v>12363</v>
      </c>
      <c r="F4368" s="43">
        <f t="shared" si="422"/>
        <v>9554.9388276430109</v>
      </c>
      <c r="G4368" s="64">
        <f t="shared" si="414"/>
        <v>0.93882764301088173</v>
      </c>
      <c r="I4368" s="43">
        <f t="shared" si="423"/>
        <v>10363</v>
      </c>
      <c r="J4368" s="43">
        <f t="shared" si="424"/>
        <v>11693.966649516322</v>
      </c>
      <c r="K4368" s="64">
        <f t="shared" si="415"/>
        <v>0.96664951632192242</v>
      </c>
      <c r="M4368" s="43">
        <f t="shared" si="425"/>
        <v>8363</v>
      </c>
      <c r="N4368" s="43">
        <f t="shared" si="426"/>
        <v>13198.517189442153</v>
      </c>
      <c r="O4368" s="64">
        <f t="shared" si="416"/>
        <v>0.51718944215281226</v>
      </c>
      <c r="Q4368" s="43">
        <f t="shared" si="427"/>
        <v>6363</v>
      </c>
      <c r="R4368" s="43">
        <f t="shared" si="428"/>
        <v>14270.699212021813</v>
      </c>
      <c r="S4368" s="64">
        <f t="shared" si="417"/>
        <v>0.6992120218128548</v>
      </c>
      <c r="U4368" s="43">
        <f t="shared" si="430"/>
        <v>4363</v>
      </c>
      <c r="V4368" s="43">
        <f t="shared" si="429"/>
        <v>15003.494792880758</v>
      </c>
      <c r="W4368" s="64">
        <f t="shared" si="418"/>
        <v>0.49479288075781369</v>
      </c>
    </row>
    <row r="4369" spans="1:23">
      <c r="A4369" s="43">
        <f t="shared" si="419"/>
        <v>14364</v>
      </c>
      <c r="B4369" s="43">
        <f t="shared" si="420"/>
        <v>6149.4820107062678</v>
      </c>
      <c r="C4369" s="64">
        <f t="shared" si="413"/>
        <v>0.48201070626782894</v>
      </c>
      <c r="E4369" s="43">
        <f t="shared" si="421"/>
        <v>12364</v>
      </c>
      <c r="F4369" s="43">
        <f t="shared" si="422"/>
        <v>9553.6448018544215</v>
      </c>
      <c r="G4369" s="64">
        <f t="shared" si="414"/>
        <v>0.64480185442153015</v>
      </c>
      <c r="I4369" s="43">
        <f t="shared" si="423"/>
        <v>10364</v>
      </c>
      <c r="J4369" s="43">
        <f t="shared" si="424"/>
        <v>11693.080389700568</v>
      </c>
      <c r="K4369" s="64">
        <f t="shared" si="415"/>
        <v>8.0389700568048283E-2</v>
      </c>
      <c r="M4369" s="43">
        <f t="shared" si="425"/>
        <v>8364</v>
      </c>
      <c r="N4369" s="43">
        <f t="shared" si="426"/>
        <v>13197.883504562389</v>
      </c>
      <c r="O4369" s="64">
        <f t="shared" si="416"/>
        <v>0.88350456238913466</v>
      </c>
      <c r="Q4369" s="43">
        <f t="shared" si="427"/>
        <v>6364</v>
      </c>
      <c r="R4369" s="43">
        <f t="shared" si="428"/>
        <v>14270.253291375035</v>
      </c>
      <c r="S4369" s="64">
        <f t="shared" si="417"/>
        <v>0.25329137503467791</v>
      </c>
      <c r="U4369" s="43">
        <f t="shared" si="430"/>
        <v>4364</v>
      </c>
      <c r="V4369" s="43">
        <f t="shared" si="429"/>
        <v>15003.20395782181</v>
      </c>
      <c r="W4369" s="64">
        <f t="shared" si="418"/>
        <v>0.20395782181003597</v>
      </c>
    </row>
    <row r="4370" spans="1:23">
      <c r="A4370" s="43">
        <f t="shared" si="419"/>
        <v>14365</v>
      </c>
      <c r="B4370" s="43">
        <f t="shared" si="420"/>
        <v>6147.1456790936718</v>
      </c>
      <c r="C4370" s="64">
        <f t="shared" si="413"/>
        <v>0.145679093671788</v>
      </c>
      <c r="E4370" s="43">
        <f t="shared" si="421"/>
        <v>12365</v>
      </c>
      <c r="F4370" s="43">
        <f t="shared" si="422"/>
        <v>9552.3504960821028</v>
      </c>
      <c r="G4370" s="64">
        <f t="shared" si="414"/>
        <v>0.35049608210283623</v>
      </c>
      <c r="I4370" s="43">
        <f t="shared" si="423"/>
        <v>10365</v>
      </c>
      <c r="J4370" s="43">
        <f t="shared" si="424"/>
        <v>11692.193977179817</v>
      </c>
      <c r="K4370" s="64">
        <f t="shared" si="415"/>
        <v>0.19397717981701135</v>
      </c>
      <c r="M4370" s="43">
        <f t="shared" si="425"/>
        <v>8365</v>
      </c>
      <c r="N4370" s="43">
        <f t="shared" si="426"/>
        <v>13197.249713481971</v>
      </c>
      <c r="O4370" s="64">
        <f t="shared" si="416"/>
        <v>0.24971348197141197</v>
      </c>
      <c r="Q4370" s="43">
        <f t="shared" si="427"/>
        <v>6365</v>
      </c>
      <c r="R4370" s="43">
        <f t="shared" si="428"/>
        <v>14269.807286715542</v>
      </c>
      <c r="S4370" s="64">
        <f t="shared" si="417"/>
        <v>0.80728671554243192</v>
      </c>
      <c r="U4370" s="43">
        <f t="shared" si="430"/>
        <v>4365</v>
      </c>
      <c r="V4370" s="43">
        <f t="shared" si="429"/>
        <v>15002.913050471232</v>
      </c>
      <c r="W4370" s="64">
        <f t="shared" si="418"/>
        <v>0.91305047123205441</v>
      </c>
    </row>
    <row r="4371" spans="1:23">
      <c r="A4371" s="43">
        <f t="shared" si="419"/>
        <v>14366</v>
      </c>
      <c r="B4371" s="43">
        <f t="shared" si="420"/>
        <v>6144.8082964401747</v>
      </c>
      <c r="C4371" s="64">
        <f t="shared" si="413"/>
        <v>0.80829644017467217</v>
      </c>
      <c r="E4371" s="43">
        <f t="shared" si="421"/>
        <v>12366</v>
      </c>
      <c r="F4371" s="43">
        <f t="shared" si="422"/>
        <v>9551.0559102122315</v>
      </c>
      <c r="G4371" s="64">
        <f t="shared" si="414"/>
        <v>5.5910212231538026E-2</v>
      </c>
      <c r="I4371" s="43">
        <f t="shared" si="423"/>
        <v>10366</v>
      </c>
      <c r="J4371" s="43">
        <f t="shared" si="424"/>
        <v>11691.307411919335</v>
      </c>
      <c r="K4371" s="64">
        <f t="shared" si="415"/>
        <v>0.30741191933520895</v>
      </c>
      <c r="M4371" s="43">
        <f t="shared" si="425"/>
        <v>8366</v>
      </c>
      <c r="N4371" s="43">
        <f t="shared" si="426"/>
        <v>13196.615816185602</v>
      </c>
      <c r="O4371" s="64">
        <f t="shared" si="416"/>
        <v>0.61581618560194329</v>
      </c>
      <c r="Q4371" s="43">
        <f t="shared" si="427"/>
        <v>6366</v>
      </c>
      <c r="R4371" s="43">
        <f t="shared" si="428"/>
        <v>14269.36119803546</v>
      </c>
      <c r="S4371" s="64">
        <f t="shared" si="417"/>
        <v>0.36119803545989271</v>
      </c>
      <c r="U4371" s="43">
        <f t="shared" si="430"/>
        <v>4366</v>
      </c>
      <c r="V4371" s="43">
        <f t="shared" si="429"/>
        <v>15002.62207082482</v>
      </c>
      <c r="W4371" s="64">
        <f t="shared" si="418"/>
        <v>0.6220708248201845</v>
      </c>
    </row>
    <row r="4372" spans="1:23">
      <c r="A4372" s="43">
        <f t="shared" si="419"/>
        <v>14367</v>
      </c>
      <c r="B4372" s="43">
        <f t="shared" si="420"/>
        <v>6142.4698615459238</v>
      </c>
      <c r="C4372" s="64">
        <f t="shared" si="413"/>
        <v>0.46986154592377716</v>
      </c>
      <c r="E4372" s="43">
        <f t="shared" si="421"/>
        <v>12367</v>
      </c>
      <c r="F4372" s="43">
        <f t="shared" si="422"/>
        <v>9549.7610441308952</v>
      </c>
      <c r="G4372" s="64">
        <f t="shared" si="414"/>
        <v>0.76104413089524314</v>
      </c>
      <c r="I4372" s="43">
        <f t="shared" si="423"/>
        <v>10367</v>
      </c>
      <c r="J4372" s="43">
        <f t="shared" si="424"/>
        <v>11690.420693884374</v>
      </c>
      <c r="K4372" s="64">
        <f t="shared" si="415"/>
        <v>0.42069388437448652</v>
      </c>
      <c r="M4372" s="43">
        <f t="shared" si="425"/>
        <v>8367</v>
      </c>
      <c r="N4372" s="43">
        <f t="shared" si="426"/>
        <v>13195.981812657972</v>
      </c>
      <c r="O4372" s="64">
        <f t="shared" si="416"/>
        <v>0.98181265797211381</v>
      </c>
      <c r="Q4372" s="43">
        <f t="shared" si="427"/>
        <v>6367</v>
      </c>
      <c r="R4372" s="43">
        <f t="shared" si="428"/>
        <v>14268.915025326909</v>
      </c>
      <c r="S4372" s="64">
        <f t="shared" si="417"/>
        <v>0.91502532690901717</v>
      </c>
      <c r="U4372" s="43">
        <f t="shared" si="430"/>
        <v>4367</v>
      </c>
      <c r="V4372" s="43">
        <f t="shared" si="429"/>
        <v>15002.331018878367</v>
      </c>
      <c r="W4372" s="64">
        <f t="shared" si="418"/>
        <v>0.33101887836710375</v>
      </c>
    </row>
    <row r="4373" spans="1:23">
      <c r="A4373" s="43">
        <f t="shared" si="419"/>
        <v>14368</v>
      </c>
      <c r="B4373" s="43">
        <f t="shared" si="420"/>
        <v>6140.130373208699</v>
      </c>
      <c r="C4373" s="64">
        <f t="shared" si="413"/>
        <v>0.13037320869898394</v>
      </c>
      <c r="E4373" s="43">
        <f t="shared" si="421"/>
        <v>12368</v>
      </c>
      <c r="F4373" s="43">
        <f t="shared" si="422"/>
        <v>9548.4658977240942</v>
      </c>
      <c r="G4373" s="64">
        <f t="shared" si="414"/>
        <v>0.46589772409424768</v>
      </c>
      <c r="I4373" s="43">
        <f t="shared" si="423"/>
        <v>10368</v>
      </c>
      <c r="J4373" s="43">
        <f t="shared" si="424"/>
        <v>11689.533823040165</v>
      </c>
      <c r="K4373" s="64">
        <f t="shared" si="415"/>
        <v>0.5338230401648616</v>
      </c>
      <c r="M4373" s="43">
        <f t="shared" si="425"/>
        <v>8368</v>
      </c>
      <c r="N4373" s="43">
        <f t="shared" si="426"/>
        <v>13195.34770288377</v>
      </c>
      <c r="O4373" s="64">
        <f t="shared" si="416"/>
        <v>0.34770288376967073</v>
      </c>
      <c r="Q4373" s="43">
        <f t="shared" si="427"/>
        <v>6368</v>
      </c>
      <c r="R4373" s="43">
        <f t="shared" si="428"/>
        <v>14268.468768582003</v>
      </c>
      <c r="S4373" s="64">
        <f t="shared" si="417"/>
        <v>0.46876858200266724</v>
      </c>
      <c r="U4373" s="43">
        <f t="shared" si="430"/>
        <v>4368</v>
      </c>
      <c r="V4373" s="43">
        <f t="shared" si="429"/>
        <v>15002.039894627664</v>
      </c>
      <c r="W4373" s="64">
        <f t="shared" si="418"/>
        <v>3.989462766367069E-2</v>
      </c>
    </row>
    <row r="4374" spans="1:23">
      <c r="A4374" s="43">
        <f t="shared" si="419"/>
        <v>14369</v>
      </c>
      <c r="B4374" s="43">
        <f t="shared" si="420"/>
        <v>6137.7898302239055</v>
      </c>
      <c r="C4374" s="64">
        <f t="shared" si="413"/>
        <v>0.78983022390548285</v>
      </c>
      <c r="E4374" s="43">
        <f t="shared" si="421"/>
        <v>12369</v>
      </c>
      <c r="F4374" s="43">
        <f t="shared" si="422"/>
        <v>9547.1704708777452</v>
      </c>
      <c r="G4374" s="64">
        <f t="shared" si="414"/>
        <v>0.17047087774517422</v>
      </c>
      <c r="I4374" s="43">
        <f t="shared" si="423"/>
        <v>10369</v>
      </c>
      <c r="J4374" s="43">
        <f t="shared" si="424"/>
        <v>11688.646799351925</v>
      </c>
      <c r="K4374" s="64">
        <f t="shared" si="415"/>
        <v>0.6467993519254378</v>
      </c>
      <c r="M4374" s="43">
        <f t="shared" si="425"/>
        <v>8369</v>
      </c>
      <c r="N4374" s="43">
        <f t="shared" si="426"/>
        <v>13194.713486847677</v>
      </c>
      <c r="O4374" s="64">
        <f t="shared" si="416"/>
        <v>0.71348684767690429</v>
      </c>
      <c r="Q4374" s="43">
        <f t="shared" si="427"/>
        <v>6369</v>
      </c>
      <c r="R4374" s="43">
        <f t="shared" si="428"/>
        <v>14268.022427792857</v>
      </c>
      <c r="S4374" s="64">
        <f t="shared" si="417"/>
        <v>2.2427792857342865E-2</v>
      </c>
      <c r="U4374" s="43">
        <f t="shared" si="430"/>
        <v>4369</v>
      </c>
      <c r="V4374" s="43">
        <f t="shared" si="429"/>
        <v>15001.748698068503</v>
      </c>
      <c r="W4374" s="64">
        <f t="shared" si="418"/>
        <v>0.74869806850256282</v>
      </c>
    </row>
    <row r="4375" spans="1:23">
      <c r="A4375" s="43">
        <f t="shared" si="419"/>
        <v>14370</v>
      </c>
      <c r="B4375" s="43">
        <f t="shared" si="420"/>
        <v>6135.4482313845665</v>
      </c>
      <c r="C4375" s="64">
        <f t="shared" si="413"/>
        <v>0.44823138456649758</v>
      </c>
      <c r="E4375" s="43">
        <f t="shared" si="421"/>
        <v>12370</v>
      </c>
      <c r="F4375" s="43">
        <f t="shared" si="422"/>
        <v>9545.8747634776773</v>
      </c>
      <c r="G4375" s="64">
        <f t="shared" si="414"/>
        <v>0.87476347767733387</v>
      </c>
      <c r="I4375" s="43">
        <f t="shared" si="423"/>
        <v>10370</v>
      </c>
      <c r="J4375" s="43">
        <f t="shared" si="424"/>
        <v>11687.759622784855</v>
      </c>
      <c r="K4375" s="64">
        <f t="shared" si="415"/>
        <v>0.75962278485530987</v>
      </c>
      <c r="M4375" s="43">
        <f t="shared" si="425"/>
        <v>8370</v>
      </c>
      <c r="N4375" s="43">
        <f t="shared" si="426"/>
        <v>13194.079164534371</v>
      </c>
      <c r="O4375" s="64">
        <f t="shared" si="416"/>
        <v>7.9164534370647743E-2</v>
      </c>
      <c r="Q4375" s="43">
        <f t="shared" si="427"/>
        <v>6370</v>
      </c>
      <c r="R4375" s="43">
        <f t="shared" si="428"/>
        <v>14267.576002951588</v>
      </c>
      <c r="S4375" s="64">
        <f t="shared" si="417"/>
        <v>0.57600295158772497</v>
      </c>
      <c r="U4375" s="43">
        <f t="shared" si="430"/>
        <v>4370</v>
      </c>
      <c r="V4375" s="43">
        <f t="shared" si="429"/>
        <v>15001.457429196671</v>
      </c>
      <c r="W4375" s="64">
        <f t="shared" si="418"/>
        <v>0.45742919667100068</v>
      </c>
    </row>
    <row r="4376" spans="1:23">
      <c r="A4376" s="43">
        <f t="shared" si="419"/>
        <v>14371</v>
      </c>
      <c r="B4376" s="43">
        <f t="shared" si="420"/>
        <v>6133.105575481316</v>
      </c>
      <c r="C4376" s="64">
        <f t="shared" si="413"/>
        <v>0.10557548131600925</v>
      </c>
      <c r="E4376" s="43">
        <f t="shared" si="421"/>
        <v>12371</v>
      </c>
      <c r="F4376" s="43">
        <f t="shared" si="422"/>
        <v>9544.5787754096309</v>
      </c>
      <c r="G4376" s="64">
        <f t="shared" si="414"/>
        <v>0.57877540963090723</v>
      </c>
      <c r="I4376" s="43">
        <f t="shared" si="423"/>
        <v>10371</v>
      </c>
      <c r="J4376" s="43">
        <f t="shared" si="424"/>
        <v>11686.872293304141</v>
      </c>
      <c r="K4376" s="64">
        <f t="shared" si="415"/>
        <v>0.87229330414083961</v>
      </c>
      <c r="M4376" s="43">
        <f t="shared" si="425"/>
        <v>8371</v>
      </c>
      <c r="N4376" s="43">
        <f t="shared" si="426"/>
        <v>13193.44473592852</v>
      </c>
      <c r="O4376" s="64">
        <f t="shared" si="416"/>
        <v>0.4447359285204584</v>
      </c>
      <c r="Q4376" s="43">
        <f t="shared" si="427"/>
        <v>6371</v>
      </c>
      <c r="R4376" s="43">
        <f t="shared" si="428"/>
        <v>14267.129494050301</v>
      </c>
      <c r="S4376" s="64">
        <f t="shared" si="417"/>
        <v>0.12949405030121852</v>
      </c>
      <c r="U4376" s="43">
        <f t="shared" si="430"/>
        <v>4371</v>
      </c>
      <c r="V4376" s="43">
        <f t="shared" si="429"/>
        <v>15001.166088007958</v>
      </c>
      <c r="W4376" s="64">
        <f t="shared" si="418"/>
        <v>0.16608800795802381</v>
      </c>
    </row>
    <row r="4377" spans="1:23">
      <c r="A4377" s="43">
        <f t="shared" si="419"/>
        <v>14372</v>
      </c>
      <c r="B4377" s="43">
        <f t="shared" si="420"/>
        <v>6130.7618613023942</v>
      </c>
      <c r="C4377" s="64">
        <f t="shared" si="413"/>
        <v>0.76186130239420891</v>
      </c>
      <c r="E4377" s="43">
        <f t="shared" si="421"/>
        <v>12372</v>
      </c>
      <c r="F4377" s="43">
        <f t="shared" si="422"/>
        <v>9543.2825065592606</v>
      </c>
      <c r="G4377" s="64">
        <f t="shared" si="414"/>
        <v>0.28250655926058243</v>
      </c>
      <c r="I4377" s="43">
        <f t="shared" si="423"/>
        <v>10372</v>
      </c>
      <c r="J4377" s="43">
        <f t="shared" si="424"/>
        <v>11685.984810874948</v>
      </c>
      <c r="K4377" s="64">
        <f t="shared" si="415"/>
        <v>0.98481087494837993</v>
      </c>
      <c r="M4377" s="43">
        <f t="shared" si="425"/>
        <v>8372</v>
      </c>
      <c r="N4377" s="43">
        <f t="shared" si="426"/>
        <v>13192.810201014794</v>
      </c>
      <c r="O4377" s="64">
        <f t="shared" si="416"/>
        <v>0.81020101479407458</v>
      </c>
      <c r="Q4377" s="43">
        <f t="shared" si="427"/>
        <v>6372</v>
      </c>
      <c r="R4377" s="43">
        <f t="shared" si="428"/>
        <v>14266.682901081105</v>
      </c>
      <c r="S4377" s="64">
        <f t="shared" si="417"/>
        <v>0.68290108110522851</v>
      </c>
      <c r="U4377" s="43">
        <f t="shared" si="430"/>
        <v>4372</v>
      </c>
      <c r="V4377" s="43">
        <f t="shared" si="429"/>
        <v>15000.874674498151</v>
      </c>
      <c r="W4377" s="64">
        <f t="shared" si="418"/>
        <v>0.87467449815085274</v>
      </c>
    </row>
    <row r="4378" spans="1:23">
      <c r="A4378" s="43">
        <f t="shared" si="419"/>
        <v>14373</v>
      </c>
      <c r="B4378" s="43">
        <f t="shared" si="420"/>
        <v>6128.4170876336411</v>
      </c>
      <c r="C4378" s="64">
        <f t="shared" si="413"/>
        <v>0.41708763364113111</v>
      </c>
      <c r="E4378" s="43">
        <f t="shared" si="421"/>
        <v>12373</v>
      </c>
      <c r="F4378" s="43">
        <f t="shared" si="422"/>
        <v>9541.9859568121356</v>
      </c>
      <c r="G4378" s="64">
        <f t="shared" si="414"/>
        <v>0.98595681213555508</v>
      </c>
      <c r="I4378" s="43">
        <f t="shared" si="423"/>
        <v>10373</v>
      </c>
      <c r="J4378" s="43">
        <f t="shared" si="424"/>
        <v>11685.097175462428</v>
      </c>
      <c r="K4378" s="64">
        <f t="shared" si="415"/>
        <v>9.7175462427912862E-2</v>
      </c>
      <c r="M4378" s="43">
        <f t="shared" si="425"/>
        <v>8373</v>
      </c>
      <c r="N4378" s="43">
        <f t="shared" si="426"/>
        <v>13192.175559777848</v>
      </c>
      <c r="O4378" s="64">
        <f t="shared" si="416"/>
        <v>0.17555977784832066</v>
      </c>
      <c r="Q4378" s="43">
        <f t="shared" si="427"/>
        <v>6373</v>
      </c>
      <c r="R4378" s="43">
        <f t="shared" si="428"/>
        <v>14266.236224036107</v>
      </c>
      <c r="S4378" s="64">
        <f t="shared" si="417"/>
        <v>0.23622403610715992</v>
      </c>
      <c r="U4378" s="43">
        <f t="shared" si="430"/>
        <v>4373</v>
      </c>
      <c r="V4378" s="43">
        <f t="shared" si="429"/>
        <v>15000.583188663033</v>
      </c>
      <c r="W4378" s="64">
        <f t="shared" si="418"/>
        <v>0.58318866303307004</v>
      </c>
    </row>
    <row r="4379" spans="1:23">
      <c r="A4379" s="43">
        <f t="shared" si="419"/>
        <v>14374</v>
      </c>
      <c r="B4379" s="43">
        <f t="shared" si="420"/>
        <v>6126.0712532584866</v>
      </c>
      <c r="C4379" s="64">
        <f t="shared" si="413"/>
        <v>7.1253258486649429E-2</v>
      </c>
      <c r="E4379" s="43">
        <f t="shared" si="421"/>
        <v>12374</v>
      </c>
      <c r="F4379" s="43">
        <f t="shared" si="422"/>
        <v>9540.6891260537359</v>
      </c>
      <c r="G4379" s="64">
        <f t="shared" si="414"/>
        <v>0.68912605373589031</v>
      </c>
      <c r="I4379" s="43">
        <f t="shared" si="423"/>
        <v>10374</v>
      </c>
      <c r="J4379" s="43">
        <f t="shared" si="424"/>
        <v>11684.209387031713</v>
      </c>
      <c r="K4379" s="64">
        <f t="shared" si="415"/>
        <v>0.20938703171304951</v>
      </c>
      <c r="M4379" s="43">
        <f t="shared" si="425"/>
        <v>8374</v>
      </c>
      <c r="N4379" s="43">
        <f t="shared" si="426"/>
        <v>13191.540812202342</v>
      </c>
      <c r="O4379" s="64">
        <f t="shared" si="416"/>
        <v>0.54081220234184002</v>
      </c>
      <c r="Q4379" s="43">
        <f t="shared" si="427"/>
        <v>6374</v>
      </c>
      <c r="R4379" s="43">
        <f t="shared" si="428"/>
        <v>14265.789462907407</v>
      </c>
      <c r="S4379" s="64">
        <f t="shared" si="417"/>
        <v>0.78946290740714176</v>
      </c>
      <c r="U4379" s="43">
        <f t="shared" si="430"/>
        <v>4374</v>
      </c>
      <c r="V4379" s="43">
        <f t="shared" si="429"/>
        <v>15000.291630498388</v>
      </c>
      <c r="W4379" s="64">
        <f t="shared" si="418"/>
        <v>0.29163049838825827</v>
      </c>
    </row>
    <row r="4380" spans="1:23">
      <c r="A4380" s="43">
        <f t="shared" si="419"/>
        <v>14375</v>
      </c>
      <c r="B4380" s="43">
        <f t="shared" si="420"/>
        <v>6123.724356957945</v>
      </c>
      <c r="C4380" s="64">
        <f t="shared" si="413"/>
        <v>0.72435695794501953</v>
      </c>
      <c r="E4380" s="43">
        <f t="shared" si="421"/>
        <v>12375</v>
      </c>
      <c r="F4380" s="43">
        <f t="shared" si="422"/>
        <v>9539.3920141694562</v>
      </c>
      <c r="G4380" s="64">
        <f t="shared" si="414"/>
        <v>0.39201416945616074</v>
      </c>
      <c r="I4380" s="43">
        <f t="shared" si="423"/>
        <v>10375</v>
      </c>
      <c r="J4380" s="43">
        <f t="shared" si="424"/>
        <v>11683.321445547923</v>
      </c>
      <c r="K4380" s="64">
        <f t="shared" si="415"/>
        <v>0.32144554792284907</v>
      </c>
      <c r="M4380" s="43">
        <f t="shared" si="425"/>
        <v>8375</v>
      </c>
      <c r="N4380" s="43">
        <f t="shared" si="426"/>
        <v>13190.905958272919</v>
      </c>
      <c r="O4380" s="64">
        <f t="shared" si="416"/>
        <v>0.90595827291872411</v>
      </c>
      <c r="Q4380" s="43">
        <f t="shared" si="427"/>
        <v>6375</v>
      </c>
      <c r="R4380" s="43">
        <f t="shared" si="428"/>
        <v>14265.342617687105</v>
      </c>
      <c r="S4380" s="64">
        <f t="shared" si="417"/>
        <v>0.34261768710530305</v>
      </c>
      <c r="U4380" s="60">
        <f t="shared" si="430"/>
        <v>4375</v>
      </c>
      <c r="V4380" s="60">
        <f t="shared" si="429"/>
        <v>15000</v>
      </c>
      <c r="W4380" s="64">
        <f t="shared" si="418"/>
        <v>0</v>
      </c>
    </row>
    <row r="4381" spans="1:23">
      <c r="A4381" s="43">
        <f t="shared" si="419"/>
        <v>14376</v>
      </c>
      <c r="B4381" s="43">
        <f t="shared" si="420"/>
        <v>6121.3763975106122</v>
      </c>
      <c r="C4381" s="64">
        <f t="shared" si="413"/>
        <v>0.37639751061215065</v>
      </c>
      <c r="E4381" s="43">
        <f t="shared" si="421"/>
        <v>12376</v>
      </c>
      <c r="F4381" s="43">
        <f t="shared" si="422"/>
        <v>9538.0946210446036</v>
      </c>
      <c r="G4381" s="64">
        <f t="shared" si="414"/>
        <v>9.4621044603627524E-2</v>
      </c>
      <c r="I4381" s="43">
        <f t="shared" si="423"/>
        <v>10376</v>
      </c>
      <c r="J4381" s="43">
        <f t="shared" si="424"/>
        <v>11682.433350976156</v>
      </c>
      <c r="K4381" s="64">
        <f t="shared" si="415"/>
        <v>0.43335097615636187</v>
      </c>
      <c r="M4381" s="43">
        <f t="shared" si="425"/>
        <v>8376</v>
      </c>
      <c r="N4381" s="43">
        <f t="shared" si="426"/>
        <v>13190.270997974227</v>
      </c>
      <c r="O4381" s="64">
        <f t="shared" si="416"/>
        <v>0.27099797422670235</v>
      </c>
      <c r="Q4381" s="43">
        <f t="shared" si="427"/>
        <v>6376</v>
      </c>
      <c r="R4381" s="43">
        <f t="shared" si="428"/>
        <v>14264.8956883673</v>
      </c>
      <c r="S4381" s="64">
        <f t="shared" si="417"/>
        <v>0.89568836729995382</v>
      </c>
      <c r="U4381" s="43">
        <f t="shared" si="430"/>
        <v>4376</v>
      </c>
      <c r="V4381" s="43">
        <f t="shared" si="429"/>
        <v>14999.708297163648</v>
      </c>
      <c r="W4381" s="64">
        <f t="shared" si="418"/>
        <v>0.7082971636482398</v>
      </c>
    </row>
    <row r="4382" spans="1:23">
      <c r="A4382" s="43">
        <f t="shared" si="419"/>
        <v>14377</v>
      </c>
      <c r="B4382" s="43">
        <f t="shared" si="420"/>
        <v>6119.0273736926529</v>
      </c>
      <c r="C4382" s="64">
        <f t="shared" si="413"/>
        <v>2.7373692652872705E-2</v>
      </c>
      <c r="E4382" s="43">
        <f t="shared" si="421"/>
        <v>12377</v>
      </c>
      <c r="F4382" s="43">
        <f t="shared" si="422"/>
        <v>9536.7969465643964</v>
      </c>
      <c r="G4382" s="64">
        <f t="shared" si="414"/>
        <v>0.79694656439642131</v>
      </c>
      <c r="I4382" s="43">
        <f t="shared" si="423"/>
        <v>10377</v>
      </c>
      <c r="J4382" s="43">
        <f t="shared" si="424"/>
        <v>11681.5451032815</v>
      </c>
      <c r="K4382" s="64">
        <f t="shared" si="415"/>
        <v>0.54510328149990528</v>
      </c>
      <c r="M4382" s="43">
        <f t="shared" si="425"/>
        <v>8377</v>
      </c>
      <c r="N4382" s="43">
        <f t="shared" si="426"/>
        <v>13189.635931290901</v>
      </c>
      <c r="O4382" s="64">
        <f t="shared" si="416"/>
        <v>0.63593129090077127</v>
      </c>
      <c r="Q4382" s="43">
        <f t="shared" si="427"/>
        <v>6377</v>
      </c>
      <c r="R4382" s="43">
        <f t="shared" si="428"/>
        <v>14264.448674940088</v>
      </c>
      <c r="S4382" s="64">
        <f t="shared" si="417"/>
        <v>0.44867494008758513</v>
      </c>
      <c r="U4382" s="43">
        <f t="shared" si="430"/>
        <v>4377</v>
      </c>
      <c r="V4382" s="43">
        <f t="shared" si="429"/>
        <v>14999.416521985113</v>
      </c>
      <c r="W4382" s="64">
        <f t="shared" si="418"/>
        <v>0.41652198511292227</v>
      </c>
    </row>
    <row r="4383" spans="1:23">
      <c r="A4383" s="43">
        <f t="shared" si="419"/>
        <v>14378</v>
      </c>
      <c r="B4383" s="43">
        <f t="shared" si="420"/>
        <v>6116.6772842777964</v>
      </c>
      <c r="C4383" s="64">
        <f t="shared" si="413"/>
        <v>0.67728427779638878</v>
      </c>
      <c r="E4383" s="43">
        <f t="shared" si="421"/>
        <v>12378</v>
      </c>
      <c r="F4383" s="43">
        <f t="shared" si="422"/>
        <v>9535.4989906139672</v>
      </c>
      <c r="G4383" s="64">
        <f t="shared" si="414"/>
        <v>0.49899061396718025</v>
      </c>
      <c r="I4383" s="43">
        <f t="shared" si="423"/>
        <v>10378</v>
      </c>
      <c r="J4383" s="43">
        <f t="shared" si="424"/>
        <v>11680.65670242902</v>
      </c>
      <c r="K4383" s="64">
        <f t="shared" si="415"/>
        <v>0.65670242901978781</v>
      </c>
      <c r="M4383" s="43">
        <f t="shared" si="425"/>
        <v>8378</v>
      </c>
      <c r="N4383" s="43">
        <f t="shared" si="426"/>
        <v>13189.000758207576</v>
      </c>
      <c r="O4383" s="64">
        <f t="shared" si="416"/>
        <v>7.5820757592737209E-4</v>
      </c>
      <c r="Q4383" s="43">
        <f t="shared" si="427"/>
        <v>6378</v>
      </c>
      <c r="R4383" s="43">
        <f t="shared" si="428"/>
        <v>14264.001577397557</v>
      </c>
      <c r="S4383" s="64">
        <f t="shared" si="417"/>
        <v>1.5773975574120414E-3</v>
      </c>
      <c r="U4383" s="43">
        <f t="shared" si="430"/>
        <v>4378</v>
      </c>
      <c r="V4383" s="43">
        <f t="shared" si="429"/>
        <v>14999.124674460174</v>
      </c>
      <c r="W4383" s="64">
        <f t="shared" si="418"/>
        <v>0.12467446017399197</v>
      </c>
    </row>
    <row r="4384" spans="1:23">
      <c r="A4384" s="43">
        <f t="shared" si="419"/>
        <v>14379</v>
      </c>
      <c r="B4384" s="43">
        <f t="shared" si="420"/>
        <v>6114.3261280373326</v>
      </c>
      <c r="C4384" s="64">
        <f t="shared" si="413"/>
        <v>0.32612803733263718</v>
      </c>
      <c r="E4384" s="43">
        <f t="shared" si="421"/>
        <v>12379</v>
      </c>
      <c r="F4384" s="43">
        <f t="shared" si="422"/>
        <v>9534.2007530783612</v>
      </c>
      <c r="G4384" s="64">
        <f t="shared" si="414"/>
        <v>0.20075307836123102</v>
      </c>
      <c r="I4384" s="43">
        <f t="shared" si="423"/>
        <v>10379</v>
      </c>
      <c r="J4384" s="43">
        <f t="shared" si="424"/>
        <v>11679.768148383768</v>
      </c>
      <c r="K4384" s="64">
        <f t="shared" si="415"/>
        <v>0.76814838376776606</v>
      </c>
      <c r="M4384" s="43">
        <f t="shared" si="425"/>
        <v>8379</v>
      </c>
      <c r="N4384" s="43">
        <f t="shared" si="426"/>
        <v>13188.365478708876</v>
      </c>
      <c r="O4384" s="64">
        <f t="shared" si="416"/>
        <v>0.36547870887625322</v>
      </c>
      <c r="Q4384" s="43">
        <f t="shared" si="427"/>
        <v>6379</v>
      </c>
      <c r="R4384" s="43">
        <f t="shared" si="428"/>
        <v>14263.554395731802</v>
      </c>
      <c r="S4384" s="64">
        <f t="shared" si="417"/>
        <v>0.55439573180228763</v>
      </c>
      <c r="U4384" s="43">
        <f t="shared" si="430"/>
        <v>4379</v>
      </c>
      <c r="V4384" s="43">
        <f t="shared" si="429"/>
        <v>14998.832754584604</v>
      </c>
      <c r="W4384" s="64">
        <f t="shared" si="418"/>
        <v>0.83275458460411755</v>
      </c>
    </row>
    <row r="4385" spans="1:23">
      <c r="A4385" s="43">
        <f t="shared" si="419"/>
        <v>14380</v>
      </c>
      <c r="B4385" s="43">
        <f t="shared" si="420"/>
        <v>6111.9739037401005</v>
      </c>
      <c r="C4385" s="64">
        <f t="shared" si="413"/>
        <v>0.97390374010046799</v>
      </c>
      <c r="E4385" s="43">
        <f t="shared" si="421"/>
        <v>12380</v>
      </c>
      <c r="F4385" s="43">
        <f t="shared" si="422"/>
        <v>9532.9022338425348</v>
      </c>
      <c r="G4385" s="64">
        <f t="shared" si="414"/>
        <v>0.90223384253476979</v>
      </c>
      <c r="I4385" s="43">
        <f t="shared" si="423"/>
        <v>10380</v>
      </c>
      <c r="J4385" s="43">
        <f t="shared" si="424"/>
        <v>11678.879441110777</v>
      </c>
      <c r="K4385" s="64">
        <f t="shared" si="415"/>
        <v>0.87944111077740672</v>
      </c>
      <c r="M4385" s="43">
        <f t="shared" si="425"/>
        <v>8380</v>
      </c>
      <c r="N4385" s="43">
        <f t="shared" si="426"/>
        <v>13187.730092779424</v>
      </c>
      <c r="O4385" s="64">
        <f t="shared" si="416"/>
        <v>0.73009277942401241</v>
      </c>
      <c r="Q4385" s="43">
        <f t="shared" si="427"/>
        <v>6380</v>
      </c>
      <c r="R4385" s="43">
        <f t="shared" si="428"/>
        <v>14263.107129934908</v>
      </c>
      <c r="S4385" s="64">
        <f t="shared" si="417"/>
        <v>0.10712993490778899</v>
      </c>
      <c r="U4385" s="43">
        <f t="shared" si="430"/>
        <v>4380</v>
      </c>
      <c r="V4385" s="43">
        <f t="shared" si="429"/>
        <v>14998.540762354183</v>
      </c>
      <c r="W4385" s="64">
        <f t="shared" si="418"/>
        <v>0.54076235418324359</v>
      </c>
    </row>
    <row r="4386" spans="1:23">
      <c r="A4386" s="43">
        <f t="shared" si="419"/>
        <v>14381</v>
      </c>
      <c r="B4386" s="43">
        <f t="shared" si="420"/>
        <v>6109.6206101524831</v>
      </c>
      <c r="C4386" s="64">
        <f t="shared" si="413"/>
        <v>0.62061015248309559</v>
      </c>
      <c r="E4386" s="43">
        <f t="shared" si="421"/>
        <v>12381</v>
      </c>
      <c r="F4386" s="43">
        <f t="shared" si="422"/>
        <v>9531.6034327913585</v>
      </c>
      <c r="G4386" s="64">
        <f t="shared" si="414"/>
        <v>0.60343279135850025</v>
      </c>
      <c r="I4386" s="43">
        <f t="shared" si="423"/>
        <v>10381</v>
      </c>
      <c r="J4386" s="43">
        <f t="shared" si="424"/>
        <v>11677.990580575068</v>
      </c>
      <c r="K4386" s="64">
        <f t="shared" si="415"/>
        <v>0.99058057506772457</v>
      </c>
      <c r="M4386" s="43">
        <f t="shared" si="425"/>
        <v>8381</v>
      </c>
      <c r="N4386" s="43">
        <f t="shared" si="426"/>
        <v>13187.094600403836</v>
      </c>
      <c r="O4386" s="64">
        <f t="shared" si="416"/>
        <v>9.4600403836011537E-2</v>
      </c>
      <c r="Q4386" s="43">
        <f t="shared" si="427"/>
        <v>6381</v>
      </c>
      <c r="R4386" s="43">
        <f t="shared" si="428"/>
        <v>14262.659779998961</v>
      </c>
      <c r="S4386" s="64">
        <f t="shared" si="417"/>
        <v>0.65977999896131223</v>
      </c>
      <c r="U4386" s="43">
        <f t="shared" si="430"/>
        <v>4381</v>
      </c>
      <c r="V4386" s="43">
        <f t="shared" si="429"/>
        <v>14998.248697764682</v>
      </c>
      <c r="W4386" s="64">
        <f t="shared" si="418"/>
        <v>0.24869776468221971</v>
      </c>
    </row>
    <row r="4387" spans="1:23">
      <c r="A4387" s="43">
        <f t="shared" si="419"/>
        <v>14382</v>
      </c>
      <c r="B4387" s="43">
        <f t="shared" si="420"/>
        <v>6107.2662460384026</v>
      </c>
      <c r="C4387" s="64">
        <f t="shared" si="413"/>
        <v>0.26624603840264172</v>
      </c>
      <c r="E4387" s="43">
        <f t="shared" si="421"/>
        <v>12382</v>
      </c>
      <c r="F4387" s="43">
        <f t="shared" si="422"/>
        <v>9530.3043498096122</v>
      </c>
      <c r="G4387" s="64">
        <f t="shared" si="414"/>
        <v>0.30434980961217661</v>
      </c>
      <c r="I4387" s="43">
        <f t="shared" si="423"/>
        <v>10382</v>
      </c>
      <c r="J4387" s="43">
        <f t="shared" si="424"/>
        <v>11677.101566741638</v>
      </c>
      <c r="K4387" s="64">
        <f t="shared" si="415"/>
        <v>0.1015667416377255</v>
      </c>
      <c r="M4387" s="43">
        <f t="shared" si="425"/>
        <v>8382</v>
      </c>
      <c r="N4387" s="43">
        <f t="shared" si="426"/>
        <v>13186.45900156672</v>
      </c>
      <c r="O4387" s="64">
        <f t="shared" si="416"/>
        <v>0.45900156671996228</v>
      </c>
      <c r="Q4387" s="43">
        <f t="shared" si="427"/>
        <v>6382</v>
      </c>
      <c r="R4387" s="43">
        <f t="shared" si="428"/>
        <v>14262.212345916043</v>
      </c>
      <c r="S4387" s="64">
        <f t="shared" si="417"/>
        <v>0.21234591604297748</v>
      </c>
      <c r="U4387" s="43">
        <f t="shared" si="430"/>
        <v>4382</v>
      </c>
      <c r="V4387" s="43">
        <f t="shared" si="429"/>
        <v>14997.956560811876</v>
      </c>
      <c r="W4387" s="64">
        <f t="shared" si="418"/>
        <v>0.95656081187553355</v>
      </c>
    </row>
    <row r="4388" spans="1:23">
      <c r="A4388" s="43">
        <f t="shared" si="419"/>
        <v>14383</v>
      </c>
      <c r="B4388" s="43">
        <f t="shared" si="420"/>
        <v>6104.9108101593101</v>
      </c>
      <c r="C4388" s="64">
        <f t="shared" si="413"/>
        <v>0.91081015931013098</v>
      </c>
      <c r="E4388" s="43">
        <f t="shared" si="421"/>
        <v>12383</v>
      </c>
      <c r="F4388" s="43">
        <f t="shared" si="422"/>
        <v>9529.0049847819901</v>
      </c>
      <c r="G4388" s="64">
        <f t="shared" si="414"/>
        <v>4.9847819900605828E-3</v>
      </c>
      <c r="I4388" s="43">
        <f t="shared" si="423"/>
        <v>10383</v>
      </c>
      <c r="J4388" s="43">
        <f t="shared" si="424"/>
        <v>11676.212399575472</v>
      </c>
      <c r="K4388" s="64">
        <f t="shared" si="415"/>
        <v>0.2123995754718635</v>
      </c>
      <c r="M4388" s="43">
        <f t="shared" si="425"/>
        <v>8383</v>
      </c>
      <c r="N4388" s="43">
        <f t="shared" si="426"/>
        <v>13185.823296252684</v>
      </c>
      <c r="O4388" s="64">
        <f t="shared" si="416"/>
        <v>0.82329625268357631</v>
      </c>
      <c r="Q4388" s="43">
        <f t="shared" si="427"/>
        <v>6383</v>
      </c>
      <c r="R4388" s="43">
        <f t="shared" si="428"/>
        <v>14261.764827678235</v>
      </c>
      <c r="S4388" s="64">
        <f t="shared" si="417"/>
        <v>0.76482767823472386</v>
      </c>
      <c r="U4388" s="43">
        <f t="shared" si="430"/>
        <v>4383</v>
      </c>
      <c r="V4388" s="43">
        <f t="shared" si="429"/>
        <v>14997.664351491534</v>
      </c>
      <c r="W4388" s="64">
        <f t="shared" si="418"/>
        <v>0.66435149153403472</v>
      </c>
    </row>
    <row r="4389" spans="1:23">
      <c r="A4389" s="43">
        <f t="shared" si="419"/>
        <v>14384</v>
      </c>
      <c r="B4389" s="43">
        <f t="shared" si="420"/>
        <v>6102.55430127418</v>
      </c>
      <c r="C4389" s="64">
        <f t="shared" ref="C4389:C4452" si="431">MOD(B4389,INT(B4389))</f>
        <v>0.55430127418003394</v>
      </c>
      <c r="E4389" s="43">
        <f t="shared" si="421"/>
        <v>12384</v>
      </c>
      <c r="F4389" s="43">
        <f t="shared" si="422"/>
        <v>9527.7053375930973</v>
      </c>
      <c r="G4389" s="64">
        <f t="shared" ref="G4389:G4452" si="432">MOD(F4389,INT(F4389))</f>
        <v>0.70533759309728339</v>
      </c>
      <c r="I4389" s="43">
        <f t="shared" si="423"/>
        <v>10384</v>
      </c>
      <c r="J4389" s="43">
        <f t="shared" si="424"/>
        <v>11675.323079041538</v>
      </c>
      <c r="K4389" s="64">
        <f t="shared" ref="K4389:K4452" si="433">MOD(J4389,INT(J4389))</f>
        <v>0.32307904153822165</v>
      </c>
      <c r="M4389" s="43">
        <f t="shared" si="425"/>
        <v>8384</v>
      </c>
      <c r="N4389" s="43">
        <f t="shared" si="426"/>
        <v>13185.187484446325</v>
      </c>
      <c r="O4389" s="64">
        <f t="shared" ref="O4389:O4452" si="434">MOD(N4389,INT(N4389))</f>
        <v>0.18748444632547034</v>
      </c>
      <c r="Q4389" s="43">
        <f t="shared" si="427"/>
        <v>6384</v>
      </c>
      <c r="R4389" s="43">
        <f t="shared" si="428"/>
        <v>14261.317225277615</v>
      </c>
      <c r="S4389" s="64">
        <f t="shared" ref="S4389:S4452" si="435">MOD(R4389,INT(R4389))</f>
        <v>0.31722527761485253</v>
      </c>
      <c r="U4389" s="43">
        <f t="shared" si="430"/>
        <v>4384</v>
      </c>
      <c r="V4389" s="43">
        <f t="shared" si="429"/>
        <v>14997.372069799429</v>
      </c>
      <c r="W4389" s="64">
        <f t="shared" ref="W4389:W4452" si="436">MOD(V4389,INT(V4389))</f>
        <v>0.37206979942857288</v>
      </c>
    </row>
    <row r="4390" spans="1:23">
      <c r="A4390" s="43">
        <f t="shared" ref="A4390:A4453" si="437">A4389+1</f>
        <v>14385</v>
      </c>
      <c r="B4390" s="43">
        <f t="shared" ref="B4390:B4453" si="438">SQRT($U$1*$U$1-A4390*A4390)</f>
        <v>6100.1967181395057</v>
      </c>
      <c r="C4390" s="64">
        <f t="shared" si="431"/>
        <v>0.19671813950571959</v>
      </c>
      <c r="E4390" s="43">
        <f t="shared" ref="E4390:E4453" si="439">E4389+1</f>
        <v>12385</v>
      </c>
      <c r="F4390" s="43">
        <f t="shared" ref="F4390:F4453" si="440">SQRT($U$1*$U$1-E4390*E4390)</f>
        <v>9526.4054081274535</v>
      </c>
      <c r="G4390" s="64">
        <f t="shared" si="432"/>
        <v>0.40540812745348376</v>
      </c>
      <c r="I4390" s="43">
        <f t="shared" ref="I4390:I4453" si="441">I4389+1</f>
        <v>10385</v>
      </c>
      <c r="J4390" s="43">
        <f t="shared" ref="J4390:J4453" si="442">SQRT($U$1*$U$1-I4390*I4390)</f>
        <v>11674.433605104789</v>
      </c>
      <c r="K4390" s="64">
        <f t="shared" si="433"/>
        <v>0.43360510478851211</v>
      </c>
      <c r="M4390" s="43">
        <f t="shared" ref="M4390:M4453" si="443">M4389+1</f>
        <v>8385</v>
      </c>
      <c r="N4390" s="43">
        <f t="shared" ref="N4390:N4453" si="444">SQRT($U$1*$U$1-M4390*M4390)</f>
        <v>13184.551566132237</v>
      </c>
      <c r="O4390" s="64">
        <f t="shared" si="434"/>
        <v>0.55156613223698514</v>
      </c>
      <c r="Q4390" s="43">
        <f t="shared" ref="Q4390:Q4453" si="445">Q4389+1</f>
        <v>6385</v>
      </c>
      <c r="R4390" s="43">
        <f t="shared" ref="R4390:R4453" si="446">SQRT($U$1*$U$1-Q4390*Q4390)</f>
        <v>14260.869538706256</v>
      </c>
      <c r="S4390" s="64">
        <f t="shared" si="435"/>
        <v>0.86953870625620766</v>
      </c>
      <c r="U4390" s="43">
        <f t="shared" si="430"/>
        <v>4385</v>
      </c>
      <c r="V4390" s="43">
        <f t="shared" si="429"/>
        <v>14997.079715731326</v>
      </c>
      <c r="W4390" s="64">
        <f t="shared" si="436"/>
        <v>7.9715731326359673E-2</v>
      </c>
    </row>
    <row r="4391" spans="1:23">
      <c r="A4391" s="43">
        <f t="shared" si="437"/>
        <v>14386</v>
      </c>
      <c r="B4391" s="43">
        <f t="shared" si="438"/>
        <v>6097.8380595092876</v>
      </c>
      <c r="C4391" s="64">
        <f t="shared" si="431"/>
        <v>0.83805950928763195</v>
      </c>
      <c r="E4391" s="43">
        <f t="shared" si="439"/>
        <v>12386</v>
      </c>
      <c r="F4391" s="43">
        <f t="shared" si="440"/>
        <v>9525.1051962694874</v>
      </c>
      <c r="G4391" s="64">
        <f t="shared" si="432"/>
        <v>0.10519626948735095</v>
      </c>
      <c r="I4391" s="43">
        <f t="shared" si="441"/>
        <v>10386</v>
      </c>
      <c r="J4391" s="43">
        <f t="shared" si="442"/>
        <v>11673.543977730156</v>
      </c>
      <c r="K4391" s="64">
        <f t="shared" si="433"/>
        <v>0.54397773015625717</v>
      </c>
      <c r="M4391" s="43">
        <f t="shared" si="443"/>
        <v>8386</v>
      </c>
      <c r="N4391" s="43">
        <f t="shared" si="444"/>
        <v>13183.915541295006</v>
      </c>
      <c r="O4391" s="64">
        <f t="shared" si="434"/>
        <v>0.91554129500582349</v>
      </c>
      <c r="Q4391" s="43">
        <f t="shared" si="445"/>
        <v>6386</v>
      </c>
      <c r="R4391" s="43">
        <f t="shared" si="446"/>
        <v>14260.421767956233</v>
      </c>
      <c r="S4391" s="64">
        <f t="shared" si="435"/>
        <v>0.42176795623345242</v>
      </c>
      <c r="U4391" s="43">
        <f t="shared" si="430"/>
        <v>4386</v>
      </c>
      <c r="V4391" s="43">
        <f t="shared" si="429"/>
        <v>14996.787289282995</v>
      </c>
      <c r="W4391" s="64">
        <f t="shared" si="436"/>
        <v>0.78728928299460676</v>
      </c>
    </row>
    <row r="4392" spans="1:23">
      <c r="A4392" s="43">
        <f t="shared" si="437"/>
        <v>14387</v>
      </c>
      <c r="B4392" s="43">
        <f t="shared" si="438"/>
        <v>6095.4783241350306</v>
      </c>
      <c r="C4392" s="64">
        <f t="shared" si="431"/>
        <v>0.47832413503056159</v>
      </c>
      <c r="E4392" s="43">
        <f t="shared" si="439"/>
        <v>12387</v>
      </c>
      <c r="F4392" s="43">
        <f t="shared" si="440"/>
        <v>9523.8047019035421</v>
      </c>
      <c r="G4392" s="64">
        <f t="shared" si="432"/>
        <v>0.80470190354208171</v>
      </c>
      <c r="I4392" s="43">
        <f t="shared" si="441"/>
        <v>10387</v>
      </c>
      <c r="J4392" s="43">
        <f t="shared" si="442"/>
        <v>11672.654196882559</v>
      </c>
      <c r="K4392" s="64">
        <f t="shared" si="433"/>
        <v>0.65419688255860819</v>
      </c>
      <c r="M4392" s="43">
        <f t="shared" si="443"/>
        <v>8387</v>
      </c>
      <c r="N4392" s="43">
        <f t="shared" si="444"/>
        <v>13183.279409919218</v>
      </c>
      <c r="O4392" s="64">
        <f t="shared" si="434"/>
        <v>0.27940991921786917</v>
      </c>
      <c r="Q4392" s="43">
        <f t="shared" si="445"/>
        <v>6387</v>
      </c>
      <c r="R4392" s="43">
        <f t="shared" si="446"/>
        <v>14259.973913019618</v>
      </c>
      <c r="S4392" s="64">
        <f t="shared" si="435"/>
        <v>0.97391301961761201</v>
      </c>
      <c r="U4392" s="43">
        <f t="shared" si="430"/>
        <v>4387</v>
      </c>
      <c r="V4392" s="43">
        <f t="shared" si="429"/>
        <v>14996.494790450201</v>
      </c>
      <c r="W4392" s="64">
        <f t="shared" si="436"/>
        <v>0.49479045020052581</v>
      </c>
    </row>
    <row r="4393" spans="1:23">
      <c r="A4393" s="43">
        <f t="shared" si="437"/>
        <v>14388</v>
      </c>
      <c r="B4393" s="43">
        <f t="shared" si="438"/>
        <v>6093.1175107657327</v>
      </c>
      <c r="C4393" s="64">
        <f t="shared" si="431"/>
        <v>0.11751076573273167</v>
      </c>
      <c r="E4393" s="43">
        <f t="shared" si="439"/>
        <v>12388</v>
      </c>
      <c r="F4393" s="43">
        <f t="shared" si="440"/>
        <v>9522.5039249138663</v>
      </c>
      <c r="G4393" s="64">
        <f t="shared" si="432"/>
        <v>0.50392491386628535</v>
      </c>
      <c r="I4393" s="43">
        <f t="shared" si="441"/>
        <v>10388</v>
      </c>
      <c r="J4393" s="43">
        <f t="shared" si="442"/>
        <v>11671.764262526895</v>
      </c>
      <c r="K4393" s="64">
        <f t="shared" si="433"/>
        <v>0.76426252689452667</v>
      </c>
      <c r="M4393" s="43">
        <f t="shared" si="443"/>
        <v>8388</v>
      </c>
      <c r="N4393" s="43">
        <f t="shared" si="444"/>
        <v>13182.643171989448</v>
      </c>
      <c r="O4393" s="64">
        <f t="shared" si="434"/>
        <v>0.64317198944809206</v>
      </c>
      <c r="Q4393" s="43">
        <f t="shared" si="445"/>
        <v>6388</v>
      </c>
      <c r="R4393" s="43">
        <f t="shared" si="446"/>
        <v>14259.525973888472</v>
      </c>
      <c r="S4393" s="64">
        <f t="shared" si="435"/>
        <v>0.52597388847243565</v>
      </c>
      <c r="U4393" s="43">
        <f t="shared" si="430"/>
        <v>4388</v>
      </c>
      <c r="V4393" s="43">
        <f t="shared" si="429"/>
        <v>14996.202219228708</v>
      </c>
      <c r="W4393" s="64">
        <f t="shared" si="436"/>
        <v>0.20221922870769049</v>
      </c>
    </row>
    <row r="4394" spans="1:23">
      <c r="A4394" s="43">
        <f t="shared" si="437"/>
        <v>14389</v>
      </c>
      <c r="B4394" s="43">
        <f t="shared" si="438"/>
        <v>6090.7556181478831</v>
      </c>
      <c r="C4394" s="64">
        <f t="shared" si="431"/>
        <v>0.75561814788306947</v>
      </c>
      <c r="E4394" s="43">
        <f t="shared" si="439"/>
        <v>12389</v>
      </c>
      <c r="F4394" s="43">
        <f t="shared" si="440"/>
        <v>9521.2028651846304</v>
      </c>
      <c r="G4394" s="64">
        <f t="shared" si="432"/>
        <v>0.20286518463035463</v>
      </c>
      <c r="I4394" s="43">
        <f t="shared" si="441"/>
        <v>10389</v>
      </c>
      <c r="J4394" s="43">
        <f t="shared" si="442"/>
        <v>11670.874174628052</v>
      </c>
      <c r="K4394" s="64">
        <f t="shared" si="433"/>
        <v>0.87417462805206014</v>
      </c>
      <c r="M4394" s="43">
        <f t="shared" si="443"/>
        <v>8389</v>
      </c>
      <c r="N4394" s="43">
        <f t="shared" si="444"/>
        <v>13182.006827490266</v>
      </c>
      <c r="O4394" s="64">
        <f t="shared" si="434"/>
        <v>6.8274902660050429E-3</v>
      </c>
      <c r="Q4394" s="43">
        <f t="shared" si="445"/>
        <v>6389</v>
      </c>
      <c r="R4394" s="43">
        <f t="shared" si="446"/>
        <v>14259.077950554867</v>
      </c>
      <c r="S4394" s="64">
        <f t="shared" si="435"/>
        <v>7.795055486712954E-2</v>
      </c>
      <c r="U4394" s="43">
        <f t="shared" si="430"/>
        <v>4389</v>
      </c>
      <c r="V4394" s="43">
        <f t="shared" si="429"/>
        <v>14995.909575614278</v>
      </c>
      <c r="W4394" s="64">
        <f t="shared" si="436"/>
        <v>0.90957561427785549</v>
      </c>
    </row>
    <row r="4395" spans="1:23">
      <c r="A4395" s="43">
        <f t="shared" si="437"/>
        <v>14390</v>
      </c>
      <c r="B4395" s="43">
        <f t="shared" si="438"/>
        <v>6088.3926450254503</v>
      </c>
      <c r="C4395" s="64">
        <f t="shared" si="431"/>
        <v>0.39264502545029245</v>
      </c>
      <c r="E4395" s="43">
        <f t="shared" si="439"/>
        <v>12390</v>
      </c>
      <c r="F4395" s="43">
        <f t="shared" si="440"/>
        <v>9519.9015225999065</v>
      </c>
      <c r="G4395" s="64">
        <f t="shared" si="432"/>
        <v>0.90152259990645689</v>
      </c>
      <c r="I4395" s="43">
        <f t="shared" si="441"/>
        <v>10390</v>
      </c>
      <c r="J4395" s="43">
        <f t="shared" si="442"/>
        <v>11669.983933150894</v>
      </c>
      <c r="K4395" s="64">
        <f t="shared" si="433"/>
        <v>0.9839331508937903</v>
      </c>
      <c r="M4395" s="43">
        <f t="shared" si="443"/>
        <v>8390</v>
      </c>
      <c r="N4395" s="43">
        <f t="shared" si="444"/>
        <v>13181.370376406241</v>
      </c>
      <c r="O4395" s="64">
        <f t="shared" si="434"/>
        <v>0.370376406241121</v>
      </c>
      <c r="Q4395" s="43">
        <f t="shared" si="445"/>
        <v>6390</v>
      </c>
      <c r="R4395" s="43">
        <f t="shared" si="446"/>
        <v>14258.629843010864</v>
      </c>
      <c r="S4395" s="64">
        <f t="shared" si="435"/>
        <v>0.62984301086362393</v>
      </c>
      <c r="U4395" s="43">
        <f t="shared" si="430"/>
        <v>4390</v>
      </c>
      <c r="V4395" s="43">
        <f t="shared" ref="V4395:V4458" si="447">SQRT(U$1*U$1-U4395*U4395)</f>
        <v>14995.616859602675</v>
      </c>
      <c r="W4395" s="64">
        <f t="shared" si="436"/>
        <v>0.6168596026745945</v>
      </c>
    </row>
    <row r="4396" spans="1:23">
      <c r="A4396" s="43">
        <f t="shared" si="437"/>
        <v>14391</v>
      </c>
      <c r="B4396" s="43">
        <f t="shared" si="438"/>
        <v>6086.0285901398784</v>
      </c>
      <c r="C4396" s="64">
        <f t="shared" si="431"/>
        <v>2.8590139878360787E-2</v>
      </c>
      <c r="E4396" s="43">
        <f t="shared" si="439"/>
        <v>12391</v>
      </c>
      <c r="F4396" s="43">
        <f t="shared" si="440"/>
        <v>9518.5998970436831</v>
      </c>
      <c r="G4396" s="64">
        <f t="shared" si="432"/>
        <v>0.59989704368308594</v>
      </c>
      <c r="I4396" s="43">
        <f t="shared" si="441"/>
        <v>10391</v>
      </c>
      <c r="J4396" s="43">
        <f t="shared" si="442"/>
        <v>11669.093538060271</v>
      </c>
      <c r="K4396" s="64">
        <f t="shared" si="433"/>
        <v>9.3538060271384893E-2</v>
      </c>
      <c r="M4396" s="43">
        <f t="shared" si="443"/>
        <v>8391</v>
      </c>
      <c r="N4396" s="43">
        <f t="shared" si="444"/>
        <v>13180.73381872193</v>
      </c>
      <c r="O4396" s="64">
        <f t="shared" si="434"/>
        <v>0.73381872193021991</v>
      </c>
      <c r="Q4396" s="43">
        <f t="shared" si="445"/>
        <v>6391</v>
      </c>
      <c r="R4396" s="43">
        <f t="shared" si="446"/>
        <v>14258.18165124852</v>
      </c>
      <c r="S4396" s="64">
        <f t="shared" si="435"/>
        <v>0.18165124852021108</v>
      </c>
      <c r="U4396" s="43">
        <f t="shared" si="430"/>
        <v>4391</v>
      </c>
      <c r="V4396" s="43">
        <f t="shared" si="447"/>
        <v>14995.324071189658</v>
      </c>
      <c r="W4396" s="64">
        <f t="shared" si="436"/>
        <v>0.32407118965784321</v>
      </c>
    </row>
    <row r="4397" spans="1:23">
      <c r="A4397" s="43">
        <f t="shared" si="437"/>
        <v>14392</v>
      </c>
      <c r="B4397" s="43">
        <f t="shared" si="438"/>
        <v>6083.6634522300792</v>
      </c>
      <c r="C4397" s="64">
        <f t="shared" si="431"/>
        <v>0.6634522300792014</v>
      </c>
      <c r="E4397" s="43">
        <f t="shared" si="439"/>
        <v>12392</v>
      </c>
      <c r="F4397" s="43">
        <f t="shared" si="440"/>
        <v>9517.2979883998596</v>
      </c>
      <c r="G4397" s="64">
        <f t="shared" si="432"/>
        <v>0.29798839985960512</v>
      </c>
      <c r="I4397" s="43">
        <f t="shared" si="441"/>
        <v>10392</v>
      </c>
      <c r="J4397" s="43">
        <f t="shared" si="442"/>
        <v>11668.20298932102</v>
      </c>
      <c r="K4397" s="64">
        <f t="shared" si="433"/>
        <v>0.20298932102014078</v>
      </c>
      <c r="M4397" s="43">
        <f t="shared" si="443"/>
        <v>8392</v>
      </c>
      <c r="N4397" s="43">
        <f t="shared" si="444"/>
        <v>13180.09715442189</v>
      </c>
      <c r="O4397" s="64">
        <f t="shared" si="434"/>
        <v>9.7154421890081721E-2</v>
      </c>
      <c r="Q4397" s="43">
        <f t="shared" si="445"/>
        <v>6392</v>
      </c>
      <c r="R4397" s="43">
        <f t="shared" si="446"/>
        <v>14257.733375259897</v>
      </c>
      <c r="S4397" s="64">
        <f t="shared" si="435"/>
        <v>0.73337525989700225</v>
      </c>
      <c r="U4397" s="43">
        <f t="shared" si="430"/>
        <v>4392</v>
      </c>
      <c r="V4397" s="43">
        <f t="shared" si="447"/>
        <v>14995.031210370988</v>
      </c>
      <c r="W4397" s="64">
        <f t="shared" si="436"/>
        <v>3.1210370987537317E-2</v>
      </c>
    </row>
    <row r="4398" spans="1:23">
      <c r="A4398" s="43">
        <f t="shared" si="437"/>
        <v>14393</v>
      </c>
      <c r="B4398" s="43">
        <f t="shared" si="438"/>
        <v>6081.2972300324209</v>
      </c>
      <c r="C4398" s="64">
        <f t="shared" si="431"/>
        <v>0.29723003242088453</v>
      </c>
      <c r="E4398" s="43">
        <f t="shared" si="439"/>
        <v>12393</v>
      </c>
      <c r="F4398" s="43">
        <f t="shared" si="440"/>
        <v>9515.9957965522444</v>
      </c>
      <c r="G4398" s="64">
        <f t="shared" si="432"/>
        <v>0.99579655224442831</v>
      </c>
      <c r="I4398" s="43">
        <f t="shared" si="441"/>
        <v>10393</v>
      </c>
      <c r="J4398" s="43">
        <f t="shared" si="442"/>
        <v>11667.312286897955</v>
      </c>
      <c r="K4398" s="64">
        <f t="shared" si="433"/>
        <v>0.31228689795534592</v>
      </c>
      <c r="M4398" s="43">
        <f t="shared" si="443"/>
        <v>8393</v>
      </c>
      <c r="N4398" s="43">
        <f t="shared" si="444"/>
        <v>13179.460383490668</v>
      </c>
      <c r="O4398" s="64">
        <f t="shared" si="434"/>
        <v>0.46038349066839146</v>
      </c>
      <c r="Q4398" s="43">
        <f t="shared" si="445"/>
        <v>6393</v>
      </c>
      <c r="R4398" s="43">
        <f t="shared" si="446"/>
        <v>14257.285015037049</v>
      </c>
      <c r="S4398" s="64">
        <f t="shared" si="435"/>
        <v>0.28501503704865172</v>
      </c>
      <c r="U4398" s="43">
        <f t="shared" si="430"/>
        <v>4393</v>
      </c>
      <c r="V4398" s="43">
        <f t="shared" si="447"/>
        <v>14994.738277142418</v>
      </c>
      <c r="W4398" s="64">
        <f t="shared" si="436"/>
        <v>0.73827714241815556</v>
      </c>
    </row>
    <row r="4399" spans="1:23">
      <c r="A4399" s="43">
        <f t="shared" si="437"/>
        <v>14394</v>
      </c>
      <c r="B4399" s="43">
        <f t="shared" si="438"/>
        <v>6078.9299222807294</v>
      </c>
      <c r="C4399" s="64">
        <f t="shared" si="431"/>
        <v>0.92992228072944272</v>
      </c>
      <c r="E4399" s="43">
        <f t="shared" si="439"/>
        <v>12394</v>
      </c>
      <c r="F4399" s="43">
        <f t="shared" si="440"/>
        <v>9514.6933213845623</v>
      </c>
      <c r="G4399" s="64">
        <f t="shared" si="432"/>
        <v>0.69332138456229586</v>
      </c>
      <c r="I4399" s="43">
        <f t="shared" si="441"/>
        <v>10394</v>
      </c>
      <c r="J4399" s="43">
        <f t="shared" si="442"/>
        <v>11666.421430755876</v>
      </c>
      <c r="K4399" s="64">
        <f t="shared" si="433"/>
        <v>0.42143075587591738</v>
      </c>
      <c r="M4399" s="43">
        <f t="shared" si="443"/>
        <v>8394</v>
      </c>
      <c r="N4399" s="43">
        <f t="shared" si="444"/>
        <v>13178.823505912809</v>
      </c>
      <c r="O4399" s="64">
        <f t="shared" si="434"/>
        <v>0.82350591280919616</v>
      </c>
      <c r="Q4399" s="43">
        <f t="shared" si="445"/>
        <v>6394</v>
      </c>
      <c r="R4399" s="43">
        <f t="shared" si="446"/>
        <v>14256.836570572028</v>
      </c>
      <c r="S4399" s="64">
        <f t="shared" si="435"/>
        <v>0.83657057202799479</v>
      </c>
      <c r="U4399" s="43">
        <f t="shared" si="430"/>
        <v>4394</v>
      </c>
      <c r="V4399" s="43">
        <f t="shared" si="447"/>
        <v>14994.44527149971</v>
      </c>
      <c r="W4399" s="64">
        <f t="shared" si="436"/>
        <v>0.44527149970963364</v>
      </c>
    </row>
    <row r="4400" spans="1:23">
      <c r="A4400" s="43">
        <f t="shared" si="437"/>
        <v>14395</v>
      </c>
      <c r="B4400" s="43">
        <f t="shared" si="438"/>
        <v>6076.5615277062734</v>
      </c>
      <c r="C4400" s="64">
        <f t="shared" si="431"/>
        <v>0.56152770627340942</v>
      </c>
      <c r="E4400" s="43">
        <f t="shared" si="439"/>
        <v>12395</v>
      </c>
      <c r="F4400" s="43">
        <f t="shared" si="440"/>
        <v>9513.3905627804434</v>
      </c>
      <c r="G4400" s="64">
        <f t="shared" si="432"/>
        <v>0.39056278044336068</v>
      </c>
      <c r="I4400" s="43">
        <f t="shared" si="441"/>
        <v>10395</v>
      </c>
      <c r="J4400" s="43">
        <f t="shared" si="442"/>
        <v>11665.530420859568</v>
      </c>
      <c r="K4400" s="64">
        <f t="shared" si="433"/>
        <v>0.5304208595680393</v>
      </c>
      <c r="M4400" s="43">
        <f t="shared" si="443"/>
        <v>8395</v>
      </c>
      <c r="N4400" s="43">
        <f t="shared" si="444"/>
        <v>13178.186521672851</v>
      </c>
      <c r="O4400" s="64">
        <f t="shared" si="434"/>
        <v>0.1865216728510859</v>
      </c>
      <c r="Q4400" s="43">
        <f t="shared" si="445"/>
        <v>6395</v>
      </c>
      <c r="R4400" s="43">
        <f t="shared" si="446"/>
        <v>14256.388041856886</v>
      </c>
      <c r="S4400" s="64">
        <f t="shared" si="435"/>
        <v>0.38804185688604775</v>
      </c>
      <c r="U4400" s="43">
        <f t="shared" si="430"/>
        <v>4395</v>
      </c>
      <c r="V4400" s="43">
        <f t="shared" si="447"/>
        <v>14994.152193438615</v>
      </c>
      <c r="W4400" s="64">
        <f t="shared" si="436"/>
        <v>0.1521934386146313</v>
      </c>
    </row>
    <row r="4401" spans="1:23">
      <c r="A4401" s="43">
        <f t="shared" si="437"/>
        <v>14396</v>
      </c>
      <c r="B4401" s="43">
        <f t="shared" si="438"/>
        <v>6074.1920450377593</v>
      </c>
      <c r="C4401" s="64">
        <f t="shared" si="431"/>
        <v>0.19204503775927151</v>
      </c>
      <c r="E4401" s="43">
        <f t="shared" si="439"/>
        <v>12396</v>
      </c>
      <c r="F4401" s="43">
        <f t="shared" si="440"/>
        <v>9512.0875206234305</v>
      </c>
      <c r="G4401" s="64">
        <f t="shared" si="432"/>
        <v>8.7520623430464184E-2</v>
      </c>
      <c r="I4401" s="43">
        <f t="shared" si="441"/>
        <v>10396</v>
      </c>
      <c r="J4401" s="43">
        <f t="shared" si="442"/>
        <v>11664.639257173794</v>
      </c>
      <c r="K4401" s="64">
        <f t="shared" si="433"/>
        <v>0.63925717379424896</v>
      </c>
      <c r="M4401" s="43">
        <f t="shared" si="443"/>
        <v>8396</v>
      </c>
      <c r="N4401" s="43">
        <f t="shared" si="444"/>
        <v>13177.549430755325</v>
      </c>
      <c r="O4401" s="64">
        <f t="shared" si="434"/>
        <v>0.54943075532537478</v>
      </c>
      <c r="Q4401" s="43">
        <f t="shared" si="445"/>
        <v>6396</v>
      </c>
      <c r="R4401" s="43">
        <f t="shared" si="446"/>
        <v>14255.939428883668</v>
      </c>
      <c r="S4401" s="64">
        <f t="shared" si="435"/>
        <v>0.93942888366836996</v>
      </c>
      <c r="U4401" s="43">
        <f t="shared" si="430"/>
        <v>4396</v>
      </c>
      <c r="V4401" s="43">
        <f t="shared" si="447"/>
        <v>14993.859042954886</v>
      </c>
      <c r="W4401" s="64">
        <f t="shared" si="436"/>
        <v>0.85904295488580829</v>
      </c>
    </row>
    <row r="4402" spans="1:23">
      <c r="A4402" s="43">
        <f t="shared" si="437"/>
        <v>14397</v>
      </c>
      <c r="B4402" s="43">
        <f t="shared" si="438"/>
        <v>6071.8214730013269</v>
      </c>
      <c r="C4402" s="64">
        <f t="shared" si="431"/>
        <v>0.8214730013269218</v>
      </c>
      <c r="E4402" s="43">
        <f t="shared" si="439"/>
        <v>12397</v>
      </c>
      <c r="F4402" s="43">
        <f t="shared" si="440"/>
        <v>9510.7841947969773</v>
      </c>
      <c r="G4402" s="64">
        <f t="shared" si="432"/>
        <v>0.78419479697731731</v>
      </c>
      <c r="I4402" s="43">
        <f t="shared" si="441"/>
        <v>10397</v>
      </c>
      <c r="J4402" s="43">
        <f t="shared" si="442"/>
        <v>11663.747939663306</v>
      </c>
      <c r="K4402" s="64">
        <f t="shared" si="433"/>
        <v>0.74793966330616968</v>
      </c>
      <c r="M4402" s="43">
        <f t="shared" si="443"/>
        <v>8397</v>
      </c>
      <c r="N4402" s="43">
        <f t="shared" si="444"/>
        <v>13176.91223314476</v>
      </c>
      <c r="O4402" s="64">
        <f t="shared" si="434"/>
        <v>0.91223314475973893</v>
      </c>
      <c r="Q4402" s="43">
        <f t="shared" si="445"/>
        <v>6397</v>
      </c>
      <c r="R4402" s="43">
        <f t="shared" si="446"/>
        <v>14255.490731644421</v>
      </c>
      <c r="S4402" s="64">
        <f t="shared" si="435"/>
        <v>0.49073164442052075</v>
      </c>
      <c r="U4402" s="43">
        <f t="shared" si="430"/>
        <v>4397</v>
      </c>
      <c r="V4402" s="43">
        <f t="shared" si="447"/>
        <v>14993.565820044276</v>
      </c>
      <c r="W4402" s="64">
        <f t="shared" si="436"/>
        <v>0.56582004427582433</v>
      </c>
    </row>
    <row r="4403" spans="1:23">
      <c r="A4403" s="43">
        <f t="shared" si="437"/>
        <v>14398</v>
      </c>
      <c r="B4403" s="43">
        <f t="shared" si="438"/>
        <v>6069.4498103205369</v>
      </c>
      <c r="C4403" s="64">
        <f t="shared" si="431"/>
        <v>0.44981032053692616</v>
      </c>
      <c r="E4403" s="43">
        <f t="shared" si="439"/>
        <v>12398</v>
      </c>
      <c r="F4403" s="43">
        <f t="shared" si="440"/>
        <v>9509.4805851844503</v>
      </c>
      <c r="G4403" s="64">
        <f t="shared" si="432"/>
        <v>0.4805851844503195</v>
      </c>
      <c r="I4403" s="43">
        <f t="shared" si="441"/>
        <v>10398</v>
      </c>
      <c r="J4403" s="43">
        <f t="shared" si="442"/>
        <v>11662.856468292834</v>
      </c>
      <c r="K4403" s="64">
        <f t="shared" si="433"/>
        <v>0.85646829283359693</v>
      </c>
      <c r="M4403" s="43">
        <f t="shared" si="443"/>
        <v>8398</v>
      </c>
      <c r="N4403" s="43">
        <f t="shared" si="444"/>
        <v>13176.274928825673</v>
      </c>
      <c r="O4403" s="64">
        <f t="shared" si="434"/>
        <v>0.27492882567275956</v>
      </c>
      <c r="Q4403" s="43">
        <f t="shared" si="445"/>
        <v>6398</v>
      </c>
      <c r="R4403" s="43">
        <f t="shared" si="446"/>
        <v>14255.041950131188</v>
      </c>
      <c r="S4403" s="64">
        <f t="shared" si="435"/>
        <v>4.1950131188059459E-2</v>
      </c>
      <c r="U4403" s="43">
        <f t="shared" si="430"/>
        <v>4398</v>
      </c>
      <c r="V4403" s="43">
        <f t="shared" si="447"/>
        <v>14993.272524702537</v>
      </c>
      <c r="W4403" s="64">
        <f t="shared" si="436"/>
        <v>0.27252470253733918</v>
      </c>
    </row>
    <row r="4404" spans="1:23">
      <c r="A4404" s="43">
        <f t="shared" si="437"/>
        <v>14399</v>
      </c>
      <c r="B4404" s="43">
        <f t="shared" si="438"/>
        <v>6067.0770557163687</v>
      </c>
      <c r="C4404" s="64">
        <f t="shared" si="431"/>
        <v>7.7055716368704452E-2</v>
      </c>
      <c r="E4404" s="43">
        <f t="shared" si="439"/>
        <v>12399</v>
      </c>
      <c r="F4404" s="43">
        <f t="shared" si="440"/>
        <v>9508.1766916691231</v>
      </c>
      <c r="G4404" s="64">
        <f t="shared" si="432"/>
        <v>0.17669166912310175</v>
      </c>
      <c r="I4404" s="43">
        <f t="shared" si="441"/>
        <v>10399</v>
      </c>
      <c r="J4404" s="43">
        <f t="shared" si="442"/>
        <v>11661.964843027095</v>
      </c>
      <c r="K4404" s="64">
        <f t="shared" si="433"/>
        <v>0.96484302709541225</v>
      </c>
      <c r="M4404" s="43">
        <f t="shared" si="443"/>
        <v>8399</v>
      </c>
      <c r="N4404" s="43">
        <f t="shared" si="444"/>
        <v>13175.637517782583</v>
      </c>
      <c r="O4404" s="64">
        <f t="shared" si="434"/>
        <v>0.63751778258301783</v>
      </c>
      <c r="Q4404" s="43">
        <f t="shared" si="445"/>
        <v>6399</v>
      </c>
      <c r="R4404" s="43">
        <f t="shared" si="446"/>
        <v>14254.593084336009</v>
      </c>
      <c r="S4404" s="64">
        <f t="shared" si="435"/>
        <v>0.59308433600926946</v>
      </c>
      <c r="U4404" s="43">
        <f t="shared" si="430"/>
        <v>4399</v>
      </c>
      <c r="V4404" s="43">
        <f t="shared" si="447"/>
        <v>14992.979156925418</v>
      </c>
      <c r="W4404" s="64">
        <f t="shared" si="436"/>
        <v>0.97915692541755561</v>
      </c>
    </row>
    <row r="4405" spans="1:23">
      <c r="A4405" s="43">
        <f t="shared" si="437"/>
        <v>14400</v>
      </c>
      <c r="B4405" s="43">
        <f t="shared" si="438"/>
        <v>6064.7032079072096</v>
      </c>
      <c r="C4405" s="64">
        <f t="shared" si="431"/>
        <v>0.70320790720961668</v>
      </c>
      <c r="E4405" s="43">
        <f t="shared" si="439"/>
        <v>12400</v>
      </c>
      <c r="F4405" s="43">
        <f t="shared" si="440"/>
        <v>9506.8725141341838</v>
      </c>
      <c r="G4405" s="64">
        <f t="shared" si="432"/>
        <v>0.87251413418380253</v>
      </c>
      <c r="I4405" s="43">
        <f t="shared" si="441"/>
        <v>10400</v>
      </c>
      <c r="J4405" s="43">
        <f t="shared" si="442"/>
        <v>11661.07306383079</v>
      </c>
      <c r="K4405" s="64">
        <f t="shared" si="433"/>
        <v>7.3063830790488282E-2</v>
      </c>
      <c r="M4405" s="60">
        <f t="shared" si="443"/>
        <v>8400</v>
      </c>
      <c r="N4405" s="60">
        <f t="shared" si="444"/>
        <v>13175</v>
      </c>
      <c r="O4405" s="64">
        <f t="shared" si="434"/>
        <v>0</v>
      </c>
      <c r="Q4405" s="43">
        <f t="shared" si="445"/>
        <v>6400</v>
      </c>
      <c r="R4405" s="43">
        <f t="shared" si="446"/>
        <v>14254.144134250922</v>
      </c>
      <c r="S4405" s="64">
        <f t="shared" si="435"/>
        <v>0.14413425092243415</v>
      </c>
      <c r="U4405" s="43">
        <f t="shared" si="430"/>
        <v>4400</v>
      </c>
      <c r="V4405" s="43">
        <f t="shared" si="447"/>
        <v>14992.685716708664</v>
      </c>
      <c r="W4405" s="64">
        <f t="shared" si="436"/>
        <v>0.6857167086636764</v>
      </c>
    </row>
    <row r="4406" spans="1:23">
      <c r="A4406" s="43">
        <f t="shared" si="437"/>
        <v>14401</v>
      </c>
      <c r="B4406" s="43">
        <f t="shared" si="438"/>
        <v>6062.3282656088495</v>
      </c>
      <c r="C4406" s="64">
        <f t="shared" si="431"/>
        <v>0.32826560884950595</v>
      </c>
      <c r="E4406" s="43">
        <f t="shared" si="439"/>
        <v>12401</v>
      </c>
      <c r="F4406" s="43">
        <f t="shared" si="440"/>
        <v>9505.5680524627242</v>
      </c>
      <c r="G4406" s="64">
        <f t="shared" si="432"/>
        <v>0.56805246272415388</v>
      </c>
      <c r="I4406" s="43">
        <f t="shared" si="441"/>
        <v>10401</v>
      </c>
      <c r="J4406" s="43">
        <f t="shared" si="442"/>
        <v>11660.181130668598</v>
      </c>
      <c r="K4406" s="64">
        <f t="shared" si="433"/>
        <v>0.18113066859768878</v>
      </c>
      <c r="M4406" s="43">
        <f t="shared" si="443"/>
        <v>8401</v>
      </c>
      <c r="N4406" s="43">
        <f t="shared" si="444"/>
        <v>13174.362375462428</v>
      </c>
      <c r="O4406" s="64">
        <f t="shared" si="434"/>
        <v>0.36237546242773533</v>
      </c>
      <c r="Q4406" s="43">
        <f t="shared" si="445"/>
        <v>6401</v>
      </c>
      <c r="R4406" s="43">
        <f t="shared" si="446"/>
        <v>14253.695099867964</v>
      </c>
      <c r="S4406" s="64">
        <f t="shared" si="435"/>
        <v>0.6950998679640179</v>
      </c>
      <c r="U4406" s="43">
        <f t="shared" si="430"/>
        <v>4401</v>
      </c>
      <c r="V4406" s="43">
        <f t="shared" si="447"/>
        <v>14992.392204048025</v>
      </c>
      <c r="W4406" s="64">
        <f t="shared" si="436"/>
        <v>0.39220404802472331</v>
      </c>
    </row>
    <row r="4407" spans="1:23">
      <c r="A4407" s="43">
        <f t="shared" si="437"/>
        <v>14402</v>
      </c>
      <c r="B4407" s="43">
        <f t="shared" si="438"/>
        <v>6059.9522275344716</v>
      </c>
      <c r="C4407" s="64">
        <f t="shared" si="431"/>
        <v>0.95222753447160358</v>
      </c>
      <c r="E4407" s="43">
        <f t="shared" si="439"/>
        <v>12402</v>
      </c>
      <c r="F4407" s="43">
        <f t="shared" si="440"/>
        <v>9504.2633065377559</v>
      </c>
      <c r="G4407" s="64">
        <f t="shared" si="432"/>
        <v>0.26330653775585233</v>
      </c>
      <c r="I4407" s="43">
        <f t="shared" si="441"/>
        <v>10402</v>
      </c>
      <c r="J4407" s="43">
        <f t="shared" si="442"/>
        <v>11659.289043505183</v>
      </c>
      <c r="K4407" s="64">
        <f t="shared" si="433"/>
        <v>0.28904350518314459</v>
      </c>
      <c r="M4407" s="43">
        <f t="shared" si="443"/>
        <v>8402</v>
      </c>
      <c r="N4407" s="43">
        <f t="shared" si="444"/>
        <v>13173.724644154363</v>
      </c>
      <c r="O4407" s="64">
        <f t="shared" si="434"/>
        <v>0.72464415436297713</v>
      </c>
      <c r="Q4407" s="43">
        <f t="shared" si="445"/>
        <v>6402</v>
      </c>
      <c r="R4407" s="43">
        <f t="shared" si="446"/>
        <v>14253.245981179165</v>
      </c>
      <c r="S4407" s="64">
        <f t="shared" si="435"/>
        <v>0.24598117916502815</v>
      </c>
      <c r="U4407" s="43">
        <f t="shared" si="430"/>
        <v>4402</v>
      </c>
      <c r="V4407" s="43">
        <f t="shared" si="447"/>
        <v>14992.098618939244</v>
      </c>
      <c r="W4407" s="64">
        <f t="shared" si="436"/>
        <v>9.8618939244261128E-2</v>
      </c>
    </row>
    <row r="4408" spans="1:23">
      <c r="A4408" s="43">
        <f t="shared" si="437"/>
        <v>14403</v>
      </c>
      <c r="B4408" s="43">
        <f t="shared" si="438"/>
        <v>6057.5750923946453</v>
      </c>
      <c r="C4408" s="64">
        <f t="shared" si="431"/>
        <v>0.57509239464525308</v>
      </c>
      <c r="E4408" s="43">
        <f t="shared" si="439"/>
        <v>12403</v>
      </c>
      <c r="F4408" s="43">
        <f t="shared" si="440"/>
        <v>9502.9582762421942</v>
      </c>
      <c r="G4408" s="64">
        <f t="shared" si="432"/>
        <v>0.95827624219418794</v>
      </c>
      <c r="I4408" s="43">
        <f t="shared" si="441"/>
        <v>10403</v>
      </c>
      <c r="J4408" s="43">
        <f t="shared" si="442"/>
        <v>11658.396802305195</v>
      </c>
      <c r="K4408" s="64">
        <f t="shared" si="433"/>
        <v>0.39680230519479665</v>
      </c>
      <c r="M4408" s="43">
        <f t="shared" si="443"/>
        <v>8403</v>
      </c>
      <c r="N4408" s="43">
        <f t="shared" si="444"/>
        <v>13173.086806060302</v>
      </c>
      <c r="O4408" s="64">
        <f t="shared" si="434"/>
        <v>8.6806060302478727E-2</v>
      </c>
      <c r="Q4408" s="43">
        <f t="shared" si="445"/>
        <v>6403</v>
      </c>
      <c r="R4408" s="43">
        <f t="shared" si="446"/>
        <v>14252.796778176555</v>
      </c>
      <c r="S4408" s="64">
        <f t="shared" si="435"/>
        <v>0.79677817655465333</v>
      </c>
      <c r="U4408" s="43">
        <f t="shared" si="430"/>
        <v>4403</v>
      </c>
      <c r="V4408" s="43">
        <f t="shared" si="447"/>
        <v>14991.804961378066</v>
      </c>
      <c r="W4408" s="64">
        <f t="shared" si="436"/>
        <v>0.80496137806585466</v>
      </c>
    </row>
    <row r="4409" spans="1:23">
      <c r="A4409" s="43">
        <f t="shared" si="437"/>
        <v>14404</v>
      </c>
      <c r="B4409" s="43">
        <f t="shared" si="438"/>
        <v>6055.1968588973223</v>
      </c>
      <c r="C4409" s="64">
        <f t="shared" si="431"/>
        <v>0.19685889732227224</v>
      </c>
      <c r="E4409" s="43">
        <f t="shared" si="439"/>
        <v>12404</v>
      </c>
      <c r="F4409" s="43">
        <f t="shared" si="440"/>
        <v>9501.6529614588635</v>
      </c>
      <c r="G4409" s="64">
        <f t="shared" si="432"/>
        <v>0.65296145886350132</v>
      </c>
      <c r="I4409" s="43">
        <f t="shared" si="441"/>
        <v>10404</v>
      </c>
      <c r="J4409" s="43">
        <f t="shared" si="442"/>
        <v>11657.504407033266</v>
      </c>
      <c r="K4409" s="64">
        <f t="shared" si="433"/>
        <v>0.50440703326603398</v>
      </c>
      <c r="M4409" s="43">
        <f t="shared" si="443"/>
        <v>8404</v>
      </c>
      <c r="N4409" s="43">
        <f t="shared" si="444"/>
        <v>13172.44886116473</v>
      </c>
      <c r="O4409" s="64">
        <f t="shared" si="434"/>
        <v>0.4488611647302605</v>
      </c>
      <c r="Q4409" s="43">
        <f t="shared" si="445"/>
        <v>6404</v>
      </c>
      <c r="R4409" s="43">
        <f t="shared" si="446"/>
        <v>14252.347490852166</v>
      </c>
      <c r="S4409" s="64">
        <f t="shared" si="435"/>
        <v>0.34749085216571984</v>
      </c>
      <c r="U4409" s="43">
        <f t="shared" si="430"/>
        <v>4404</v>
      </c>
      <c r="V4409" s="43">
        <f t="shared" si="447"/>
        <v>14991.511231360233</v>
      </c>
      <c r="W4409" s="64">
        <f t="shared" si="436"/>
        <v>0.5112313602330687</v>
      </c>
    </row>
    <row r="4410" spans="1:23">
      <c r="A4410" s="43">
        <f t="shared" si="437"/>
        <v>14405</v>
      </c>
      <c r="B4410" s="43">
        <f t="shared" si="438"/>
        <v>6052.8175257478233</v>
      </c>
      <c r="C4410" s="64">
        <f t="shared" si="431"/>
        <v>0.81752574782331067</v>
      </c>
      <c r="E4410" s="43">
        <f t="shared" si="439"/>
        <v>12405</v>
      </c>
      <c r="F4410" s="43">
        <f t="shared" si="440"/>
        <v>9500.3473620705045</v>
      </c>
      <c r="G4410" s="64">
        <f t="shared" si="432"/>
        <v>0.34736207050445955</v>
      </c>
      <c r="I4410" s="43">
        <f t="shared" si="441"/>
        <v>10405</v>
      </c>
      <c r="J4410" s="43">
        <f t="shared" si="442"/>
        <v>11656.611857654007</v>
      </c>
      <c r="K4410" s="64">
        <f t="shared" si="433"/>
        <v>0.61185765400659875</v>
      </c>
      <c r="M4410" s="43">
        <f t="shared" si="443"/>
        <v>8405</v>
      </c>
      <c r="N4410" s="43">
        <f t="shared" si="444"/>
        <v>13171.81080945213</v>
      </c>
      <c r="O4410" s="64">
        <f t="shared" si="434"/>
        <v>0.81080945213034283</v>
      </c>
      <c r="Q4410" s="43">
        <f t="shared" si="445"/>
        <v>6405</v>
      </c>
      <c r="R4410" s="43">
        <f t="shared" si="446"/>
        <v>14251.898119198018</v>
      </c>
      <c r="S4410" s="64">
        <f t="shared" si="435"/>
        <v>0.89811919801832119</v>
      </c>
      <c r="U4410" s="43">
        <f t="shared" si="430"/>
        <v>4405</v>
      </c>
      <c r="V4410" s="43">
        <f t="shared" si="447"/>
        <v>14991.217428881486</v>
      </c>
      <c r="W4410" s="64">
        <f t="shared" si="436"/>
        <v>0.21742888148583006</v>
      </c>
    </row>
    <row r="4411" spans="1:23">
      <c r="A4411" s="43">
        <f t="shared" si="437"/>
        <v>14406</v>
      </c>
      <c r="B4411" s="43">
        <f t="shared" si="438"/>
        <v>6050.4370916488342</v>
      </c>
      <c r="C4411" s="64">
        <f t="shared" si="431"/>
        <v>0.43709164883421181</v>
      </c>
      <c r="E4411" s="43">
        <f t="shared" si="439"/>
        <v>12406</v>
      </c>
      <c r="F4411" s="43">
        <f t="shared" si="440"/>
        <v>9499.0414779597631</v>
      </c>
      <c r="G4411" s="64">
        <f t="shared" si="432"/>
        <v>4.147795976314228E-2</v>
      </c>
      <c r="I4411" s="43">
        <f t="shared" si="441"/>
        <v>10406</v>
      </c>
      <c r="J4411" s="43">
        <f t="shared" si="442"/>
        <v>11655.719154132017</v>
      </c>
      <c r="K4411" s="64">
        <f t="shared" si="433"/>
        <v>0.71915413201713818</v>
      </c>
      <c r="M4411" s="43">
        <f t="shared" si="443"/>
        <v>8406</v>
      </c>
      <c r="N4411" s="43">
        <f t="shared" si="444"/>
        <v>13171.172650906979</v>
      </c>
      <c r="O4411" s="64">
        <f t="shared" si="434"/>
        <v>0.17265090697947016</v>
      </c>
      <c r="Q4411" s="43">
        <f t="shared" si="445"/>
        <v>6406</v>
      </c>
      <c r="R4411" s="43">
        <f t="shared" si="446"/>
        <v>14251.448663206138</v>
      </c>
      <c r="S4411" s="64">
        <f t="shared" si="435"/>
        <v>0.44866320613800781</v>
      </c>
      <c r="U4411" s="43">
        <f t="shared" si="430"/>
        <v>4406</v>
      </c>
      <c r="V4411" s="43">
        <f t="shared" si="447"/>
        <v>14990.923553937562</v>
      </c>
      <c r="W4411" s="64">
        <f t="shared" si="436"/>
        <v>0.92355393756224657</v>
      </c>
    </row>
    <row r="4412" spans="1:23">
      <c r="A4412" s="43">
        <f t="shared" si="437"/>
        <v>14407</v>
      </c>
      <c r="B4412" s="43">
        <f t="shared" si="438"/>
        <v>6048.0555553003978</v>
      </c>
      <c r="C4412" s="64">
        <f t="shared" si="431"/>
        <v>5.5555300397827523E-2</v>
      </c>
      <c r="E4412" s="43">
        <f t="shared" si="439"/>
        <v>12407</v>
      </c>
      <c r="F4412" s="43">
        <f t="shared" si="440"/>
        <v>9497.7353090091947</v>
      </c>
      <c r="G4412" s="64">
        <f t="shared" si="432"/>
        <v>0.73530900919467967</v>
      </c>
      <c r="I4412" s="43">
        <f t="shared" si="441"/>
        <v>10407</v>
      </c>
      <c r="J4412" s="43">
        <f t="shared" si="442"/>
        <v>11654.826296431878</v>
      </c>
      <c r="K4412" s="64">
        <f t="shared" si="433"/>
        <v>0.8262964318782906</v>
      </c>
      <c r="M4412" s="43">
        <f t="shared" si="443"/>
        <v>8407</v>
      </c>
      <c r="N4412" s="43">
        <f t="shared" si="444"/>
        <v>13170.534385513747</v>
      </c>
      <c r="O4412" s="64">
        <f t="shared" si="434"/>
        <v>0.53438551374711096</v>
      </c>
      <c r="Q4412" s="43">
        <f t="shared" si="445"/>
        <v>6407</v>
      </c>
      <c r="R4412" s="43">
        <f t="shared" si="446"/>
        <v>14250.999122868543</v>
      </c>
      <c r="S4412" s="64">
        <f t="shared" si="435"/>
        <v>0.99912286854305421</v>
      </c>
      <c r="U4412" s="43">
        <f t="shared" si="430"/>
        <v>4407</v>
      </c>
      <c r="V4412" s="43">
        <f t="shared" si="447"/>
        <v>14990.629606524204</v>
      </c>
      <c r="W4412" s="64">
        <f t="shared" si="436"/>
        <v>0.62960652420406404</v>
      </c>
    </row>
    <row r="4413" spans="1:23">
      <c r="A4413" s="43">
        <f t="shared" si="437"/>
        <v>14408</v>
      </c>
      <c r="B4413" s="43">
        <f t="shared" si="438"/>
        <v>6045.6729153999058</v>
      </c>
      <c r="C4413" s="64">
        <f t="shared" si="431"/>
        <v>0.6729153999058326</v>
      </c>
      <c r="E4413" s="43">
        <f t="shared" si="439"/>
        <v>12408</v>
      </c>
      <c r="F4413" s="43">
        <f t="shared" si="440"/>
        <v>9496.4288551012687</v>
      </c>
      <c r="G4413" s="64">
        <f t="shared" si="432"/>
        <v>0.4288551012687094</v>
      </c>
      <c r="I4413" s="43">
        <f t="shared" si="441"/>
        <v>10408</v>
      </c>
      <c r="J4413" s="43">
        <f t="shared" si="442"/>
        <v>11653.933284518151</v>
      </c>
      <c r="K4413" s="64">
        <f t="shared" si="433"/>
        <v>0.93328451815068547</v>
      </c>
      <c r="M4413" s="43">
        <f t="shared" si="443"/>
        <v>8408</v>
      </c>
      <c r="N4413" s="43">
        <f t="shared" si="444"/>
        <v>13169.896013256901</v>
      </c>
      <c r="O4413" s="64">
        <f t="shared" si="434"/>
        <v>0.89601325690091471</v>
      </c>
      <c r="Q4413" s="43">
        <f t="shared" si="445"/>
        <v>6408</v>
      </c>
      <c r="R4413" s="43">
        <f t="shared" si="446"/>
        <v>14250.549498177255</v>
      </c>
      <c r="S4413" s="64">
        <f t="shared" si="435"/>
        <v>0.54949817725537287</v>
      </c>
      <c r="U4413" s="43">
        <f t="shared" si="430"/>
        <v>4408</v>
      </c>
      <c r="V4413" s="43">
        <f t="shared" si="447"/>
        <v>14990.335586637146</v>
      </c>
      <c r="W4413" s="64">
        <f t="shared" si="436"/>
        <v>0.33558663714575232</v>
      </c>
    </row>
    <row r="4414" spans="1:23">
      <c r="A4414" s="43">
        <f t="shared" si="437"/>
        <v>14409</v>
      </c>
      <c r="B4414" s="43">
        <f t="shared" si="438"/>
        <v>6043.2891706420933</v>
      </c>
      <c r="C4414" s="64">
        <f t="shared" si="431"/>
        <v>0.28917064209326782</v>
      </c>
      <c r="E4414" s="43">
        <f t="shared" si="439"/>
        <v>12409</v>
      </c>
      <c r="F4414" s="43">
        <f t="shared" si="440"/>
        <v>9495.1221161183603</v>
      </c>
      <c r="G4414" s="64">
        <f t="shared" si="432"/>
        <v>0.12211611836028169</v>
      </c>
      <c r="I4414" s="43">
        <f t="shared" si="441"/>
        <v>10409</v>
      </c>
      <c r="J4414" s="43">
        <f t="shared" si="442"/>
        <v>11653.040118355382</v>
      </c>
      <c r="K4414" s="64">
        <f t="shared" si="433"/>
        <v>4.0118355382219306E-2</v>
      </c>
      <c r="M4414" s="43">
        <f t="shared" si="443"/>
        <v>8409</v>
      </c>
      <c r="N4414" s="43">
        <f t="shared" si="444"/>
        <v>13169.257534120896</v>
      </c>
      <c r="O4414" s="64">
        <f t="shared" si="434"/>
        <v>0.25753412089579797</v>
      </c>
      <c r="Q4414" s="43">
        <f t="shared" si="445"/>
        <v>6409</v>
      </c>
      <c r="R4414" s="43">
        <f t="shared" si="446"/>
        <v>14250.099789124286</v>
      </c>
      <c r="S4414" s="64">
        <f t="shared" si="435"/>
        <v>9.9789124285962316E-2</v>
      </c>
      <c r="U4414" s="43">
        <f t="shared" si="430"/>
        <v>4409</v>
      </c>
      <c r="V4414" s="43">
        <f t="shared" si="447"/>
        <v>14990.041494272122</v>
      </c>
      <c r="W4414" s="64">
        <f t="shared" si="436"/>
        <v>4.149427212178125E-2</v>
      </c>
    </row>
    <row r="4415" spans="1:23">
      <c r="A4415" s="43">
        <f t="shared" si="437"/>
        <v>14410</v>
      </c>
      <c r="B4415" s="43">
        <f t="shared" si="438"/>
        <v>6040.9043197190267</v>
      </c>
      <c r="C4415" s="64">
        <f t="shared" si="431"/>
        <v>0.90431971902671648</v>
      </c>
      <c r="E4415" s="43">
        <f t="shared" si="439"/>
        <v>12410</v>
      </c>
      <c r="F4415" s="43">
        <f t="shared" si="440"/>
        <v>9493.8150919427535</v>
      </c>
      <c r="G4415" s="64">
        <f t="shared" si="432"/>
        <v>0.81509194275349728</v>
      </c>
      <c r="I4415" s="43">
        <f t="shared" si="441"/>
        <v>10410</v>
      </c>
      <c r="J4415" s="43">
        <f t="shared" si="442"/>
        <v>11652.146797908101</v>
      </c>
      <c r="K4415" s="64">
        <f t="shared" si="433"/>
        <v>0.14679790810077975</v>
      </c>
      <c r="M4415" s="43">
        <f t="shared" si="443"/>
        <v>8410</v>
      </c>
      <c r="N4415" s="43">
        <f t="shared" si="444"/>
        <v>13168.61894809019</v>
      </c>
      <c r="O4415" s="64">
        <f t="shared" si="434"/>
        <v>0.61894809019031527</v>
      </c>
      <c r="Q4415" s="43">
        <f t="shared" si="445"/>
        <v>6410</v>
      </c>
      <c r="R4415" s="43">
        <f t="shared" si="446"/>
        <v>14249.649995701649</v>
      </c>
      <c r="S4415" s="64">
        <f t="shared" si="435"/>
        <v>0.64999570164945908</v>
      </c>
      <c r="U4415" s="43">
        <f t="shared" si="430"/>
        <v>4410</v>
      </c>
      <c r="V4415" s="43">
        <f t="shared" si="447"/>
        <v>14989.747329424868</v>
      </c>
      <c r="W4415" s="64">
        <f t="shared" si="436"/>
        <v>0.74732942486843967</v>
      </c>
    </row>
    <row r="4416" spans="1:23">
      <c r="A4416" s="43">
        <f t="shared" si="437"/>
        <v>14411</v>
      </c>
      <c r="B4416" s="43">
        <f t="shared" si="438"/>
        <v>6038.5183613201016</v>
      </c>
      <c r="C4416" s="64">
        <f t="shared" si="431"/>
        <v>0.51836132010157598</v>
      </c>
      <c r="E4416" s="43">
        <f t="shared" si="439"/>
        <v>12411</v>
      </c>
      <c r="F4416" s="43">
        <f t="shared" si="440"/>
        <v>9492.507782456647</v>
      </c>
      <c r="G4416" s="64">
        <f t="shared" si="432"/>
        <v>0.50778245664696442</v>
      </c>
      <c r="I4416" s="43">
        <f t="shared" si="441"/>
        <v>10411</v>
      </c>
      <c r="J4416" s="43">
        <f t="shared" si="442"/>
        <v>11651.25332314082</v>
      </c>
      <c r="K4416" s="64">
        <f t="shared" si="433"/>
        <v>0.25332314081970253</v>
      </c>
      <c r="M4416" s="43">
        <f t="shared" si="443"/>
        <v>8411</v>
      </c>
      <c r="N4416" s="43">
        <f t="shared" si="444"/>
        <v>13167.98025514923</v>
      </c>
      <c r="O4416" s="64">
        <f t="shared" si="434"/>
        <v>0.98025514923028823</v>
      </c>
      <c r="Q4416" s="43">
        <f t="shared" si="445"/>
        <v>6411</v>
      </c>
      <c r="R4416" s="43">
        <f t="shared" si="446"/>
        <v>14249.200117901355</v>
      </c>
      <c r="S4416" s="64">
        <f t="shared" si="435"/>
        <v>0.2001179013550427</v>
      </c>
      <c r="U4416" s="43">
        <f t="shared" si="430"/>
        <v>4411</v>
      </c>
      <c r="V4416" s="43">
        <f t="shared" si="447"/>
        <v>14989.453092091118</v>
      </c>
      <c r="W4416" s="64">
        <f t="shared" si="436"/>
        <v>0.45309209111837845</v>
      </c>
    </row>
    <row r="4417" spans="1:23">
      <c r="A4417" s="43">
        <f t="shared" si="437"/>
        <v>14412</v>
      </c>
      <c r="B4417" s="43">
        <f t="shared" si="438"/>
        <v>6036.1312941320284</v>
      </c>
      <c r="C4417" s="64">
        <f t="shared" si="431"/>
        <v>0.13129413202841533</v>
      </c>
      <c r="E4417" s="43">
        <f t="shared" si="439"/>
        <v>12412</v>
      </c>
      <c r="F4417" s="43">
        <f t="shared" si="440"/>
        <v>9491.2001875421429</v>
      </c>
      <c r="G4417" s="64">
        <f t="shared" si="432"/>
        <v>0.20018754214288492</v>
      </c>
      <c r="I4417" s="43">
        <f t="shared" si="441"/>
        <v>10412</v>
      </c>
      <c r="J4417" s="43">
        <f t="shared" si="442"/>
        <v>11650.359694018034</v>
      </c>
      <c r="K4417" s="64">
        <f t="shared" si="433"/>
        <v>0.35969401803413348</v>
      </c>
      <c r="M4417" s="43">
        <f t="shared" si="443"/>
        <v>8412</v>
      </c>
      <c r="N4417" s="43">
        <f t="shared" si="444"/>
        <v>13167.34145528246</v>
      </c>
      <c r="O4417" s="64">
        <f t="shared" si="434"/>
        <v>0.34145528245971946</v>
      </c>
      <c r="Q4417" s="43">
        <f t="shared" si="445"/>
        <v>6412</v>
      </c>
      <c r="R4417" s="43">
        <f t="shared" si="446"/>
        <v>14248.750155715412</v>
      </c>
      <c r="S4417" s="64">
        <f t="shared" si="435"/>
        <v>0.75015571541189274</v>
      </c>
      <c r="U4417" s="43">
        <f t="shared" si="430"/>
        <v>4412</v>
      </c>
      <c r="V4417" s="43">
        <f t="shared" si="447"/>
        <v>14989.158782266602</v>
      </c>
      <c r="W4417" s="64">
        <f t="shared" si="436"/>
        <v>0.15878226660242944</v>
      </c>
    </row>
    <row r="4418" spans="1:23">
      <c r="A4418" s="43">
        <f t="shared" si="437"/>
        <v>14413</v>
      </c>
      <c r="B4418" s="43">
        <f t="shared" si="438"/>
        <v>6033.743116838833</v>
      </c>
      <c r="C4418" s="64">
        <f t="shared" si="431"/>
        <v>0.74311683883297519</v>
      </c>
      <c r="E4418" s="43">
        <f t="shared" si="439"/>
        <v>12413</v>
      </c>
      <c r="F4418" s="43">
        <f t="shared" si="440"/>
        <v>9489.8923070812561</v>
      </c>
      <c r="G4418" s="64">
        <f t="shared" si="432"/>
        <v>0.8923070812561491</v>
      </c>
      <c r="I4418" s="43">
        <f t="shared" si="441"/>
        <v>10413</v>
      </c>
      <c r="J4418" s="43">
        <f t="shared" si="442"/>
        <v>11649.465910504223</v>
      </c>
      <c r="K4418" s="64">
        <f t="shared" si="433"/>
        <v>0.46591050422284752</v>
      </c>
      <c r="M4418" s="43">
        <f t="shared" si="443"/>
        <v>8413</v>
      </c>
      <c r="N4418" s="43">
        <f t="shared" si="444"/>
        <v>13166.702548474314</v>
      </c>
      <c r="O4418" s="64">
        <f t="shared" si="434"/>
        <v>0.70254847431351664</v>
      </c>
      <c r="Q4418" s="43">
        <f t="shared" si="445"/>
        <v>6413</v>
      </c>
      <c r="R4418" s="43">
        <f t="shared" si="446"/>
        <v>14248.300109135826</v>
      </c>
      <c r="S4418" s="64">
        <f t="shared" si="435"/>
        <v>0.30010913582555077</v>
      </c>
      <c r="U4418" s="43">
        <f t="shared" si="430"/>
        <v>4413</v>
      </c>
      <c r="V4418" s="43">
        <f t="shared" si="447"/>
        <v>14988.864399947048</v>
      </c>
      <c r="W4418" s="64">
        <f t="shared" si="436"/>
        <v>0.86439994704778655</v>
      </c>
    </row>
    <row r="4419" spans="1:23">
      <c r="A4419" s="43">
        <f t="shared" si="437"/>
        <v>14414</v>
      </c>
      <c r="B4419" s="43">
        <f t="shared" si="438"/>
        <v>6031.3538281218425</v>
      </c>
      <c r="C4419" s="64">
        <f t="shared" si="431"/>
        <v>0.35382812184252543</v>
      </c>
      <c r="E4419" s="43">
        <f t="shared" si="439"/>
        <v>12414</v>
      </c>
      <c r="F4419" s="43">
        <f t="shared" si="440"/>
        <v>9488.5841409559089</v>
      </c>
      <c r="G4419" s="64">
        <f t="shared" si="432"/>
        <v>0.58414095590887882</v>
      </c>
      <c r="I4419" s="43">
        <f t="shared" si="441"/>
        <v>10414</v>
      </c>
      <c r="J4419" s="43">
        <f t="shared" si="442"/>
        <v>11648.571972563846</v>
      </c>
      <c r="K4419" s="64">
        <f t="shared" si="433"/>
        <v>0.57197256384642969</v>
      </c>
      <c r="M4419" s="43">
        <f t="shared" si="443"/>
        <v>8414</v>
      </c>
      <c r="N4419" s="43">
        <f t="shared" si="444"/>
        <v>13166.063534709227</v>
      </c>
      <c r="O4419" s="64">
        <f t="shared" si="434"/>
        <v>6.3534709226587438E-2</v>
      </c>
      <c r="Q4419" s="43">
        <f t="shared" si="445"/>
        <v>6414</v>
      </c>
      <c r="R4419" s="43">
        <f t="shared" si="446"/>
        <v>14247.849978154598</v>
      </c>
      <c r="S4419" s="64">
        <f t="shared" si="435"/>
        <v>0.84997815459792037</v>
      </c>
      <c r="U4419" s="43">
        <f t="shared" si="430"/>
        <v>4414</v>
      </c>
      <c r="V4419" s="43">
        <f t="shared" si="447"/>
        <v>14988.569945128187</v>
      </c>
      <c r="W4419" s="64">
        <f t="shared" si="436"/>
        <v>0.56994512818710064</v>
      </c>
    </row>
    <row r="4420" spans="1:23">
      <c r="A4420" s="43">
        <f t="shared" si="437"/>
        <v>14415</v>
      </c>
      <c r="B4420" s="43">
        <f t="shared" si="438"/>
        <v>6028.9634266596777</v>
      </c>
      <c r="C4420" s="64">
        <f t="shared" si="431"/>
        <v>0.96342665967767971</v>
      </c>
      <c r="E4420" s="43">
        <f t="shared" si="439"/>
        <v>12415</v>
      </c>
      <c r="F4420" s="43">
        <f t="shared" si="440"/>
        <v>9487.2756890479359</v>
      </c>
      <c r="G4420" s="64">
        <f t="shared" si="432"/>
        <v>0.27568904793588445</v>
      </c>
      <c r="I4420" s="43">
        <f t="shared" si="441"/>
        <v>10415</v>
      </c>
      <c r="J4420" s="43">
        <f t="shared" si="442"/>
        <v>11647.677880161349</v>
      </c>
      <c r="K4420" s="64">
        <f t="shared" si="433"/>
        <v>0.67788016134909412</v>
      </c>
      <c r="M4420" s="43">
        <f t="shared" si="443"/>
        <v>8415</v>
      </c>
      <c r="N4420" s="43">
        <f t="shared" si="444"/>
        <v>13165.424413971621</v>
      </c>
      <c r="O4420" s="64">
        <f t="shared" si="434"/>
        <v>0.42441397162110661</v>
      </c>
      <c r="Q4420" s="43">
        <f t="shared" si="445"/>
        <v>6415</v>
      </c>
      <c r="R4420" s="43">
        <f t="shared" si="446"/>
        <v>14247.399762763731</v>
      </c>
      <c r="S4420" s="64">
        <f t="shared" si="435"/>
        <v>0.39976276373090514</v>
      </c>
      <c r="U4420" s="43">
        <f t="shared" si="430"/>
        <v>4415</v>
      </c>
      <c r="V4420" s="43">
        <f t="shared" si="447"/>
        <v>14988.275417805746</v>
      </c>
      <c r="W4420" s="64">
        <f t="shared" si="436"/>
        <v>0.27541780574574659</v>
      </c>
    </row>
    <row r="4421" spans="1:23">
      <c r="A4421" s="43">
        <f t="shared" si="437"/>
        <v>14416</v>
      </c>
      <c r="B4421" s="43">
        <f t="shared" si="438"/>
        <v>6026.5719111282497</v>
      </c>
      <c r="C4421" s="64">
        <f t="shared" si="431"/>
        <v>0.57191112824966694</v>
      </c>
      <c r="E4421" s="43">
        <f t="shared" si="439"/>
        <v>12416</v>
      </c>
      <c r="F4421" s="43">
        <f t="shared" si="440"/>
        <v>9485.9669512390774</v>
      </c>
      <c r="G4421" s="64">
        <f t="shared" si="432"/>
        <v>0.96695123907738889</v>
      </c>
      <c r="I4421" s="43">
        <f t="shared" si="441"/>
        <v>10416</v>
      </c>
      <c r="J4421" s="43">
        <f t="shared" si="442"/>
        <v>11646.783633261159</v>
      </c>
      <c r="K4421" s="64">
        <f t="shared" si="433"/>
        <v>0.78363326115868404</v>
      </c>
      <c r="M4421" s="43">
        <f t="shared" si="443"/>
        <v>8416</v>
      </c>
      <c r="N4421" s="43">
        <f t="shared" si="444"/>
        <v>13164.785186245919</v>
      </c>
      <c r="O4421" s="64">
        <f t="shared" si="434"/>
        <v>0.7851862459192489</v>
      </c>
      <c r="Q4421" s="43">
        <f t="shared" si="445"/>
        <v>6416</v>
      </c>
      <c r="R4421" s="43">
        <f t="shared" si="446"/>
        <v>14246.949462955219</v>
      </c>
      <c r="S4421" s="64">
        <f t="shared" si="435"/>
        <v>0.94946295521913271</v>
      </c>
      <c r="U4421" s="43">
        <f t="shared" si="430"/>
        <v>4416</v>
      </c>
      <c r="V4421" s="43">
        <f t="shared" si="447"/>
        <v>14987.980817975449</v>
      </c>
      <c r="W4421" s="64">
        <f t="shared" si="436"/>
        <v>0.98081797544909932</v>
      </c>
    </row>
    <row r="4422" spans="1:23">
      <c r="A4422" s="43">
        <f t="shared" si="437"/>
        <v>14417</v>
      </c>
      <c r="B4422" s="43">
        <f t="shared" si="438"/>
        <v>6024.1792802007476</v>
      </c>
      <c r="C4422" s="64">
        <f t="shared" si="431"/>
        <v>0.17928020074759843</v>
      </c>
      <c r="E4422" s="43">
        <f t="shared" si="439"/>
        <v>12417</v>
      </c>
      <c r="F4422" s="43">
        <f t="shared" si="440"/>
        <v>9484.6579274109827</v>
      </c>
      <c r="G4422" s="64">
        <f t="shared" si="432"/>
        <v>0.65792741098266561</v>
      </c>
      <c r="I4422" s="43">
        <f t="shared" si="441"/>
        <v>10417</v>
      </c>
      <c r="J4422" s="43">
        <f t="shared" si="442"/>
        <v>11645.889231827683</v>
      </c>
      <c r="K4422" s="64">
        <f t="shared" si="433"/>
        <v>0.88923182768303377</v>
      </c>
      <c r="M4422" s="43">
        <f t="shared" si="443"/>
        <v>8417</v>
      </c>
      <c r="N4422" s="43">
        <f t="shared" si="444"/>
        <v>13164.145851516536</v>
      </c>
      <c r="O4422" s="64">
        <f t="shared" si="434"/>
        <v>0.14585151653591311</v>
      </c>
      <c r="Q4422" s="43">
        <f t="shared" si="445"/>
        <v>6417</v>
      </c>
      <c r="R4422" s="43">
        <f t="shared" si="446"/>
        <v>14246.499078721059</v>
      </c>
      <c r="S4422" s="64">
        <f t="shared" si="435"/>
        <v>0.49907872105904971</v>
      </c>
      <c r="U4422" s="43">
        <f t="shared" si="430"/>
        <v>4417</v>
      </c>
      <c r="V4422" s="43">
        <f t="shared" si="447"/>
        <v>14987.686145633021</v>
      </c>
      <c r="W4422" s="64">
        <f t="shared" si="436"/>
        <v>0.68614563302071474</v>
      </c>
    </row>
    <row r="4423" spans="1:23">
      <c r="A4423" s="43">
        <f t="shared" si="437"/>
        <v>14418</v>
      </c>
      <c r="B4423" s="43">
        <f t="shared" si="438"/>
        <v>6021.7855325476348</v>
      </c>
      <c r="C4423" s="64">
        <f t="shared" si="431"/>
        <v>0.78553254763482983</v>
      </c>
      <c r="E4423" s="43">
        <f t="shared" si="439"/>
        <v>12418</v>
      </c>
      <c r="F4423" s="43">
        <f t="shared" si="440"/>
        <v>9483.3486174452119</v>
      </c>
      <c r="G4423" s="64">
        <f t="shared" si="432"/>
        <v>0.34861744521185756</v>
      </c>
      <c r="I4423" s="43">
        <f t="shared" si="441"/>
        <v>10418</v>
      </c>
      <c r="J4423" s="43">
        <f t="shared" si="442"/>
        <v>11644.994675825317</v>
      </c>
      <c r="K4423" s="64">
        <f t="shared" si="433"/>
        <v>0.99467582531724474</v>
      </c>
      <c r="M4423" s="43">
        <f t="shared" si="443"/>
        <v>8418</v>
      </c>
      <c r="N4423" s="43">
        <f t="shared" si="444"/>
        <v>13163.506409767877</v>
      </c>
      <c r="O4423" s="64">
        <f t="shared" si="434"/>
        <v>0.50640976787690306</v>
      </c>
      <c r="Q4423" s="43">
        <f t="shared" si="445"/>
        <v>6418</v>
      </c>
      <c r="R4423" s="43">
        <f t="shared" si="446"/>
        <v>14246.048610053245</v>
      </c>
      <c r="S4423" s="64">
        <f t="shared" si="435"/>
        <v>4.861005324528378E-2</v>
      </c>
      <c r="U4423" s="43">
        <f t="shared" ref="U4423:U4486" si="448">U4422+1</f>
        <v>4418</v>
      </c>
      <c r="V4423" s="43">
        <f t="shared" si="447"/>
        <v>14987.391400774186</v>
      </c>
      <c r="W4423" s="64">
        <f t="shared" si="436"/>
        <v>0.39140077418596775</v>
      </c>
    </row>
    <row r="4424" spans="1:23">
      <c r="A4424" s="43">
        <f t="shared" si="437"/>
        <v>14419</v>
      </c>
      <c r="B4424" s="43">
        <f t="shared" si="438"/>
        <v>6019.3906668366362</v>
      </c>
      <c r="C4424" s="64">
        <f t="shared" si="431"/>
        <v>0.39066683663622825</v>
      </c>
      <c r="E4424" s="43">
        <f t="shared" si="439"/>
        <v>12419</v>
      </c>
      <c r="F4424" s="43">
        <f t="shared" si="440"/>
        <v>9482.0390212232305</v>
      </c>
      <c r="G4424" s="64">
        <f t="shared" si="432"/>
        <v>3.9021223230520263E-2</v>
      </c>
      <c r="I4424" s="43">
        <f t="shared" si="441"/>
        <v>10419</v>
      </c>
      <c r="J4424" s="43">
        <f t="shared" si="442"/>
        <v>11644.099965218436</v>
      </c>
      <c r="K4424" s="64">
        <f t="shared" si="433"/>
        <v>9.9965218436409486E-2</v>
      </c>
      <c r="M4424" s="43">
        <f t="shared" si="443"/>
        <v>8419</v>
      </c>
      <c r="N4424" s="43">
        <f t="shared" si="444"/>
        <v>13162.86686098435</v>
      </c>
      <c r="O4424" s="64">
        <f t="shared" si="434"/>
        <v>0.8668609843498416</v>
      </c>
      <c r="Q4424" s="43">
        <f t="shared" si="445"/>
        <v>6419</v>
      </c>
      <c r="R4424" s="43">
        <f t="shared" si="446"/>
        <v>14245.598056943765</v>
      </c>
      <c r="S4424" s="64">
        <f t="shared" si="435"/>
        <v>0.59805694376518659</v>
      </c>
      <c r="U4424" s="43">
        <f t="shared" si="448"/>
        <v>4419</v>
      </c>
      <c r="V4424" s="43">
        <f t="shared" si="447"/>
        <v>14987.096583394663</v>
      </c>
      <c r="W4424" s="64">
        <f t="shared" si="436"/>
        <v>9.6583394662957289E-2</v>
      </c>
    </row>
    <row r="4425" spans="1:23">
      <c r="A4425" s="43">
        <f t="shared" si="437"/>
        <v>14420</v>
      </c>
      <c r="B4425" s="43">
        <f t="shared" si="438"/>
        <v>6016.9946817327336</v>
      </c>
      <c r="C4425" s="64">
        <f t="shared" si="431"/>
        <v>0.99468173273362481</v>
      </c>
      <c r="E4425" s="43">
        <f t="shared" si="439"/>
        <v>12420</v>
      </c>
      <c r="F4425" s="43">
        <f t="shared" si="440"/>
        <v>9480.7291386264169</v>
      </c>
      <c r="G4425" s="64">
        <f t="shared" si="432"/>
        <v>0.72913862641689775</v>
      </c>
      <c r="I4425" s="43">
        <f t="shared" si="441"/>
        <v>10420</v>
      </c>
      <c r="J4425" s="43">
        <f t="shared" si="442"/>
        <v>11643.205099971399</v>
      </c>
      <c r="K4425" s="64">
        <f t="shared" si="433"/>
        <v>0.20509997139924963</v>
      </c>
      <c r="M4425" s="43">
        <f t="shared" si="443"/>
        <v>8420</v>
      </c>
      <c r="N4425" s="43">
        <f t="shared" si="444"/>
        <v>13162.22720515035</v>
      </c>
      <c r="O4425" s="64">
        <f t="shared" si="434"/>
        <v>0.22720515034961863</v>
      </c>
      <c r="Q4425" s="43">
        <f t="shared" si="445"/>
        <v>6420</v>
      </c>
      <c r="R4425" s="43">
        <f t="shared" si="446"/>
        <v>14245.14741938461</v>
      </c>
      <c r="S4425" s="64">
        <f t="shared" si="435"/>
        <v>0.14741938460974779</v>
      </c>
      <c r="U4425" s="43">
        <f t="shared" si="448"/>
        <v>4420</v>
      </c>
      <c r="V4425" s="43">
        <f t="shared" si="447"/>
        <v>14986.801693490175</v>
      </c>
      <c r="W4425" s="64">
        <f t="shared" si="436"/>
        <v>0.80169349017523928</v>
      </c>
    </row>
    <row r="4426" spans="1:23">
      <c r="A4426" s="43">
        <f t="shared" si="437"/>
        <v>14421</v>
      </c>
      <c r="B4426" s="43">
        <f t="shared" si="438"/>
        <v>6014.5975758981585</v>
      </c>
      <c r="C4426" s="64">
        <f t="shared" si="431"/>
        <v>0.59757589815853862</v>
      </c>
      <c r="E4426" s="43">
        <f t="shared" si="439"/>
        <v>12421</v>
      </c>
      <c r="F4426" s="43">
        <f t="shared" si="440"/>
        <v>9479.4189695360546</v>
      </c>
      <c r="G4426" s="64">
        <f t="shared" si="432"/>
        <v>0.4189695360546466</v>
      </c>
      <c r="I4426" s="43">
        <f t="shared" si="441"/>
        <v>10421</v>
      </c>
      <c r="J4426" s="43">
        <f t="shared" si="442"/>
        <v>11642.310080048546</v>
      </c>
      <c r="K4426" s="64">
        <f t="shared" si="433"/>
        <v>0.31008004854629689</v>
      </c>
      <c r="M4426" s="43">
        <f t="shared" si="443"/>
        <v>8421</v>
      </c>
      <c r="N4426" s="43">
        <f t="shared" si="444"/>
        <v>13161.587442250269</v>
      </c>
      <c r="O4426" s="64">
        <f t="shared" si="434"/>
        <v>0.58744225026930508</v>
      </c>
      <c r="Q4426" s="43">
        <f t="shared" si="445"/>
        <v>6421</v>
      </c>
      <c r="R4426" s="43">
        <f t="shared" si="446"/>
        <v>14244.696697367761</v>
      </c>
      <c r="S4426" s="64">
        <f t="shared" si="435"/>
        <v>0.69669736776086211</v>
      </c>
      <c r="U4426" s="43">
        <f t="shared" si="448"/>
        <v>4421</v>
      </c>
      <c r="V4426" s="43">
        <f t="shared" si="447"/>
        <v>14986.506731056441</v>
      </c>
      <c r="W4426" s="64">
        <f t="shared" si="436"/>
        <v>0.50673105644091265</v>
      </c>
    </row>
    <row r="4427" spans="1:23">
      <c r="A4427" s="43">
        <f t="shared" si="437"/>
        <v>14422</v>
      </c>
      <c r="B4427" s="43">
        <f t="shared" si="438"/>
        <v>6012.1993479923804</v>
      </c>
      <c r="C4427" s="64">
        <f t="shared" si="431"/>
        <v>0.19934799238035339</v>
      </c>
      <c r="E4427" s="43">
        <f t="shared" si="439"/>
        <v>12422</v>
      </c>
      <c r="F4427" s="43">
        <f t="shared" si="440"/>
        <v>9478.1085138333383</v>
      </c>
      <c r="G4427" s="64">
        <f t="shared" si="432"/>
        <v>0.1085138333382929</v>
      </c>
      <c r="I4427" s="43">
        <f t="shared" si="441"/>
        <v>10422</v>
      </c>
      <c r="J4427" s="43">
        <f t="shared" si="442"/>
        <v>11641.414905414204</v>
      </c>
      <c r="K4427" s="64">
        <f t="shared" si="433"/>
        <v>0.41490541420353111</v>
      </c>
      <c r="M4427" s="43">
        <f t="shared" si="443"/>
        <v>8422</v>
      </c>
      <c r="N4427" s="43">
        <f t="shared" si="444"/>
        <v>13160.947572268495</v>
      </c>
      <c r="O4427" s="64">
        <f t="shared" si="434"/>
        <v>0.94757226849469589</v>
      </c>
      <c r="Q4427" s="43">
        <f t="shared" si="445"/>
        <v>6422</v>
      </c>
      <c r="R4427" s="43">
        <f t="shared" si="446"/>
        <v>14244.245890885204</v>
      </c>
      <c r="S4427" s="64">
        <f t="shared" si="435"/>
        <v>0.24589088520406222</v>
      </c>
      <c r="U4427" s="43">
        <f t="shared" si="448"/>
        <v>4422</v>
      </c>
      <c r="V4427" s="43">
        <f t="shared" si="447"/>
        <v>14986.211696089176</v>
      </c>
      <c r="W4427" s="64">
        <f t="shared" si="436"/>
        <v>0.21169608917625737</v>
      </c>
    </row>
    <row r="4428" spans="1:23">
      <c r="A4428" s="43">
        <f t="shared" si="437"/>
        <v>14423</v>
      </c>
      <c r="B4428" s="43">
        <f t="shared" si="438"/>
        <v>6009.7999966721027</v>
      </c>
      <c r="C4428" s="64">
        <f t="shared" si="431"/>
        <v>0.79999667210267944</v>
      </c>
      <c r="E4428" s="43">
        <f t="shared" si="439"/>
        <v>12423</v>
      </c>
      <c r="F4428" s="43">
        <f t="shared" si="440"/>
        <v>9476.797771399366</v>
      </c>
      <c r="G4428" s="64">
        <f t="shared" si="432"/>
        <v>0.79777139936595631</v>
      </c>
      <c r="I4428" s="43">
        <f t="shared" si="441"/>
        <v>10423</v>
      </c>
      <c r="J4428" s="43">
        <f t="shared" si="442"/>
        <v>11640.519576032679</v>
      </c>
      <c r="K4428" s="64">
        <f t="shared" si="433"/>
        <v>0.51957603267874219</v>
      </c>
      <c r="M4428" s="43">
        <f t="shared" si="443"/>
        <v>8423</v>
      </c>
      <c r="N4428" s="43">
        <f t="shared" si="444"/>
        <v>13160.307595189408</v>
      </c>
      <c r="O4428" s="64">
        <f t="shared" si="434"/>
        <v>0.30759518940794806</v>
      </c>
      <c r="Q4428" s="43">
        <f t="shared" si="445"/>
        <v>6423</v>
      </c>
      <c r="R4428" s="43">
        <f t="shared" si="446"/>
        <v>14243.794999928916</v>
      </c>
      <c r="S4428" s="64">
        <f t="shared" si="435"/>
        <v>0.79499992891578586</v>
      </c>
      <c r="U4428" s="43">
        <f t="shared" si="448"/>
        <v>4423</v>
      </c>
      <c r="V4428" s="43">
        <f t="shared" si="447"/>
        <v>14985.916588584096</v>
      </c>
      <c r="W4428" s="64">
        <f t="shared" si="436"/>
        <v>0.9165885840957344</v>
      </c>
    </row>
    <row r="4429" spans="1:23">
      <c r="A4429" s="43">
        <f t="shared" si="437"/>
        <v>14424</v>
      </c>
      <c r="B4429" s="43">
        <f t="shared" si="438"/>
        <v>6007.3995205912515</v>
      </c>
      <c r="C4429" s="64">
        <f t="shared" si="431"/>
        <v>0.39952059125153028</v>
      </c>
      <c r="E4429" s="43">
        <f t="shared" si="439"/>
        <v>12424</v>
      </c>
      <c r="F4429" s="43">
        <f t="shared" si="440"/>
        <v>9475.4867421151503</v>
      </c>
      <c r="G4429" s="64">
        <f t="shared" si="432"/>
        <v>0.486742115150264</v>
      </c>
      <c r="I4429" s="43">
        <f t="shared" si="441"/>
        <v>10424</v>
      </c>
      <c r="J4429" s="43">
        <f t="shared" si="442"/>
        <v>11639.62409186826</v>
      </c>
      <c r="K4429" s="64">
        <f t="shared" si="433"/>
        <v>0.62409186825971119</v>
      </c>
      <c r="M4429" s="43">
        <f t="shared" si="443"/>
        <v>8424</v>
      </c>
      <c r="N4429" s="43">
        <f t="shared" si="444"/>
        <v>13159.66751099738</v>
      </c>
      <c r="O4429" s="64">
        <f t="shared" si="434"/>
        <v>0.66751099738030462</v>
      </c>
      <c r="Q4429" s="43">
        <f t="shared" si="445"/>
        <v>6424</v>
      </c>
      <c r="R4429" s="43">
        <f t="shared" si="446"/>
        <v>14243.344024490878</v>
      </c>
      <c r="S4429" s="64">
        <f t="shared" si="435"/>
        <v>0.34402449087792775</v>
      </c>
      <c r="U4429" s="43">
        <f t="shared" si="448"/>
        <v>4424</v>
      </c>
      <c r="V4429" s="43">
        <f t="shared" si="447"/>
        <v>14985.621408536917</v>
      </c>
      <c r="W4429" s="64">
        <f t="shared" si="436"/>
        <v>0.62140853691744269</v>
      </c>
    </row>
    <row r="4430" spans="1:23">
      <c r="A4430" s="43">
        <f t="shared" si="437"/>
        <v>14425</v>
      </c>
      <c r="B4430" s="43">
        <f t="shared" si="438"/>
        <v>6004.9979184009717</v>
      </c>
      <c r="C4430" s="64">
        <f t="shared" si="431"/>
        <v>0.9979184009716846</v>
      </c>
      <c r="E4430" s="43">
        <f t="shared" si="439"/>
        <v>12425</v>
      </c>
      <c r="F4430" s="43">
        <f t="shared" si="440"/>
        <v>9474.1754258616093</v>
      </c>
      <c r="G4430" s="64">
        <f t="shared" si="432"/>
        <v>0.17542586160925566</v>
      </c>
      <c r="I4430" s="43">
        <f t="shared" si="441"/>
        <v>10425</v>
      </c>
      <c r="J4430" s="43">
        <f t="shared" si="442"/>
        <v>11638.72845288522</v>
      </c>
      <c r="K4430" s="64">
        <f t="shared" si="433"/>
        <v>0.72845288521966722</v>
      </c>
      <c r="M4430" s="43">
        <f t="shared" si="443"/>
        <v>8425</v>
      </c>
      <c r="N4430" s="43">
        <f t="shared" si="444"/>
        <v>13159.027319676785</v>
      </c>
      <c r="O4430" s="64">
        <f t="shared" si="434"/>
        <v>2.7319676784827607E-2</v>
      </c>
      <c r="Q4430" s="43">
        <f t="shared" si="445"/>
        <v>6425</v>
      </c>
      <c r="R4430" s="43">
        <f t="shared" si="446"/>
        <v>14242.892964563063</v>
      </c>
      <c r="S4430" s="64">
        <f t="shared" si="435"/>
        <v>0.89296456306328764</v>
      </c>
      <c r="U4430" s="43">
        <f t="shared" si="448"/>
        <v>4425</v>
      </c>
      <c r="V4430" s="43">
        <f t="shared" si="447"/>
        <v>14985.326155943354</v>
      </c>
      <c r="W4430" s="64">
        <f t="shared" si="436"/>
        <v>0.3261559433540242</v>
      </c>
    </row>
    <row r="4431" spans="1:23">
      <c r="A4431" s="43">
        <f t="shared" si="437"/>
        <v>14426</v>
      </c>
      <c r="B4431" s="43">
        <f t="shared" si="438"/>
        <v>6002.595188749613</v>
      </c>
      <c r="C4431" s="64">
        <f t="shared" si="431"/>
        <v>0.59518874961304391</v>
      </c>
      <c r="E4431" s="43">
        <f t="shared" si="439"/>
        <v>12426</v>
      </c>
      <c r="F4431" s="43">
        <f t="shared" si="440"/>
        <v>9472.8638225195664</v>
      </c>
      <c r="G4431" s="64">
        <f t="shared" si="432"/>
        <v>0.86382251956638356</v>
      </c>
      <c r="I4431" s="43">
        <f t="shared" si="441"/>
        <v>10426</v>
      </c>
      <c r="J4431" s="43">
        <f t="shared" si="442"/>
        <v>11637.832659047817</v>
      </c>
      <c r="K4431" s="64">
        <f t="shared" si="433"/>
        <v>0.8326590478172875</v>
      </c>
      <c r="M4431" s="43">
        <f t="shared" si="443"/>
        <v>8426</v>
      </c>
      <c r="N4431" s="43">
        <f t="shared" si="444"/>
        <v>13158.387021211984</v>
      </c>
      <c r="O4431" s="64">
        <f t="shared" si="434"/>
        <v>0.38702121198366513</v>
      </c>
      <c r="Q4431" s="43">
        <f t="shared" si="445"/>
        <v>6426</v>
      </c>
      <c r="R4431" s="43">
        <f t="shared" si="446"/>
        <v>14242.441820137445</v>
      </c>
      <c r="S4431" s="64">
        <f t="shared" si="435"/>
        <v>0.44182013744466531</v>
      </c>
      <c r="U4431" s="43">
        <f t="shared" si="448"/>
        <v>4426</v>
      </c>
      <c r="V4431" s="43">
        <f t="shared" si="447"/>
        <v>14985.030830799114</v>
      </c>
      <c r="W4431" s="64">
        <f t="shared" si="436"/>
        <v>3.0830799114482943E-2</v>
      </c>
    </row>
    <row r="4432" spans="1:23">
      <c r="A4432" s="43">
        <f t="shared" si="437"/>
        <v>14427</v>
      </c>
      <c r="B4432" s="43">
        <f t="shared" si="438"/>
        <v>6000.191330282727</v>
      </c>
      <c r="C4432" s="64">
        <f t="shared" si="431"/>
        <v>0.19133028272699448</v>
      </c>
      <c r="E4432" s="43">
        <f t="shared" si="439"/>
        <v>12427</v>
      </c>
      <c r="F4432" s="43">
        <f t="shared" si="440"/>
        <v>9471.551931969756</v>
      </c>
      <c r="G4432" s="64">
        <f t="shared" si="432"/>
        <v>0.55193196975596948</v>
      </c>
      <c r="I4432" s="43">
        <f t="shared" si="441"/>
        <v>10427</v>
      </c>
      <c r="J4432" s="43">
        <f t="shared" si="442"/>
        <v>11636.936710320289</v>
      </c>
      <c r="K4432" s="64">
        <f t="shared" si="433"/>
        <v>0.93671032028942136</v>
      </c>
      <c r="M4432" s="43">
        <f t="shared" si="443"/>
        <v>8427</v>
      </c>
      <c r="N4432" s="43">
        <f t="shared" si="444"/>
        <v>13157.746615587335</v>
      </c>
      <c r="O4432" s="64">
        <f t="shared" si="434"/>
        <v>0.74661558733532729</v>
      </c>
      <c r="Q4432" s="43">
        <f t="shared" si="445"/>
        <v>6427</v>
      </c>
      <c r="R4432" s="43">
        <f t="shared" si="446"/>
        <v>14241.990591205991</v>
      </c>
      <c r="S4432" s="64">
        <f t="shared" si="435"/>
        <v>0.99059120599122252</v>
      </c>
      <c r="U4432" s="43">
        <f t="shared" si="448"/>
        <v>4427</v>
      </c>
      <c r="V4432" s="43">
        <f t="shared" si="447"/>
        <v>14984.735433099911</v>
      </c>
      <c r="W4432" s="64">
        <f t="shared" si="436"/>
        <v>0.73543309991146089</v>
      </c>
    </row>
    <row r="4433" spans="1:23">
      <c r="A4433" s="43">
        <f t="shared" si="437"/>
        <v>14428</v>
      </c>
      <c r="B4433" s="43">
        <f t="shared" si="438"/>
        <v>5997.7863416430564</v>
      </c>
      <c r="C4433" s="64">
        <f t="shared" si="431"/>
        <v>0.78634164305640297</v>
      </c>
      <c r="E4433" s="43">
        <f t="shared" si="439"/>
        <v>12428</v>
      </c>
      <c r="F4433" s="43">
        <f t="shared" si="440"/>
        <v>9470.2397540928177</v>
      </c>
      <c r="G4433" s="64">
        <f t="shared" si="432"/>
        <v>0.23975409281774773</v>
      </c>
      <c r="I4433" s="43">
        <f t="shared" si="441"/>
        <v>10428</v>
      </c>
      <c r="J4433" s="43">
        <f t="shared" si="442"/>
        <v>11636.040606666857</v>
      </c>
      <c r="K4433" s="64">
        <f t="shared" si="433"/>
        <v>4.0606666856547236E-2</v>
      </c>
      <c r="M4433" s="43">
        <f t="shared" si="443"/>
        <v>8428</v>
      </c>
      <c r="N4433" s="43">
        <f t="shared" si="444"/>
        <v>13157.106102787193</v>
      </c>
      <c r="O4433" s="64">
        <f t="shared" si="434"/>
        <v>0.10610278719286725</v>
      </c>
      <c r="Q4433" s="43">
        <f t="shared" si="445"/>
        <v>6428</v>
      </c>
      <c r="R4433" s="43">
        <f t="shared" si="446"/>
        <v>14241.539277760674</v>
      </c>
      <c r="S4433" s="64">
        <f t="shared" si="435"/>
        <v>0.53927776067394007</v>
      </c>
      <c r="U4433" s="43">
        <f t="shared" si="448"/>
        <v>4428</v>
      </c>
      <c r="V4433" s="43">
        <f t="shared" si="447"/>
        <v>14984.439962841454</v>
      </c>
      <c r="W4433" s="64">
        <f t="shared" si="436"/>
        <v>0.43996284145396203</v>
      </c>
    </row>
    <row r="4434" spans="1:23">
      <c r="A4434" s="43">
        <f t="shared" si="437"/>
        <v>14429</v>
      </c>
      <c r="B4434" s="43">
        <f t="shared" si="438"/>
        <v>5995.3802214705283</v>
      </c>
      <c r="C4434" s="64">
        <f t="shared" si="431"/>
        <v>0.38022147052834043</v>
      </c>
      <c r="E4434" s="43">
        <f t="shared" si="439"/>
        <v>12429</v>
      </c>
      <c r="F4434" s="43">
        <f t="shared" si="440"/>
        <v>9468.9272887693041</v>
      </c>
      <c r="G4434" s="64">
        <f t="shared" si="432"/>
        <v>0.92728876930414117</v>
      </c>
      <c r="I4434" s="43">
        <f t="shared" si="441"/>
        <v>10429</v>
      </c>
      <c r="J4434" s="43">
        <f t="shared" si="442"/>
        <v>11635.144348051725</v>
      </c>
      <c r="K4434" s="64">
        <f t="shared" si="433"/>
        <v>0.14434805172459164</v>
      </c>
      <c r="M4434" s="43">
        <f t="shared" si="443"/>
        <v>8429</v>
      </c>
      <c r="N4434" s="43">
        <f t="shared" si="444"/>
        <v>13156.465482795902</v>
      </c>
      <c r="O4434" s="64">
        <f t="shared" si="434"/>
        <v>0.46548279590206221</v>
      </c>
      <c r="Q4434" s="43">
        <f t="shared" si="445"/>
        <v>6429</v>
      </c>
      <c r="R4434" s="43">
        <f t="shared" si="446"/>
        <v>14241.087879793453</v>
      </c>
      <c r="S4434" s="64">
        <f t="shared" si="435"/>
        <v>8.7879793452884769E-2</v>
      </c>
      <c r="U4434" s="43">
        <f t="shared" si="448"/>
        <v>4429</v>
      </c>
      <c r="V4434" s="43">
        <f t="shared" si="447"/>
        <v>14984.144420019449</v>
      </c>
      <c r="W4434" s="64">
        <f t="shared" si="436"/>
        <v>0.14442001944917138</v>
      </c>
    </row>
    <row r="4435" spans="1:23">
      <c r="A4435" s="43">
        <f t="shared" si="437"/>
        <v>14430</v>
      </c>
      <c r="B4435" s="43">
        <f t="shared" si="438"/>
        <v>5992.9729684022441</v>
      </c>
      <c r="C4435" s="64">
        <f t="shared" si="431"/>
        <v>0.97296840224407788</v>
      </c>
      <c r="E4435" s="43">
        <f t="shared" si="439"/>
        <v>12430</v>
      </c>
      <c r="F4435" s="43">
        <f t="shared" si="440"/>
        <v>9467.6145358796693</v>
      </c>
      <c r="G4435" s="64">
        <f t="shared" si="432"/>
        <v>0.6145358796693472</v>
      </c>
      <c r="I4435" s="43">
        <f t="shared" si="441"/>
        <v>10430</v>
      </c>
      <c r="J4435" s="43">
        <f t="shared" si="442"/>
        <v>11634.247934439079</v>
      </c>
      <c r="K4435" s="64">
        <f t="shared" si="433"/>
        <v>0.24793443907947221</v>
      </c>
      <c r="M4435" s="43">
        <f t="shared" si="443"/>
        <v>8430</v>
      </c>
      <c r="N4435" s="43">
        <f t="shared" si="444"/>
        <v>13155.824755597803</v>
      </c>
      <c r="O4435" s="64">
        <f t="shared" si="434"/>
        <v>0.82475559780323238</v>
      </c>
      <c r="Q4435" s="43">
        <f t="shared" si="445"/>
        <v>6430</v>
      </c>
      <c r="R4435" s="43">
        <f t="shared" si="446"/>
        <v>14240.636397296295</v>
      </c>
      <c r="S4435" s="64">
        <f t="shared" si="435"/>
        <v>0.63639729629539943</v>
      </c>
      <c r="U4435" s="43">
        <f t="shared" si="448"/>
        <v>4430</v>
      </c>
      <c r="V4435" s="43">
        <f t="shared" si="447"/>
        <v>14983.848804629604</v>
      </c>
      <c r="W4435" s="64">
        <f t="shared" si="436"/>
        <v>0.84880462960427394</v>
      </c>
    </row>
    <row r="4436" spans="1:23">
      <c r="A4436" s="43">
        <f t="shared" si="437"/>
        <v>14431</v>
      </c>
      <c r="B4436" s="43">
        <f t="shared" si="438"/>
        <v>5990.5645810724718</v>
      </c>
      <c r="C4436" s="64">
        <f t="shared" si="431"/>
        <v>0.56458107247181033</v>
      </c>
      <c r="E4436" s="43">
        <f t="shared" si="439"/>
        <v>12431</v>
      </c>
      <c r="F4436" s="43">
        <f t="shared" si="440"/>
        <v>9466.3014953042766</v>
      </c>
      <c r="G4436" s="64">
        <f t="shared" si="432"/>
        <v>0.30149530427661375</v>
      </c>
      <c r="I4436" s="43">
        <f t="shared" si="441"/>
        <v>10431</v>
      </c>
      <c r="J4436" s="43">
        <f t="shared" si="442"/>
        <v>11633.351365793093</v>
      </c>
      <c r="K4436" s="64">
        <f t="shared" si="433"/>
        <v>0.35136579309255467</v>
      </c>
      <c r="M4436" s="43">
        <f t="shared" si="443"/>
        <v>8431</v>
      </c>
      <c r="N4436" s="43">
        <f t="shared" si="444"/>
        <v>13155.183921177233</v>
      </c>
      <c r="O4436" s="64">
        <f t="shared" si="434"/>
        <v>0.18392117723306001</v>
      </c>
      <c r="Q4436" s="43">
        <f t="shared" si="445"/>
        <v>6431</v>
      </c>
      <c r="R4436" s="43">
        <f t="shared" si="446"/>
        <v>14240.184830261158</v>
      </c>
      <c r="S4436" s="64">
        <f t="shared" si="435"/>
        <v>0.1848302611579129</v>
      </c>
      <c r="U4436" s="43">
        <f t="shared" si="448"/>
        <v>4431</v>
      </c>
      <c r="V4436" s="43">
        <f t="shared" si="447"/>
        <v>14983.553116667621</v>
      </c>
      <c r="W4436" s="64">
        <f t="shared" si="436"/>
        <v>0.55311666762099776</v>
      </c>
    </row>
    <row r="4437" spans="1:23">
      <c r="A4437" s="43">
        <f t="shared" si="437"/>
        <v>14432</v>
      </c>
      <c r="B4437" s="43">
        <f t="shared" si="438"/>
        <v>5988.1550581126403</v>
      </c>
      <c r="C4437" s="64">
        <f t="shared" si="431"/>
        <v>0.15505811264029035</v>
      </c>
      <c r="E4437" s="43">
        <f t="shared" si="439"/>
        <v>12432</v>
      </c>
      <c r="F4437" s="43">
        <f t="shared" si="440"/>
        <v>9464.9881669234001</v>
      </c>
      <c r="G4437" s="64">
        <f t="shared" si="432"/>
        <v>0.98816692340005829</v>
      </c>
      <c r="I4437" s="43">
        <f t="shared" si="441"/>
        <v>10432</v>
      </c>
      <c r="J4437" s="43">
        <f t="shared" si="442"/>
        <v>11632.454642077913</v>
      </c>
      <c r="K4437" s="64">
        <f t="shared" si="433"/>
        <v>0.45464207791337685</v>
      </c>
      <c r="M4437" s="43">
        <f t="shared" si="443"/>
        <v>8432</v>
      </c>
      <c r="N4437" s="43">
        <f t="shared" si="444"/>
        <v>13154.542979518521</v>
      </c>
      <c r="O4437" s="64">
        <f t="shared" si="434"/>
        <v>0.54297951852095139</v>
      </c>
      <c r="Q4437" s="43">
        <f t="shared" si="445"/>
        <v>6432</v>
      </c>
      <c r="R4437" s="43">
        <f t="shared" si="446"/>
        <v>14239.733178679999</v>
      </c>
      <c r="S4437" s="64">
        <f t="shared" si="435"/>
        <v>0.73317867999867303</v>
      </c>
      <c r="U4437" s="43">
        <f t="shared" si="448"/>
        <v>4432</v>
      </c>
      <c r="V4437" s="43">
        <f t="shared" si="447"/>
        <v>14983.257356129207</v>
      </c>
      <c r="W4437" s="64">
        <f t="shared" si="436"/>
        <v>0.25735612920652784</v>
      </c>
    </row>
    <row r="4438" spans="1:23">
      <c r="A4438" s="43">
        <f t="shared" si="437"/>
        <v>14433</v>
      </c>
      <c r="B4438" s="43">
        <f t="shared" si="438"/>
        <v>5985.7443981513279</v>
      </c>
      <c r="C4438" s="64">
        <f t="shared" si="431"/>
        <v>0.74439815132791409</v>
      </c>
      <c r="E4438" s="43">
        <f t="shared" si="439"/>
        <v>12433</v>
      </c>
      <c r="F4438" s="43">
        <f t="shared" si="440"/>
        <v>9463.6745506172174</v>
      </c>
      <c r="G4438" s="64">
        <f t="shared" si="432"/>
        <v>0.67455061721739185</v>
      </c>
      <c r="I4438" s="43">
        <f t="shared" si="441"/>
        <v>10433</v>
      </c>
      <c r="J4438" s="43">
        <f t="shared" si="442"/>
        <v>11631.557763257681</v>
      </c>
      <c r="K4438" s="64">
        <f t="shared" si="433"/>
        <v>0.55776325768056267</v>
      </c>
      <c r="M4438" s="43">
        <f t="shared" si="443"/>
        <v>8433</v>
      </c>
      <c r="N4438" s="43">
        <f t="shared" si="444"/>
        <v>13153.901930605991</v>
      </c>
      <c r="O4438" s="64">
        <f t="shared" si="434"/>
        <v>0.90193060599085584</v>
      </c>
      <c r="Q4438" s="43">
        <f t="shared" si="445"/>
        <v>6433</v>
      </c>
      <c r="R4438" s="43">
        <f t="shared" si="446"/>
        <v>14239.281442544774</v>
      </c>
      <c r="S4438" s="64">
        <f t="shared" si="435"/>
        <v>0.28144254477410868</v>
      </c>
      <c r="U4438" s="43">
        <f t="shared" si="448"/>
        <v>4433</v>
      </c>
      <c r="V4438" s="43">
        <f t="shared" si="447"/>
        <v>14982.961523010063</v>
      </c>
      <c r="W4438" s="64">
        <f t="shared" si="436"/>
        <v>0.96152301006259222</v>
      </c>
    </row>
    <row r="4439" spans="1:23">
      <c r="A4439" s="43">
        <f t="shared" si="437"/>
        <v>14434</v>
      </c>
      <c r="B4439" s="43">
        <f t="shared" si="438"/>
        <v>5983.3325998142536</v>
      </c>
      <c r="C4439" s="64">
        <f t="shared" si="431"/>
        <v>0.33259981425362639</v>
      </c>
      <c r="E4439" s="43">
        <f t="shared" si="439"/>
        <v>12434</v>
      </c>
      <c r="F4439" s="43">
        <f t="shared" si="440"/>
        <v>9462.3606462658136</v>
      </c>
      <c r="G4439" s="64">
        <f t="shared" si="432"/>
        <v>0.36064626581355697</v>
      </c>
      <c r="I4439" s="43">
        <f t="shared" si="441"/>
        <v>10434</v>
      </c>
      <c r="J4439" s="43">
        <f t="shared" si="442"/>
        <v>11630.660729296509</v>
      </c>
      <c r="K4439" s="64">
        <f t="shared" si="433"/>
        <v>0.66072929650908918</v>
      </c>
      <c r="M4439" s="43">
        <f t="shared" si="443"/>
        <v>8434</v>
      </c>
      <c r="N4439" s="43">
        <f t="shared" si="444"/>
        <v>13153.260774423959</v>
      </c>
      <c r="O4439" s="64">
        <f t="shared" si="434"/>
        <v>0.26077442395944672</v>
      </c>
      <c r="Q4439" s="43">
        <f t="shared" si="445"/>
        <v>6434</v>
      </c>
      <c r="R4439" s="43">
        <f t="shared" si="446"/>
        <v>14238.829621847435</v>
      </c>
      <c r="S4439" s="64">
        <f t="shared" si="435"/>
        <v>0.82962184743519174</v>
      </c>
      <c r="U4439" s="43">
        <f t="shared" si="448"/>
        <v>4434</v>
      </c>
      <c r="V4439" s="43">
        <f t="shared" si="447"/>
        <v>14982.665617305887</v>
      </c>
      <c r="W4439" s="64">
        <f t="shared" si="436"/>
        <v>0.66561730588728096</v>
      </c>
    </row>
    <row r="4440" spans="1:23">
      <c r="A4440" s="43">
        <f t="shared" si="437"/>
        <v>14435</v>
      </c>
      <c r="B4440" s="43">
        <f t="shared" si="438"/>
        <v>5980.9196617242733</v>
      </c>
      <c r="C4440" s="64">
        <f t="shared" si="431"/>
        <v>0.91966172427328274</v>
      </c>
      <c r="E4440" s="43">
        <f t="shared" si="439"/>
        <v>12435</v>
      </c>
      <c r="F4440" s="43">
        <f t="shared" si="440"/>
        <v>9461.0464537491825</v>
      </c>
      <c r="G4440" s="64">
        <f t="shared" si="432"/>
        <v>4.6453749182546744E-2</v>
      </c>
      <c r="I4440" s="43">
        <f t="shared" si="441"/>
        <v>10435</v>
      </c>
      <c r="J4440" s="43">
        <f t="shared" si="442"/>
        <v>11629.763540158501</v>
      </c>
      <c r="K4440" s="64">
        <f t="shared" si="433"/>
        <v>0.76354015850120049</v>
      </c>
      <c r="M4440" s="43">
        <f t="shared" si="443"/>
        <v>8435</v>
      </c>
      <c r="N4440" s="43">
        <f t="shared" si="444"/>
        <v>13152.619510956743</v>
      </c>
      <c r="O4440" s="64">
        <f t="shared" si="434"/>
        <v>0.6195109567433974</v>
      </c>
      <c r="Q4440" s="43">
        <f t="shared" si="445"/>
        <v>6435</v>
      </c>
      <c r="R4440" s="43">
        <f t="shared" si="446"/>
        <v>14238.377716579933</v>
      </c>
      <c r="S4440" s="64">
        <f t="shared" si="435"/>
        <v>0.37771657993289409</v>
      </c>
      <c r="U4440" s="43">
        <f t="shared" si="448"/>
        <v>4435</v>
      </c>
      <c r="V4440" s="43">
        <f t="shared" si="447"/>
        <v>14982.369639012382</v>
      </c>
      <c r="W4440" s="64">
        <f t="shared" si="436"/>
        <v>0.36963901238232211</v>
      </c>
    </row>
    <row r="4441" spans="1:23">
      <c r="A4441" s="43">
        <f t="shared" si="437"/>
        <v>14436</v>
      </c>
      <c r="B4441" s="43">
        <f t="shared" si="438"/>
        <v>5978.505582501366</v>
      </c>
      <c r="C4441" s="64">
        <f t="shared" si="431"/>
        <v>0.50558250136600691</v>
      </c>
      <c r="E4441" s="43">
        <f t="shared" si="439"/>
        <v>12436</v>
      </c>
      <c r="F4441" s="43">
        <f t="shared" si="440"/>
        <v>9459.7319729472256</v>
      </c>
      <c r="G4441" s="64">
        <f t="shared" si="432"/>
        <v>0.73197294722558581</v>
      </c>
      <c r="I4441" s="43">
        <f t="shared" si="441"/>
        <v>10436</v>
      </c>
      <c r="J4441" s="43">
        <f t="shared" si="442"/>
        <v>11628.866195807741</v>
      </c>
      <c r="K4441" s="64">
        <f t="shared" si="433"/>
        <v>0.86619580774095084</v>
      </c>
      <c r="M4441" s="43">
        <f t="shared" si="443"/>
        <v>8436</v>
      </c>
      <c r="N4441" s="43">
        <f t="shared" si="444"/>
        <v>13151.978140188647</v>
      </c>
      <c r="O4441" s="64">
        <f t="shared" si="434"/>
        <v>0.97814018864664831</v>
      </c>
      <c r="Q4441" s="43">
        <f t="shared" si="445"/>
        <v>6436</v>
      </c>
      <c r="R4441" s="43">
        <f t="shared" si="446"/>
        <v>14237.925726734215</v>
      </c>
      <c r="S4441" s="64">
        <f t="shared" si="435"/>
        <v>0.92572673421454965</v>
      </c>
      <c r="U4441" s="43">
        <f t="shared" si="448"/>
        <v>4436</v>
      </c>
      <c r="V4441" s="43">
        <f t="shared" si="447"/>
        <v>14982.073588125244</v>
      </c>
      <c r="W4441" s="64">
        <f t="shared" si="436"/>
        <v>7.3588125243986724E-2</v>
      </c>
    </row>
    <row r="4442" spans="1:23">
      <c r="A4442" s="43">
        <f t="shared" si="437"/>
        <v>14437</v>
      </c>
      <c r="B4442" s="43">
        <f t="shared" si="438"/>
        <v>5976.0903607626278</v>
      </c>
      <c r="C4442" s="64">
        <f t="shared" si="431"/>
        <v>9.0360762627824442E-2</v>
      </c>
      <c r="E4442" s="43">
        <f t="shared" si="439"/>
        <v>12437</v>
      </c>
      <c r="F4442" s="43">
        <f t="shared" si="440"/>
        <v>9458.4172037397457</v>
      </c>
      <c r="G4442" s="64">
        <f t="shared" si="432"/>
        <v>0.41720373974567337</v>
      </c>
      <c r="I4442" s="43">
        <f t="shared" si="441"/>
        <v>10437</v>
      </c>
      <c r="J4442" s="43">
        <f t="shared" si="442"/>
        <v>11627.968696208294</v>
      </c>
      <c r="K4442" s="64">
        <f t="shared" si="433"/>
        <v>0.96869620829420455</v>
      </c>
      <c r="M4442" s="43">
        <f t="shared" si="443"/>
        <v>8437</v>
      </c>
      <c r="N4442" s="43">
        <f t="shared" si="444"/>
        <v>13151.33666210397</v>
      </c>
      <c r="O4442" s="64">
        <f t="shared" si="434"/>
        <v>0.33666210396950191</v>
      </c>
      <c r="Q4442" s="43">
        <f t="shared" si="445"/>
        <v>6437</v>
      </c>
      <c r="R4442" s="43">
        <f t="shared" si="446"/>
        <v>14237.473652302224</v>
      </c>
      <c r="S4442" s="64">
        <f t="shared" si="435"/>
        <v>0.47365230222385435</v>
      </c>
      <c r="U4442" s="43">
        <f t="shared" si="448"/>
        <v>4437</v>
      </c>
      <c r="V4442" s="43">
        <f t="shared" si="447"/>
        <v>14981.777464640169</v>
      </c>
      <c r="W4442" s="64">
        <f t="shared" si="436"/>
        <v>0.77746464016854588</v>
      </c>
    </row>
    <row r="4443" spans="1:23">
      <c r="A4443" s="43">
        <f t="shared" si="437"/>
        <v>14438</v>
      </c>
      <c r="B4443" s="43">
        <f t="shared" si="438"/>
        <v>5973.6739951222644</v>
      </c>
      <c r="C4443" s="64">
        <f t="shared" si="431"/>
        <v>0.67399512226438674</v>
      </c>
      <c r="E4443" s="43">
        <f t="shared" si="439"/>
        <v>12438</v>
      </c>
      <c r="F4443" s="43">
        <f t="shared" si="440"/>
        <v>9457.1021460064603</v>
      </c>
      <c r="G4443" s="64">
        <f t="shared" si="432"/>
        <v>0.10214600646031613</v>
      </c>
      <c r="I4443" s="43">
        <f t="shared" si="441"/>
        <v>10438</v>
      </c>
      <c r="J4443" s="43">
        <f t="shared" si="442"/>
        <v>11627.071041324209</v>
      </c>
      <c r="K4443" s="64">
        <f t="shared" si="433"/>
        <v>7.104132420863607E-2</v>
      </c>
      <c r="M4443" s="43">
        <f t="shared" si="443"/>
        <v>8438</v>
      </c>
      <c r="N4443" s="43">
        <f t="shared" si="444"/>
        <v>13150.695076687012</v>
      </c>
      <c r="O4443" s="64">
        <f t="shared" si="434"/>
        <v>0.69507668701226066</v>
      </c>
      <c r="Q4443" s="43">
        <f t="shared" si="445"/>
        <v>6438</v>
      </c>
      <c r="R4443" s="43">
        <f t="shared" si="446"/>
        <v>14237.021493275903</v>
      </c>
      <c r="S4443" s="64">
        <f t="shared" si="435"/>
        <v>2.1493275902685127E-2</v>
      </c>
      <c r="U4443" s="43">
        <f t="shared" si="448"/>
        <v>4438</v>
      </c>
      <c r="V4443" s="43">
        <f t="shared" si="447"/>
        <v>14981.481268552852</v>
      </c>
      <c r="W4443" s="64">
        <f t="shared" si="436"/>
        <v>0.48126855285227066</v>
      </c>
    </row>
    <row r="4444" spans="1:23">
      <c r="A4444" s="43">
        <f t="shared" si="437"/>
        <v>14439</v>
      </c>
      <c r="B4444" s="43">
        <f t="shared" si="438"/>
        <v>5971.256484191581</v>
      </c>
      <c r="C4444" s="64">
        <f t="shared" si="431"/>
        <v>0.25648419158096658</v>
      </c>
      <c r="E4444" s="43">
        <f t="shared" si="439"/>
        <v>12439</v>
      </c>
      <c r="F4444" s="43">
        <f t="shared" si="440"/>
        <v>9455.7867996269888</v>
      </c>
      <c r="G4444" s="64">
        <f t="shared" si="432"/>
        <v>0.78679962698879535</v>
      </c>
      <c r="I4444" s="43">
        <f t="shared" si="441"/>
        <v>10439</v>
      </c>
      <c r="J4444" s="43">
        <f t="shared" si="442"/>
        <v>11626.173231119516</v>
      </c>
      <c r="K4444" s="64">
        <f t="shared" si="433"/>
        <v>0.17323111951554893</v>
      </c>
      <c r="M4444" s="43">
        <f t="shared" si="443"/>
        <v>8439</v>
      </c>
      <c r="N4444" s="43">
        <f t="shared" si="444"/>
        <v>13150.053383922059</v>
      </c>
      <c r="O4444" s="64">
        <f t="shared" si="434"/>
        <v>5.3383922058856115E-2</v>
      </c>
      <c r="Q4444" s="43">
        <f t="shared" si="445"/>
        <v>6439</v>
      </c>
      <c r="R4444" s="43">
        <f t="shared" si="446"/>
        <v>14236.569249647191</v>
      </c>
      <c r="S4444" s="64">
        <f t="shared" si="435"/>
        <v>0.56924964719109994</v>
      </c>
      <c r="U4444" s="43">
        <f t="shared" si="448"/>
        <v>4439</v>
      </c>
      <c r="V4444" s="43">
        <f t="shared" si="447"/>
        <v>14981.18499985899</v>
      </c>
      <c r="W4444" s="64">
        <f t="shared" si="436"/>
        <v>0.18499985898961313</v>
      </c>
    </row>
    <row r="4445" spans="1:23">
      <c r="A4445" s="43">
        <f t="shared" si="437"/>
        <v>14440</v>
      </c>
      <c r="B4445" s="43">
        <f t="shared" si="438"/>
        <v>5968.8378265789734</v>
      </c>
      <c r="C4445" s="64">
        <f t="shared" si="431"/>
        <v>0.83782657897336321</v>
      </c>
      <c r="E4445" s="43">
        <f t="shared" si="439"/>
        <v>12440</v>
      </c>
      <c r="F4445" s="43">
        <f t="shared" si="440"/>
        <v>9454.4711644808558</v>
      </c>
      <c r="G4445" s="64">
        <f t="shared" si="432"/>
        <v>0.47116448085580487</v>
      </c>
      <c r="I4445" s="43">
        <f t="shared" si="441"/>
        <v>10440</v>
      </c>
      <c r="J4445" s="43">
        <f t="shared" si="442"/>
        <v>11625.275265558232</v>
      </c>
      <c r="K4445" s="64">
        <f t="shared" si="433"/>
        <v>0.27526555823169474</v>
      </c>
      <c r="M4445" s="43">
        <f t="shared" si="443"/>
        <v>8440</v>
      </c>
      <c r="N4445" s="43">
        <f t="shared" si="444"/>
        <v>13149.411583793399</v>
      </c>
      <c r="O4445" s="64">
        <f t="shared" si="434"/>
        <v>0.41158379339867679</v>
      </c>
      <c r="Q4445" s="43">
        <f t="shared" si="445"/>
        <v>6440</v>
      </c>
      <c r="R4445" s="43">
        <f t="shared" si="446"/>
        <v>14236.116921408029</v>
      </c>
      <c r="S4445" s="64">
        <f t="shared" si="435"/>
        <v>0.11692140802915674</v>
      </c>
      <c r="U4445" s="43">
        <f t="shared" si="448"/>
        <v>4440</v>
      </c>
      <c r="V4445" s="43">
        <f t="shared" si="447"/>
        <v>14980.888658554271</v>
      </c>
      <c r="W4445" s="64">
        <f t="shared" si="436"/>
        <v>0.8886585542713874</v>
      </c>
    </row>
    <row r="4446" spans="1:23">
      <c r="A4446" s="43">
        <f t="shared" si="437"/>
        <v>14441</v>
      </c>
      <c r="B4446" s="43">
        <f t="shared" si="438"/>
        <v>5966.4180208899206</v>
      </c>
      <c r="C4446" s="64">
        <f t="shared" si="431"/>
        <v>0.41802088992062636</v>
      </c>
      <c r="E4446" s="43">
        <f t="shared" si="439"/>
        <v>12441</v>
      </c>
      <c r="F4446" s="43">
        <f t="shared" si="440"/>
        <v>9453.1552404474987</v>
      </c>
      <c r="G4446" s="64">
        <f t="shared" si="432"/>
        <v>0.15524044749872701</v>
      </c>
      <c r="I4446" s="43">
        <f t="shared" si="441"/>
        <v>10441</v>
      </c>
      <c r="J4446" s="43">
        <f t="shared" si="442"/>
        <v>11624.37714460435</v>
      </c>
      <c r="K4446" s="64">
        <f t="shared" si="433"/>
        <v>0.37714460435017827</v>
      </c>
      <c r="M4446" s="43">
        <f t="shared" si="443"/>
        <v>8441</v>
      </c>
      <c r="N4446" s="43">
        <f t="shared" si="444"/>
        <v>13148.769676285307</v>
      </c>
      <c r="O4446" s="64">
        <f t="shared" si="434"/>
        <v>0.76967628530655929</v>
      </c>
      <c r="Q4446" s="43">
        <f t="shared" si="445"/>
        <v>6441</v>
      </c>
      <c r="R4446" s="43">
        <f t="shared" si="446"/>
        <v>14235.664508550348</v>
      </c>
      <c r="S4446" s="64">
        <f t="shared" si="435"/>
        <v>0.66450855034781853</v>
      </c>
      <c r="U4446" s="43">
        <f t="shared" si="448"/>
        <v>4441</v>
      </c>
      <c r="V4446" s="43">
        <f t="shared" si="447"/>
        <v>14980.592244634388</v>
      </c>
      <c r="W4446" s="64">
        <f t="shared" si="436"/>
        <v>0.59224463438840758</v>
      </c>
    </row>
    <row r="4447" spans="1:23">
      <c r="A4447" s="43">
        <f t="shared" si="437"/>
        <v>14442</v>
      </c>
      <c r="B4447" s="43">
        <f t="shared" si="438"/>
        <v>5963.9970657269778</v>
      </c>
      <c r="C4447" s="64">
        <f t="shared" si="431"/>
        <v>0.99706572697778029</v>
      </c>
      <c r="E4447" s="43">
        <f t="shared" si="439"/>
        <v>12442</v>
      </c>
      <c r="F4447" s="43">
        <f t="shared" si="440"/>
        <v>9451.8390274062531</v>
      </c>
      <c r="G4447" s="64">
        <f t="shared" si="432"/>
        <v>0.8390274062530807</v>
      </c>
      <c r="I4447" s="43">
        <f t="shared" si="441"/>
        <v>10442</v>
      </c>
      <c r="J4447" s="43">
        <f t="shared" si="442"/>
        <v>11623.478868221855</v>
      </c>
      <c r="K4447" s="64">
        <f t="shared" si="433"/>
        <v>0.47886822185500932</v>
      </c>
      <c r="M4447" s="43">
        <f t="shared" si="443"/>
        <v>8442</v>
      </c>
      <c r="N4447" s="43">
        <f t="shared" si="444"/>
        <v>13148.127661382057</v>
      </c>
      <c r="O4447" s="64">
        <f t="shared" si="434"/>
        <v>0.12766138205734023</v>
      </c>
      <c r="Q4447" s="43">
        <f t="shared" si="445"/>
        <v>6442</v>
      </c>
      <c r="R4447" s="43">
        <f t="shared" si="446"/>
        <v>14235.21201106608</v>
      </c>
      <c r="S4447" s="64">
        <f t="shared" si="435"/>
        <v>0.21201106607986731</v>
      </c>
      <c r="U4447" s="43">
        <f t="shared" si="448"/>
        <v>4442</v>
      </c>
      <c r="V4447" s="43">
        <f t="shared" si="447"/>
        <v>14980.295758095031</v>
      </c>
      <c r="W4447" s="64">
        <f t="shared" si="436"/>
        <v>0.29575809503148776</v>
      </c>
    </row>
    <row r="4448" spans="1:23">
      <c r="A4448" s="43">
        <f t="shared" si="437"/>
        <v>14443</v>
      </c>
      <c r="B4448" s="43">
        <f t="shared" si="438"/>
        <v>5961.5749596897631</v>
      </c>
      <c r="C4448" s="64">
        <f t="shared" si="431"/>
        <v>0.57495968976309086</v>
      </c>
      <c r="E4448" s="43">
        <f t="shared" si="439"/>
        <v>12443</v>
      </c>
      <c r="F4448" s="43">
        <f t="shared" si="440"/>
        <v>9450.5225252363689</v>
      </c>
      <c r="G4448" s="64">
        <f t="shared" si="432"/>
        <v>0.52252523636889237</v>
      </c>
      <c r="I4448" s="43">
        <f t="shared" si="441"/>
        <v>10443</v>
      </c>
      <c r="J4448" s="43">
        <f t="shared" si="442"/>
        <v>11622.580436374703</v>
      </c>
      <c r="K4448" s="64">
        <f t="shared" si="433"/>
        <v>0.58043637470291287</v>
      </c>
      <c r="M4448" s="43">
        <f t="shared" si="443"/>
        <v>8443</v>
      </c>
      <c r="N4448" s="43">
        <f t="shared" si="444"/>
        <v>13147.485539067917</v>
      </c>
      <c r="O4448" s="64">
        <f t="shared" si="434"/>
        <v>0.48553906791676127</v>
      </c>
      <c r="Q4448" s="43">
        <f t="shared" si="445"/>
        <v>6443</v>
      </c>
      <c r="R4448" s="43">
        <f t="shared" si="446"/>
        <v>14234.759428947158</v>
      </c>
      <c r="S4448" s="64">
        <f t="shared" si="435"/>
        <v>0.75942894715808507</v>
      </c>
      <c r="U4448" s="43">
        <f t="shared" si="448"/>
        <v>4443</v>
      </c>
      <c r="V4448" s="43">
        <f t="shared" si="447"/>
        <v>14979.999198931888</v>
      </c>
      <c r="W4448" s="64">
        <f t="shared" si="436"/>
        <v>0.99919893188780406</v>
      </c>
    </row>
    <row r="4449" spans="1:23">
      <c r="A4449" s="43">
        <f t="shared" si="437"/>
        <v>14444</v>
      </c>
      <c r="B4449" s="43">
        <f t="shared" si="438"/>
        <v>5959.1517013749535</v>
      </c>
      <c r="C4449" s="64">
        <f t="shared" si="431"/>
        <v>0.1517013749535181</v>
      </c>
      <c r="E4449" s="43">
        <f t="shared" si="439"/>
        <v>12444</v>
      </c>
      <c r="F4449" s="43">
        <f t="shared" si="440"/>
        <v>9449.2057338169961</v>
      </c>
      <c r="G4449" s="64">
        <f t="shared" si="432"/>
        <v>0.20573381699614401</v>
      </c>
      <c r="I4449" s="43">
        <f t="shared" si="441"/>
        <v>10444</v>
      </c>
      <c r="J4449" s="43">
        <f t="shared" si="442"/>
        <v>11621.681849026843</v>
      </c>
      <c r="K4449" s="64">
        <f t="shared" si="433"/>
        <v>0.68184902684333792</v>
      </c>
      <c r="M4449" s="43">
        <f t="shared" si="443"/>
        <v>8444</v>
      </c>
      <c r="N4449" s="43">
        <f t="shared" si="444"/>
        <v>13146.843309327149</v>
      </c>
      <c r="O4449" s="64">
        <f t="shared" si="434"/>
        <v>0.84330932714874507</v>
      </c>
      <c r="Q4449" s="43">
        <f t="shared" si="445"/>
        <v>6444</v>
      </c>
      <c r="R4449" s="43">
        <f t="shared" si="446"/>
        <v>14234.306762185504</v>
      </c>
      <c r="S4449" s="64">
        <f t="shared" si="435"/>
        <v>0.30676218550433987</v>
      </c>
      <c r="U4449" s="43">
        <f t="shared" si="448"/>
        <v>4444</v>
      </c>
      <c r="V4449" s="43">
        <f t="shared" si="447"/>
        <v>14979.702567140645</v>
      </c>
      <c r="W4449" s="64">
        <f t="shared" si="436"/>
        <v>0.70256714064453263</v>
      </c>
    </row>
    <row r="4450" spans="1:23">
      <c r="A4450" s="43">
        <f t="shared" si="437"/>
        <v>14445</v>
      </c>
      <c r="B4450" s="43">
        <f t="shared" si="438"/>
        <v>5956.7272893762729</v>
      </c>
      <c r="C4450" s="64">
        <f t="shared" si="431"/>
        <v>0.7272893762728927</v>
      </c>
      <c r="E4450" s="43">
        <f t="shared" si="439"/>
        <v>12445</v>
      </c>
      <c r="F4450" s="43">
        <f t="shared" si="440"/>
        <v>9447.8886530271939</v>
      </c>
      <c r="G4450" s="64">
        <f t="shared" si="432"/>
        <v>0.88865302719386818</v>
      </c>
      <c r="I4450" s="43">
        <f t="shared" si="441"/>
        <v>10445</v>
      </c>
      <c r="J4450" s="43">
        <f t="shared" si="442"/>
        <v>11620.783106142202</v>
      </c>
      <c r="K4450" s="64">
        <f t="shared" si="433"/>
        <v>0.78310614220208663</v>
      </c>
      <c r="M4450" s="43">
        <f t="shared" si="443"/>
        <v>8445</v>
      </c>
      <c r="N4450" s="43">
        <f t="shared" si="444"/>
        <v>13146.200972144006</v>
      </c>
      <c r="O4450" s="64">
        <f t="shared" si="434"/>
        <v>0.20097214400630037</v>
      </c>
      <c r="Q4450" s="43">
        <f t="shared" si="445"/>
        <v>6445</v>
      </c>
      <c r="R4450" s="43">
        <f t="shared" si="446"/>
        <v>14233.854010773048</v>
      </c>
      <c r="S4450" s="64">
        <f t="shared" si="435"/>
        <v>0.85401077304777573</v>
      </c>
      <c r="U4450" s="43">
        <f t="shared" si="448"/>
        <v>4445</v>
      </c>
      <c r="V4450" s="43">
        <f t="shared" si="447"/>
        <v>14979.405862716985</v>
      </c>
      <c r="W4450" s="64">
        <f t="shared" si="436"/>
        <v>0.40586271698521159</v>
      </c>
    </row>
    <row r="4451" spans="1:23">
      <c r="A4451" s="43">
        <f t="shared" si="437"/>
        <v>14446</v>
      </c>
      <c r="B4451" s="43">
        <f t="shared" si="438"/>
        <v>5954.3017222844865</v>
      </c>
      <c r="C4451" s="64">
        <f t="shared" si="431"/>
        <v>0.3017222844864591</v>
      </c>
      <c r="E4451" s="43">
        <f t="shared" si="439"/>
        <v>12446</v>
      </c>
      <c r="F4451" s="43">
        <f t="shared" si="440"/>
        <v>9446.5712827459247</v>
      </c>
      <c r="G4451" s="64">
        <f t="shared" si="432"/>
        <v>0.57128274592469097</v>
      </c>
      <c r="I4451" s="43">
        <f t="shared" si="441"/>
        <v>10446</v>
      </c>
      <c r="J4451" s="43">
        <f t="shared" si="442"/>
        <v>11619.884207684687</v>
      </c>
      <c r="K4451" s="64">
        <f t="shared" si="433"/>
        <v>0.88420768468677124</v>
      </c>
      <c r="M4451" s="43">
        <f t="shared" si="443"/>
        <v>8446</v>
      </c>
      <c r="N4451" s="43">
        <f t="shared" si="444"/>
        <v>13145.558527502741</v>
      </c>
      <c r="O4451" s="64">
        <f t="shared" si="434"/>
        <v>0.55852750274061691</v>
      </c>
      <c r="Q4451" s="43">
        <f t="shared" si="445"/>
        <v>6446</v>
      </c>
      <c r="R4451" s="43">
        <f t="shared" si="446"/>
        <v>14233.40117470171</v>
      </c>
      <c r="S4451" s="64">
        <f t="shared" si="435"/>
        <v>0.40117470171026071</v>
      </c>
      <c r="U4451" s="43">
        <f t="shared" si="448"/>
        <v>4446</v>
      </c>
      <c r="V4451" s="43">
        <f t="shared" si="447"/>
        <v>14979.109085656597</v>
      </c>
      <c r="W4451" s="64">
        <f t="shared" si="436"/>
        <v>0.10908565659701708</v>
      </c>
    </row>
    <row r="4452" spans="1:23">
      <c r="A4452" s="43">
        <f t="shared" si="437"/>
        <v>14447</v>
      </c>
      <c r="B4452" s="43">
        <f t="shared" si="438"/>
        <v>5951.8749986873881</v>
      </c>
      <c r="C4452" s="64">
        <f t="shared" si="431"/>
        <v>0.87499868738814257</v>
      </c>
      <c r="E4452" s="43">
        <f t="shared" si="439"/>
        <v>12447</v>
      </c>
      <c r="F4452" s="43">
        <f t="shared" si="440"/>
        <v>9445.2536228520621</v>
      </c>
      <c r="G4452" s="64">
        <f t="shared" si="432"/>
        <v>0.253622852062108</v>
      </c>
      <c r="I4452" s="43">
        <f t="shared" si="441"/>
        <v>10447</v>
      </c>
      <c r="J4452" s="43">
        <f t="shared" si="442"/>
        <v>11618.985153618194</v>
      </c>
      <c r="K4452" s="64">
        <f t="shared" si="433"/>
        <v>0.98515361819409009</v>
      </c>
      <c r="M4452" s="43">
        <f t="shared" si="443"/>
        <v>8447</v>
      </c>
      <c r="N4452" s="43">
        <f t="shared" si="444"/>
        <v>13144.915975387594</v>
      </c>
      <c r="O4452" s="64">
        <f t="shared" si="434"/>
        <v>0.91597538759378949</v>
      </c>
      <c r="Q4452" s="43">
        <f t="shared" si="445"/>
        <v>6447</v>
      </c>
      <c r="R4452" s="43">
        <f t="shared" si="446"/>
        <v>14232.948253963406</v>
      </c>
      <c r="S4452" s="64">
        <f t="shared" si="435"/>
        <v>0.9482539634063869</v>
      </c>
      <c r="U4452" s="43">
        <f t="shared" si="448"/>
        <v>4447</v>
      </c>
      <c r="V4452" s="43">
        <f t="shared" si="447"/>
        <v>14978.81223595516</v>
      </c>
      <c r="W4452" s="64">
        <f t="shared" si="436"/>
        <v>0.81223595515984925</v>
      </c>
    </row>
    <row r="4453" spans="1:23">
      <c r="A4453" s="43">
        <f t="shared" si="437"/>
        <v>14448</v>
      </c>
      <c r="B4453" s="43">
        <f t="shared" si="438"/>
        <v>5949.447117169796</v>
      </c>
      <c r="C4453" s="64">
        <f t="shared" ref="C4453:C4516" si="449">MOD(B4453,INT(B4453))</f>
        <v>0.44711716979600169</v>
      </c>
      <c r="E4453" s="43">
        <f t="shared" si="439"/>
        <v>12448</v>
      </c>
      <c r="F4453" s="43">
        <f t="shared" si="440"/>
        <v>9443.9356732243796</v>
      </c>
      <c r="G4453" s="64">
        <f t="shared" ref="G4453:G4516" si="450">MOD(F4453,INT(F4453))</f>
        <v>0.93567322437957046</v>
      </c>
      <c r="I4453" s="43">
        <f t="shared" si="441"/>
        <v>10448</v>
      </c>
      <c r="J4453" s="43">
        <f t="shared" si="442"/>
        <v>11618.085943906595</v>
      </c>
      <c r="K4453" s="64">
        <f t="shared" ref="K4453:K4516" si="451">MOD(J4453,INT(J4453))</f>
        <v>8.5943906595275621E-2</v>
      </c>
      <c r="M4453" s="43">
        <f t="shared" si="443"/>
        <v>8448</v>
      </c>
      <c r="N4453" s="43">
        <f t="shared" si="444"/>
        <v>13144.27331578281</v>
      </c>
      <c r="O4453" s="64">
        <f t="shared" ref="O4453:O4516" si="452">MOD(N4453,INT(N4453))</f>
        <v>0.2733157828097319</v>
      </c>
      <c r="Q4453" s="43">
        <f t="shared" si="445"/>
        <v>6448</v>
      </c>
      <c r="R4453" s="43">
        <f t="shared" si="446"/>
        <v>14232.495248550058</v>
      </c>
      <c r="S4453" s="64">
        <f t="shared" ref="S4453:S4516" si="453">MOD(R4453,INT(R4453))</f>
        <v>0.49524855005802237</v>
      </c>
      <c r="U4453" s="43">
        <f t="shared" si="448"/>
        <v>4448</v>
      </c>
      <c r="V4453" s="43">
        <f t="shared" si="447"/>
        <v>14978.515313608355</v>
      </c>
      <c r="W4453" s="64">
        <f t="shared" ref="W4453:W4516" si="454">MOD(V4453,INT(V4453))</f>
        <v>0.51531360835542728</v>
      </c>
    </row>
    <row r="4454" spans="1:23">
      <c r="A4454" s="43">
        <f t="shared" ref="A4454:A4517" si="455">A4453+1</f>
        <v>14449</v>
      </c>
      <c r="B4454" s="43">
        <f t="shared" ref="B4454:B4517" si="456">SQRT($U$1*$U$1-A4454*A4454)</f>
        <v>5947.0180763135404</v>
      </c>
      <c r="C4454" s="64">
        <f t="shared" si="449"/>
        <v>1.8076313540404954E-2</v>
      </c>
      <c r="E4454" s="43">
        <f t="shared" ref="E4454:E4517" si="457">E4453+1</f>
        <v>12449</v>
      </c>
      <c r="F4454" s="43">
        <f t="shared" ref="F4454:F4517" si="458">SQRT($U$1*$U$1-E4454*E4454)</f>
        <v>9442.6174337415578</v>
      </c>
      <c r="G4454" s="64">
        <f t="shared" si="450"/>
        <v>0.6174337415577611</v>
      </c>
      <c r="I4454" s="43">
        <f t="shared" ref="I4454:I4517" si="459">I4453+1</f>
        <v>10449</v>
      </c>
      <c r="J4454" s="43">
        <f t="shared" ref="J4454:J4517" si="460">SQRT($U$1*$U$1-I4454*I4454)</f>
        <v>11617.186578513749</v>
      </c>
      <c r="K4454" s="64">
        <f t="shared" si="451"/>
        <v>0.18657851374882739</v>
      </c>
      <c r="M4454" s="43">
        <f t="shared" ref="M4454:M4517" si="461">M4453+1</f>
        <v>8449</v>
      </c>
      <c r="N4454" s="43">
        <f t="shared" ref="N4454:N4517" si="462">SQRT($U$1*$U$1-M4454*M4454)</f>
        <v>13143.630548672616</v>
      </c>
      <c r="O4454" s="64">
        <f t="shared" si="452"/>
        <v>0.63054867261598702</v>
      </c>
      <c r="Q4454" s="43">
        <f t="shared" ref="Q4454:Q4517" si="463">Q4453+1</f>
        <v>6449</v>
      </c>
      <c r="R4454" s="43">
        <f t="shared" ref="R4454:R4517" si="464">SQRT($U$1*$U$1-Q4454*Q4454)</f>
        <v>14232.042158453578</v>
      </c>
      <c r="S4454" s="64">
        <f t="shared" si="453"/>
        <v>4.2158453577940236E-2</v>
      </c>
      <c r="U4454" s="43">
        <f t="shared" si="448"/>
        <v>4449</v>
      </c>
      <c r="V4454" s="43">
        <f t="shared" si="447"/>
        <v>14978.218318611864</v>
      </c>
      <c r="W4454" s="64">
        <f t="shared" si="454"/>
        <v>0.21831861186365131</v>
      </c>
    </row>
    <row r="4455" spans="1:23">
      <c r="A4455" s="43">
        <f t="shared" si="455"/>
        <v>14450</v>
      </c>
      <c r="B4455" s="43">
        <f t="shared" si="456"/>
        <v>5944.5878746974549</v>
      </c>
      <c r="C4455" s="64">
        <f t="shared" si="449"/>
        <v>0.58787469745493581</v>
      </c>
      <c r="E4455" s="43">
        <f t="shared" si="457"/>
        <v>12450</v>
      </c>
      <c r="F4455" s="43">
        <f t="shared" si="458"/>
        <v>9441.2989042821864</v>
      </c>
      <c r="G4455" s="64">
        <f t="shared" si="450"/>
        <v>0.29890428218641318</v>
      </c>
      <c r="I4455" s="43">
        <f t="shared" si="459"/>
        <v>10450</v>
      </c>
      <c r="J4455" s="43">
        <f t="shared" si="460"/>
        <v>11616.287057403497</v>
      </c>
      <c r="K4455" s="64">
        <f t="shared" si="451"/>
        <v>0.28705740349687403</v>
      </c>
      <c r="M4455" s="43">
        <f t="shared" si="461"/>
        <v>8450</v>
      </c>
      <c r="N4455" s="43">
        <f t="shared" si="462"/>
        <v>13142.987674041242</v>
      </c>
      <c r="O4455" s="64">
        <f t="shared" si="452"/>
        <v>0.98767404124191671</v>
      </c>
      <c r="Q4455" s="43">
        <f t="shared" si="463"/>
        <v>6450</v>
      </c>
      <c r="R4455" s="43">
        <f t="shared" si="464"/>
        <v>14231.588983665879</v>
      </c>
      <c r="S4455" s="64">
        <f t="shared" si="453"/>
        <v>0.5889836658789136</v>
      </c>
      <c r="U4455" s="43">
        <f t="shared" si="448"/>
        <v>4450</v>
      </c>
      <c r="V4455" s="43">
        <f t="shared" si="447"/>
        <v>14977.921250961363</v>
      </c>
      <c r="W4455" s="64">
        <f t="shared" si="454"/>
        <v>0.92125096136260254</v>
      </c>
    </row>
    <row r="4456" spans="1:23">
      <c r="A4456" s="43">
        <f t="shared" si="455"/>
        <v>14451</v>
      </c>
      <c r="B4456" s="43">
        <f t="shared" si="456"/>
        <v>5942.1565108973691</v>
      </c>
      <c r="C4456" s="64">
        <f t="shared" si="449"/>
        <v>0.15651089736911672</v>
      </c>
      <c r="E4456" s="43">
        <f t="shared" si="457"/>
        <v>12451</v>
      </c>
      <c r="F4456" s="43">
        <f t="shared" si="458"/>
        <v>9439.9800847247552</v>
      </c>
      <c r="G4456" s="64">
        <f t="shared" si="450"/>
        <v>0.98008472475521557</v>
      </c>
      <c r="I4456" s="43">
        <f t="shared" si="459"/>
        <v>10451</v>
      </c>
      <c r="J4456" s="43">
        <f t="shared" si="460"/>
        <v>11615.387380539662</v>
      </c>
      <c r="K4456" s="64">
        <f t="shared" si="451"/>
        <v>0.38738053966153529</v>
      </c>
      <c r="M4456" s="43">
        <f t="shared" si="461"/>
        <v>8451</v>
      </c>
      <c r="N4456" s="43">
        <f t="shared" si="462"/>
        <v>13142.344691872908</v>
      </c>
      <c r="O4456" s="64">
        <f t="shared" si="452"/>
        <v>0.34469187290778791</v>
      </c>
      <c r="Q4456" s="43">
        <f t="shared" si="463"/>
        <v>6451</v>
      </c>
      <c r="R4456" s="43">
        <f t="shared" si="464"/>
        <v>14231.135724178868</v>
      </c>
      <c r="S4456" s="64">
        <f t="shared" si="453"/>
        <v>0.1357241788682586</v>
      </c>
      <c r="U4456" s="43">
        <f t="shared" si="448"/>
        <v>4451</v>
      </c>
      <c r="V4456" s="43">
        <f t="shared" si="447"/>
        <v>14977.62411065253</v>
      </c>
      <c r="W4456" s="64">
        <f t="shared" si="454"/>
        <v>0.62411065253036213</v>
      </c>
    </row>
    <row r="4457" spans="1:23">
      <c r="A4457" s="43">
        <f t="shared" si="455"/>
        <v>14452</v>
      </c>
      <c r="B4457" s="43">
        <f t="shared" si="456"/>
        <v>5939.7239834861011</v>
      </c>
      <c r="C4457" s="64">
        <f t="shared" si="449"/>
        <v>0.72398348610113317</v>
      </c>
      <c r="E4457" s="43">
        <f t="shared" si="457"/>
        <v>12452</v>
      </c>
      <c r="F4457" s="43">
        <f t="shared" si="458"/>
        <v>9438.6609749476647</v>
      </c>
      <c r="G4457" s="64">
        <f t="shared" si="450"/>
        <v>0.66097494766472664</v>
      </c>
      <c r="I4457" s="43">
        <f t="shared" si="459"/>
        <v>10452</v>
      </c>
      <c r="J4457" s="43">
        <f t="shared" si="460"/>
        <v>11614.487547886045</v>
      </c>
      <c r="K4457" s="64">
        <f t="shared" si="451"/>
        <v>0.48754788604492205</v>
      </c>
      <c r="M4457" s="43">
        <f t="shared" si="461"/>
        <v>8452</v>
      </c>
      <c r="N4457" s="43">
        <f t="shared" si="462"/>
        <v>13141.70160215183</v>
      </c>
      <c r="O4457" s="64">
        <f t="shared" si="452"/>
        <v>0.70160215183022956</v>
      </c>
      <c r="Q4457" s="43">
        <f t="shared" si="463"/>
        <v>6452</v>
      </c>
      <c r="R4457" s="43">
        <f t="shared" si="464"/>
        <v>14230.682379984453</v>
      </c>
      <c r="S4457" s="64">
        <f t="shared" si="453"/>
        <v>0.6823799844532914</v>
      </c>
      <c r="U4457" s="43">
        <f t="shared" si="448"/>
        <v>4452</v>
      </c>
      <c r="V4457" s="43">
        <f t="shared" si="447"/>
        <v>14977.326897681041</v>
      </c>
      <c r="W4457" s="64">
        <f t="shared" si="454"/>
        <v>0.32689768104137329</v>
      </c>
    </row>
    <row r="4458" spans="1:23">
      <c r="A4458" s="43">
        <f t="shared" si="455"/>
        <v>14453</v>
      </c>
      <c r="B4458" s="43">
        <f t="shared" si="456"/>
        <v>5937.2902910334442</v>
      </c>
      <c r="C4458" s="64">
        <f t="shared" si="449"/>
        <v>0.29029103344419127</v>
      </c>
      <c r="E4458" s="43">
        <f t="shared" si="457"/>
        <v>12453</v>
      </c>
      <c r="F4458" s="43">
        <f t="shared" si="458"/>
        <v>9437.3415748292173</v>
      </c>
      <c r="G4458" s="64">
        <f t="shared" si="450"/>
        <v>0.34157482921727933</v>
      </c>
      <c r="I4458" s="43">
        <f t="shared" si="459"/>
        <v>10453</v>
      </c>
      <c r="J4458" s="43">
        <f t="shared" si="460"/>
        <v>11613.587559406438</v>
      </c>
      <c r="K4458" s="64">
        <f t="shared" si="451"/>
        <v>0.58755940643823124</v>
      </c>
      <c r="M4458" s="43">
        <f t="shared" si="461"/>
        <v>8453</v>
      </c>
      <c r="N4458" s="43">
        <f t="shared" si="462"/>
        <v>13141.05840486222</v>
      </c>
      <c r="O4458" s="64">
        <f t="shared" si="452"/>
        <v>5.8404862220413634E-2</v>
      </c>
      <c r="Q4458" s="43">
        <f t="shared" si="463"/>
        <v>6453</v>
      </c>
      <c r="R4458" s="43">
        <f t="shared" si="464"/>
        <v>14230.22895107454</v>
      </c>
      <c r="S4458" s="64">
        <f t="shared" si="453"/>
        <v>0.22895107453950914</v>
      </c>
      <c r="U4458" s="43">
        <f t="shared" si="448"/>
        <v>4453</v>
      </c>
      <c r="V4458" s="43">
        <f t="shared" si="447"/>
        <v>14977.02961204257</v>
      </c>
      <c r="W4458" s="64">
        <f t="shared" si="454"/>
        <v>2.9612042570079211E-2</v>
      </c>
    </row>
    <row r="4459" spans="1:23">
      <c r="A4459" s="43">
        <f t="shared" si="455"/>
        <v>14454</v>
      </c>
      <c r="B4459" s="43">
        <f t="shared" si="456"/>
        <v>5934.8554321061602</v>
      </c>
      <c r="C4459" s="64">
        <f t="shared" si="449"/>
        <v>0.85543210616015131</v>
      </c>
      <c r="E4459" s="43">
        <f t="shared" si="457"/>
        <v>12454</v>
      </c>
      <c r="F4459" s="43">
        <f t="shared" si="458"/>
        <v>9436.0218842476206</v>
      </c>
      <c r="G4459" s="64">
        <f t="shared" si="450"/>
        <v>2.1884247620619135E-2</v>
      </c>
      <c r="I4459" s="43">
        <f t="shared" si="459"/>
        <v>10454</v>
      </c>
      <c r="J4459" s="43">
        <f t="shared" si="460"/>
        <v>11612.687415064611</v>
      </c>
      <c r="K4459" s="64">
        <f t="shared" si="451"/>
        <v>0.68741506461083191</v>
      </c>
      <c r="M4459" s="43">
        <f t="shared" si="461"/>
        <v>8454</v>
      </c>
      <c r="N4459" s="43">
        <f t="shared" si="462"/>
        <v>13140.41509998828</v>
      </c>
      <c r="O4459" s="64">
        <f t="shared" si="452"/>
        <v>0.41509998828041716</v>
      </c>
      <c r="Q4459" s="43">
        <f t="shared" si="463"/>
        <v>6454</v>
      </c>
      <c r="R4459" s="43">
        <f t="shared" si="464"/>
        <v>14229.775437441029</v>
      </c>
      <c r="S4459" s="64">
        <f t="shared" si="453"/>
        <v>0.77543744102877099</v>
      </c>
      <c r="U4459" s="43">
        <f t="shared" si="448"/>
        <v>4454</v>
      </c>
      <c r="V4459" s="43">
        <f t="shared" ref="V4459:V4522" si="465">SQRT(U$1*U$1-U4459*U4459)</f>
        <v>14976.732253732787</v>
      </c>
      <c r="W4459" s="64">
        <f t="shared" si="454"/>
        <v>0.73225373278728512</v>
      </c>
    </row>
    <row r="4460" spans="1:23">
      <c r="A4460" s="43">
        <f t="shared" si="455"/>
        <v>14455</v>
      </c>
      <c r="B4460" s="43">
        <f t="shared" si="456"/>
        <v>5932.4194052679723</v>
      </c>
      <c r="C4460" s="64">
        <f t="shared" si="449"/>
        <v>0.41940526797225175</v>
      </c>
      <c r="E4460" s="43">
        <f t="shared" si="457"/>
        <v>12455</v>
      </c>
      <c r="F4460" s="43">
        <f t="shared" si="458"/>
        <v>9434.7019030809879</v>
      </c>
      <c r="G4460" s="64">
        <f t="shared" si="450"/>
        <v>0.7019030809879041</v>
      </c>
      <c r="I4460" s="43">
        <f t="shared" si="459"/>
        <v>10455</v>
      </c>
      <c r="J4460" s="43">
        <f t="shared" si="460"/>
        <v>11611.787114824316</v>
      </c>
      <c r="K4460" s="64">
        <f t="shared" si="451"/>
        <v>0.78711482431572222</v>
      </c>
      <c r="M4460" s="43">
        <f t="shared" si="461"/>
        <v>8455</v>
      </c>
      <c r="N4460" s="43">
        <f t="shared" si="462"/>
        <v>13139.771687514209</v>
      </c>
      <c r="O4460" s="64">
        <f t="shared" si="452"/>
        <v>0.7716875142086792</v>
      </c>
      <c r="Q4460" s="43">
        <f t="shared" si="463"/>
        <v>6455</v>
      </c>
      <c r="R4460" s="43">
        <f t="shared" si="464"/>
        <v>14229.321839075817</v>
      </c>
      <c r="S4460" s="64">
        <f t="shared" si="453"/>
        <v>0.32183907581747917</v>
      </c>
      <c r="U4460" s="43">
        <f t="shared" si="448"/>
        <v>4455</v>
      </c>
      <c r="V4460" s="43">
        <f t="shared" si="465"/>
        <v>14976.434822747369</v>
      </c>
      <c r="W4460" s="64">
        <f t="shared" si="454"/>
        <v>0.43482274736925319</v>
      </c>
    </row>
    <row r="4461" spans="1:23">
      <c r="A4461" s="43">
        <f t="shared" si="455"/>
        <v>14456</v>
      </c>
      <c r="B4461" s="43">
        <f t="shared" si="456"/>
        <v>5929.9822090795515</v>
      </c>
      <c r="C4461" s="64">
        <f t="shared" si="449"/>
        <v>0.98220907955146686</v>
      </c>
      <c r="E4461" s="43">
        <f t="shared" si="457"/>
        <v>12456</v>
      </c>
      <c r="F4461" s="43">
        <f t="shared" si="458"/>
        <v>9433.3816312073377</v>
      </c>
      <c r="G4461" s="64">
        <f t="shared" si="450"/>
        <v>0.38163120733770484</v>
      </c>
      <c r="I4461" s="43">
        <f t="shared" si="459"/>
        <v>10456</v>
      </c>
      <c r="J4461" s="43">
        <f t="shared" si="460"/>
        <v>11610.886658649288</v>
      </c>
      <c r="K4461" s="64">
        <f t="shared" si="451"/>
        <v>0.88665864928771043</v>
      </c>
      <c r="M4461" s="43">
        <f t="shared" si="461"/>
        <v>8456</v>
      </c>
      <c r="N4461" s="43">
        <f t="shared" si="462"/>
        <v>13139.1281674242</v>
      </c>
      <c r="O4461" s="64">
        <f t="shared" si="452"/>
        <v>0.12816742420000082</v>
      </c>
      <c r="Q4461" s="43">
        <f t="shared" si="463"/>
        <v>6456</v>
      </c>
      <c r="R4461" s="43">
        <f t="shared" si="464"/>
        <v>14228.868155970804</v>
      </c>
      <c r="S4461" s="64">
        <f t="shared" si="453"/>
        <v>0.86815597080385487</v>
      </c>
      <c r="U4461" s="43">
        <f t="shared" si="448"/>
        <v>4456</v>
      </c>
      <c r="V4461" s="43">
        <f t="shared" si="465"/>
        <v>14976.13731908198</v>
      </c>
      <c r="W4461" s="64">
        <f t="shared" si="454"/>
        <v>0.1373190819795127</v>
      </c>
    </row>
    <row r="4462" spans="1:23">
      <c r="A4462" s="43">
        <f t="shared" si="455"/>
        <v>14457</v>
      </c>
      <c r="B4462" s="43">
        <f t="shared" si="456"/>
        <v>5927.5438420985129</v>
      </c>
      <c r="C4462" s="64">
        <f t="shared" si="449"/>
        <v>0.54384209851286869</v>
      </c>
      <c r="E4462" s="43">
        <f t="shared" si="457"/>
        <v>12457</v>
      </c>
      <c r="F4462" s="43">
        <f t="shared" si="458"/>
        <v>9432.0610685045922</v>
      </c>
      <c r="G4462" s="64">
        <f t="shared" si="450"/>
        <v>6.1068504592185491E-2</v>
      </c>
      <c r="I4462" s="43">
        <f t="shared" si="459"/>
        <v>10457</v>
      </c>
      <c r="J4462" s="43">
        <f t="shared" si="460"/>
        <v>11609.986046503243</v>
      </c>
      <c r="K4462" s="64">
        <f t="shared" si="451"/>
        <v>0.98604650324341492</v>
      </c>
      <c r="M4462" s="43">
        <f t="shared" si="461"/>
        <v>8457</v>
      </c>
      <c r="N4462" s="43">
        <f t="shared" si="462"/>
        <v>13138.484539702438</v>
      </c>
      <c r="O4462" s="64">
        <f t="shared" si="452"/>
        <v>0.48453970243826916</v>
      </c>
      <c r="Q4462" s="43">
        <f t="shared" si="463"/>
        <v>6457</v>
      </c>
      <c r="R4462" s="43">
        <f t="shared" si="464"/>
        <v>14228.414388117882</v>
      </c>
      <c r="S4462" s="64">
        <f t="shared" si="453"/>
        <v>0.41438811788248131</v>
      </c>
      <c r="U4462" s="43">
        <f t="shared" si="448"/>
        <v>4457</v>
      </c>
      <c r="V4462" s="43">
        <f t="shared" si="465"/>
        <v>14975.839742732293</v>
      </c>
      <c r="W4462" s="64">
        <f t="shared" si="454"/>
        <v>0.83974273229250684</v>
      </c>
    </row>
    <row r="4463" spans="1:23">
      <c r="A4463" s="43">
        <f t="shared" si="455"/>
        <v>14458</v>
      </c>
      <c r="B4463" s="43">
        <f t="shared" si="456"/>
        <v>5925.104302879402</v>
      </c>
      <c r="C4463" s="64">
        <f t="shared" si="449"/>
        <v>0.10430287940198468</v>
      </c>
      <c r="E4463" s="43">
        <f t="shared" si="457"/>
        <v>12458</v>
      </c>
      <c r="F4463" s="43">
        <f t="shared" si="458"/>
        <v>9430.7402148505826</v>
      </c>
      <c r="G4463" s="64">
        <f t="shared" si="450"/>
        <v>0.74021485058256076</v>
      </c>
      <c r="I4463" s="43">
        <f t="shared" si="459"/>
        <v>10458</v>
      </c>
      <c r="J4463" s="43">
        <f t="shared" si="460"/>
        <v>11609.085278349883</v>
      </c>
      <c r="K4463" s="64">
        <f t="shared" si="451"/>
        <v>8.5278349883083138E-2</v>
      </c>
      <c r="M4463" s="43">
        <f t="shared" si="461"/>
        <v>8458</v>
      </c>
      <c r="N4463" s="43">
        <f t="shared" si="462"/>
        <v>13137.840804333107</v>
      </c>
      <c r="O4463" s="64">
        <f t="shared" si="452"/>
        <v>0.84080433310737135</v>
      </c>
      <c r="Q4463" s="43">
        <f t="shared" si="463"/>
        <v>6458</v>
      </c>
      <c r="R4463" s="43">
        <f t="shared" si="464"/>
        <v>14227.960535508946</v>
      </c>
      <c r="S4463" s="64">
        <f t="shared" si="453"/>
        <v>0.96053550894612272</v>
      </c>
      <c r="U4463" s="43">
        <f t="shared" si="448"/>
        <v>4458</v>
      </c>
      <c r="V4463" s="43">
        <f t="shared" si="465"/>
        <v>14975.54209369397</v>
      </c>
      <c r="W4463" s="64">
        <f t="shared" si="454"/>
        <v>0.54209369396994589</v>
      </c>
    </row>
    <row r="4464" spans="1:23">
      <c r="A4464" s="43">
        <f t="shared" si="455"/>
        <v>14459</v>
      </c>
      <c r="B4464" s="43">
        <f t="shared" si="456"/>
        <v>5922.6635899736866</v>
      </c>
      <c r="C4464" s="64">
        <f t="shared" si="449"/>
        <v>0.66358997368661221</v>
      </c>
      <c r="E4464" s="43">
        <f t="shared" si="457"/>
        <v>12459</v>
      </c>
      <c r="F4464" s="43">
        <f t="shared" si="458"/>
        <v>9429.4190701230364</v>
      </c>
      <c r="G4464" s="64">
        <f t="shared" si="450"/>
        <v>0.41907012303636293</v>
      </c>
      <c r="I4464" s="43">
        <f t="shared" si="459"/>
        <v>10459</v>
      </c>
      <c r="J4464" s="43">
        <f t="shared" si="460"/>
        <v>11608.184354152892</v>
      </c>
      <c r="K4464" s="64">
        <f t="shared" si="451"/>
        <v>0.18435415289241064</v>
      </c>
      <c r="M4464" s="43">
        <f t="shared" si="461"/>
        <v>8459</v>
      </c>
      <c r="N4464" s="43">
        <f t="shared" si="462"/>
        <v>13137.196961300382</v>
      </c>
      <c r="O4464" s="64">
        <f t="shared" si="452"/>
        <v>0.19696130038209958</v>
      </c>
      <c r="Q4464" s="43">
        <f t="shared" si="463"/>
        <v>6459</v>
      </c>
      <c r="R4464" s="43">
        <f t="shared" si="464"/>
        <v>14227.50659813588</v>
      </c>
      <c r="S4464" s="64">
        <f t="shared" si="453"/>
        <v>0.50659813588026736</v>
      </c>
      <c r="U4464" s="43">
        <f t="shared" si="448"/>
        <v>4459</v>
      </c>
      <c r="V4464" s="43">
        <f t="shared" si="465"/>
        <v>14975.244371962683</v>
      </c>
      <c r="W4464" s="64">
        <f t="shared" si="454"/>
        <v>0.24437196268263506</v>
      </c>
    </row>
    <row r="4465" spans="1:23">
      <c r="A4465" s="43">
        <f t="shared" si="455"/>
        <v>14460</v>
      </c>
      <c r="B4465" s="43">
        <f t="shared" si="456"/>
        <v>5920.2217019297514</v>
      </c>
      <c r="C4465" s="64">
        <f t="shared" si="449"/>
        <v>0.2217019297513616</v>
      </c>
      <c r="E4465" s="43">
        <f t="shared" si="457"/>
        <v>12460</v>
      </c>
      <c r="F4465" s="43">
        <f t="shared" si="458"/>
        <v>9428.0976341995956</v>
      </c>
      <c r="G4465" s="64">
        <f t="shared" si="450"/>
        <v>9.7634199595631799E-2</v>
      </c>
      <c r="I4465" s="43">
        <f t="shared" si="459"/>
        <v>10460</v>
      </c>
      <c r="J4465" s="43">
        <f t="shared" si="460"/>
        <v>11607.283273875933</v>
      </c>
      <c r="K4465" s="64">
        <f t="shared" si="451"/>
        <v>0.28327387593344611</v>
      </c>
      <c r="M4465" s="43">
        <f t="shared" si="461"/>
        <v>8460</v>
      </c>
      <c r="N4465" s="43">
        <f t="shared" si="462"/>
        <v>13136.553010588432</v>
      </c>
      <c r="O4465" s="64">
        <f t="shared" si="452"/>
        <v>0.55301058843178907</v>
      </c>
      <c r="Q4465" s="43">
        <f t="shared" si="463"/>
        <v>6460</v>
      </c>
      <c r="R4465" s="43">
        <f t="shared" si="464"/>
        <v>14227.052575990572</v>
      </c>
      <c r="S4465" s="64">
        <f t="shared" si="453"/>
        <v>5.2575990572222508E-2</v>
      </c>
      <c r="U4465" s="43">
        <f t="shared" si="448"/>
        <v>4460</v>
      </c>
      <c r="V4465" s="43">
        <f t="shared" si="465"/>
        <v>14974.946577534092</v>
      </c>
      <c r="W4465" s="64">
        <f t="shared" si="454"/>
        <v>0.94657753409228462</v>
      </c>
    </row>
    <row r="4466" spans="1:23">
      <c r="A4466" s="43">
        <f t="shared" si="455"/>
        <v>14461</v>
      </c>
      <c r="B4466" s="43">
        <f t="shared" si="456"/>
        <v>5917.7786372928822</v>
      </c>
      <c r="C4466" s="64">
        <f t="shared" si="449"/>
        <v>0.77863729288219474</v>
      </c>
      <c r="E4466" s="43">
        <f t="shared" si="457"/>
        <v>12461</v>
      </c>
      <c r="F4466" s="43">
        <f t="shared" si="458"/>
        <v>9426.7759069577969</v>
      </c>
      <c r="G4466" s="64">
        <f t="shared" si="450"/>
        <v>0.77590695779690577</v>
      </c>
      <c r="I4466" s="43">
        <f t="shared" si="459"/>
        <v>10461</v>
      </c>
      <c r="J4466" s="43">
        <f t="shared" si="460"/>
        <v>11606.382037482654</v>
      </c>
      <c r="K4466" s="64">
        <f t="shared" si="451"/>
        <v>0.38203748265368631</v>
      </c>
      <c r="M4466" s="43">
        <f t="shared" si="461"/>
        <v>8461</v>
      </c>
      <c r="N4466" s="43">
        <f t="shared" si="462"/>
        <v>13135.90895218142</v>
      </c>
      <c r="O4466" s="64">
        <f t="shared" si="452"/>
        <v>0.90895218142031808</v>
      </c>
      <c r="Q4466" s="43">
        <f t="shared" si="463"/>
        <v>6461</v>
      </c>
      <c r="R4466" s="43">
        <f t="shared" si="464"/>
        <v>14226.598469064909</v>
      </c>
      <c r="S4466" s="64">
        <f t="shared" si="453"/>
        <v>0.59846906490929541</v>
      </c>
      <c r="U4466" s="43">
        <f t="shared" si="448"/>
        <v>4461</v>
      </c>
      <c r="V4466" s="43">
        <f t="shared" si="465"/>
        <v>14974.648710403861</v>
      </c>
      <c r="W4466" s="64">
        <f t="shared" si="454"/>
        <v>0.64871040386060486</v>
      </c>
    </row>
    <row r="4467" spans="1:23">
      <c r="A4467" s="43">
        <f t="shared" si="455"/>
        <v>14462</v>
      </c>
      <c r="B4467" s="43">
        <f t="shared" si="456"/>
        <v>5915.3343946052619</v>
      </c>
      <c r="C4467" s="64">
        <f t="shared" si="449"/>
        <v>0.33439460526187759</v>
      </c>
      <c r="E4467" s="43">
        <f t="shared" si="457"/>
        <v>12462</v>
      </c>
      <c r="F4467" s="43">
        <f t="shared" si="458"/>
        <v>9425.4538882750894</v>
      </c>
      <c r="G4467" s="64">
        <f t="shared" si="450"/>
        <v>0.45388827508941176</v>
      </c>
      <c r="I4467" s="43">
        <f t="shared" si="459"/>
        <v>10462</v>
      </c>
      <c r="J4467" s="43">
        <f t="shared" si="460"/>
        <v>11605.480644936684</v>
      </c>
      <c r="K4467" s="64">
        <f t="shared" si="451"/>
        <v>0.48064493668425712</v>
      </c>
      <c r="M4467" s="43">
        <f t="shared" si="461"/>
        <v>8462</v>
      </c>
      <c r="N4467" s="43">
        <f t="shared" si="462"/>
        <v>13135.264786063508</v>
      </c>
      <c r="O4467" s="64">
        <f t="shared" si="452"/>
        <v>0.26478606350792688</v>
      </c>
      <c r="Q4467" s="43">
        <f t="shared" si="463"/>
        <v>6462</v>
      </c>
      <c r="R4467" s="43">
        <f t="shared" si="464"/>
        <v>14226.144277350768</v>
      </c>
      <c r="S4467" s="64">
        <f t="shared" si="453"/>
        <v>0.1442773507678794</v>
      </c>
      <c r="U4467" s="43">
        <f t="shared" si="448"/>
        <v>4462</v>
      </c>
      <c r="V4467" s="43">
        <f t="shared" si="465"/>
        <v>14974.350770567651</v>
      </c>
      <c r="W4467" s="64">
        <f t="shared" si="454"/>
        <v>0.35077056765112502</v>
      </c>
    </row>
    <row r="4468" spans="1:23">
      <c r="A4468" s="43">
        <f t="shared" si="455"/>
        <v>14463</v>
      </c>
      <c r="B4468" s="43">
        <f t="shared" si="456"/>
        <v>5912.8889724059591</v>
      </c>
      <c r="C4468" s="64">
        <f t="shared" si="449"/>
        <v>0.88897240595906624</v>
      </c>
      <c r="E4468" s="43">
        <f t="shared" si="457"/>
        <v>12463</v>
      </c>
      <c r="F4468" s="43">
        <f t="shared" si="458"/>
        <v>9424.1315780288205</v>
      </c>
      <c r="G4468" s="64">
        <f t="shared" si="450"/>
        <v>0.13157802882051328</v>
      </c>
      <c r="I4468" s="43">
        <f t="shared" si="459"/>
        <v>10463</v>
      </c>
      <c r="J4468" s="43">
        <f t="shared" si="460"/>
        <v>11604.579096201636</v>
      </c>
      <c r="K4468" s="64">
        <f t="shared" si="451"/>
        <v>0.57909620163627551</v>
      </c>
      <c r="M4468" s="43">
        <f t="shared" si="461"/>
        <v>8463</v>
      </c>
      <c r="N4468" s="43">
        <f t="shared" si="462"/>
        <v>13134.620512218844</v>
      </c>
      <c r="O4468" s="64">
        <f t="shared" si="452"/>
        <v>0.62051221884394181</v>
      </c>
      <c r="Q4468" s="43">
        <f t="shared" si="463"/>
        <v>6463</v>
      </c>
      <c r="R4468" s="43">
        <f t="shared" si="464"/>
        <v>14225.69000084003</v>
      </c>
      <c r="S4468" s="64">
        <f t="shared" si="453"/>
        <v>0.69000084002982476</v>
      </c>
      <c r="U4468" s="43">
        <f t="shared" si="448"/>
        <v>4463</v>
      </c>
      <c r="V4468" s="43">
        <f t="shared" si="465"/>
        <v>14974.052758021124</v>
      </c>
      <c r="W4468" s="64">
        <f t="shared" si="454"/>
        <v>5.2758021123736398E-2</v>
      </c>
    </row>
    <row r="4469" spans="1:23">
      <c r="A4469" s="43">
        <f t="shared" si="455"/>
        <v>14464</v>
      </c>
      <c r="B4469" s="43">
        <f t="shared" si="456"/>
        <v>5910.4423692309192</v>
      </c>
      <c r="C4469" s="64">
        <f t="shared" si="449"/>
        <v>0.44236923091921199</v>
      </c>
      <c r="E4469" s="43">
        <f t="shared" si="457"/>
        <v>12464</v>
      </c>
      <c r="F4469" s="43">
        <f t="shared" si="458"/>
        <v>9422.8089760962466</v>
      </c>
      <c r="G4469" s="64">
        <f t="shared" si="450"/>
        <v>0.80897609624662437</v>
      </c>
      <c r="I4469" s="43">
        <f t="shared" si="459"/>
        <v>10464</v>
      </c>
      <c r="J4469" s="43">
        <f t="shared" si="460"/>
        <v>11603.677391241106</v>
      </c>
      <c r="K4469" s="64">
        <f t="shared" si="451"/>
        <v>0.67739124110630655</v>
      </c>
      <c r="M4469" s="43">
        <f t="shared" si="461"/>
        <v>8464</v>
      </c>
      <c r="N4469" s="43">
        <f t="shared" si="462"/>
        <v>13133.976130631576</v>
      </c>
      <c r="O4469" s="64">
        <f t="shared" si="452"/>
        <v>0.97613063157587021</v>
      </c>
      <c r="Q4469" s="43">
        <f t="shared" si="463"/>
        <v>6464</v>
      </c>
      <c r="R4469" s="43">
        <f t="shared" si="464"/>
        <v>14225.23563952457</v>
      </c>
      <c r="S4469" s="64">
        <f t="shared" si="453"/>
        <v>0.23563952456970583</v>
      </c>
      <c r="U4469" s="43">
        <f t="shared" si="448"/>
        <v>4464</v>
      </c>
      <c r="V4469" s="43">
        <f t="shared" si="465"/>
        <v>14973.754672759935</v>
      </c>
      <c r="W4469" s="64">
        <f t="shared" si="454"/>
        <v>0.75467275993469229</v>
      </c>
    </row>
    <row r="4470" spans="1:23">
      <c r="A4470" s="43">
        <f t="shared" si="455"/>
        <v>14465</v>
      </c>
      <c r="B4470" s="43">
        <f t="shared" si="456"/>
        <v>5907.9945836129536</v>
      </c>
      <c r="C4470" s="64">
        <f t="shared" si="449"/>
        <v>0.99458361295364739</v>
      </c>
      <c r="E4470" s="43">
        <f t="shared" si="457"/>
        <v>12465</v>
      </c>
      <c r="F4470" s="43">
        <f t="shared" si="458"/>
        <v>9421.4860823545241</v>
      </c>
      <c r="G4470" s="64">
        <f t="shared" si="450"/>
        <v>0.48608235452411463</v>
      </c>
      <c r="I4470" s="43">
        <f t="shared" si="459"/>
        <v>10465</v>
      </c>
      <c r="J4470" s="43">
        <f t="shared" si="460"/>
        <v>11602.775530018669</v>
      </c>
      <c r="K4470" s="64">
        <f t="shared" si="451"/>
        <v>0.77553001866908744</v>
      </c>
      <c r="M4470" s="43">
        <f t="shared" si="461"/>
        <v>8465</v>
      </c>
      <c r="N4470" s="43">
        <f t="shared" si="462"/>
        <v>13133.331641285848</v>
      </c>
      <c r="O4470" s="64">
        <f t="shared" si="452"/>
        <v>0.33164128584758146</v>
      </c>
      <c r="Q4470" s="43">
        <f t="shared" si="463"/>
        <v>6465</v>
      </c>
      <c r="R4470" s="43">
        <f t="shared" si="464"/>
        <v>14224.781193396262</v>
      </c>
      <c r="S4470" s="64">
        <f t="shared" si="453"/>
        <v>0.78119339626209694</v>
      </c>
      <c r="U4470" s="43">
        <f t="shared" si="448"/>
        <v>4465</v>
      </c>
      <c r="V4470" s="43">
        <f t="shared" si="465"/>
        <v>14973.456514779746</v>
      </c>
      <c r="W4470" s="64">
        <f t="shared" si="454"/>
        <v>0.45651477974570298</v>
      </c>
    </row>
    <row r="4471" spans="1:23">
      <c r="A4471" s="43">
        <f t="shared" si="455"/>
        <v>14466</v>
      </c>
      <c r="B4471" s="43">
        <f t="shared" si="456"/>
        <v>5905.5456140817332</v>
      </c>
      <c r="C4471" s="64">
        <f t="shared" si="449"/>
        <v>0.54561408173321979</v>
      </c>
      <c r="E4471" s="43">
        <f t="shared" si="457"/>
        <v>12466</v>
      </c>
      <c r="F4471" s="43">
        <f t="shared" si="458"/>
        <v>9420.1628966807148</v>
      </c>
      <c r="G4471" s="64">
        <f t="shared" si="450"/>
        <v>0.16289668071476626</v>
      </c>
      <c r="I4471" s="43">
        <f t="shared" si="459"/>
        <v>10466</v>
      </c>
      <c r="J4471" s="43">
        <f t="shared" si="460"/>
        <v>11601.873512497885</v>
      </c>
      <c r="K4471" s="64">
        <f t="shared" si="451"/>
        <v>0.87351249788480345</v>
      </c>
      <c r="M4471" s="43">
        <f t="shared" si="461"/>
        <v>8466</v>
      </c>
      <c r="N4471" s="43">
        <f t="shared" si="462"/>
        <v>13132.68704416579</v>
      </c>
      <c r="O4471" s="64">
        <f t="shared" si="452"/>
        <v>0.68704416579021199</v>
      </c>
      <c r="Q4471" s="43">
        <f t="shared" si="463"/>
        <v>6466</v>
      </c>
      <c r="R4471" s="43">
        <f t="shared" si="464"/>
        <v>14224.326662446978</v>
      </c>
      <c r="S4471" s="64">
        <f t="shared" si="453"/>
        <v>0.32666244697793445</v>
      </c>
      <c r="U4471" s="43">
        <f t="shared" si="448"/>
        <v>4466</v>
      </c>
      <c r="V4471" s="43">
        <f t="shared" si="465"/>
        <v>14973.158284076209</v>
      </c>
      <c r="W4471" s="64">
        <f t="shared" si="454"/>
        <v>0.15828407620938378</v>
      </c>
    </row>
    <row r="4472" spans="1:23">
      <c r="A4472" s="43">
        <f t="shared" si="455"/>
        <v>14467</v>
      </c>
      <c r="B4472" s="43">
        <f t="shared" si="456"/>
        <v>5903.0954591637765</v>
      </c>
      <c r="C4472" s="64">
        <f t="shared" si="449"/>
        <v>9.5459163776467904E-2</v>
      </c>
      <c r="E4472" s="43">
        <f t="shared" si="457"/>
        <v>12467</v>
      </c>
      <c r="F4472" s="43">
        <f t="shared" si="458"/>
        <v>9418.8394189517858</v>
      </c>
      <c r="G4472" s="64">
        <f t="shared" si="450"/>
        <v>0.83941895178577397</v>
      </c>
      <c r="I4472" s="43">
        <f t="shared" si="459"/>
        <v>10467</v>
      </c>
      <c r="J4472" s="43">
        <f t="shared" si="460"/>
        <v>11600.971338642295</v>
      </c>
      <c r="K4472" s="64">
        <f t="shared" si="451"/>
        <v>0.97133864229544997</v>
      </c>
      <c r="M4472" s="43">
        <f t="shared" si="461"/>
        <v>8467</v>
      </c>
      <c r="N4472" s="43">
        <f t="shared" si="462"/>
        <v>13132.042339255535</v>
      </c>
      <c r="O4472" s="64">
        <f t="shared" si="452"/>
        <v>4.2339255534898257E-2</v>
      </c>
      <c r="Q4472" s="43">
        <f t="shared" si="463"/>
        <v>6467</v>
      </c>
      <c r="R4472" s="43">
        <f t="shared" si="464"/>
        <v>14223.872046668586</v>
      </c>
      <c r="S4472" s="64">
        <f t="shared" si="453"/>
        <v>0.87204666858633573</v>
      </c>
      <c r="U4472" s="43">
        <f t="shared" si="448"/>
        <v>4467</v>
      </c>
      <c r="V4472" s="43">
        <f t="shared" si="465"/>
        <v>14972.85998064498</v>
      </c>
      <c r="W4472" s="64">
        <f t="shared" si="454"/>
        <v>0.85998064498016902</v>
      </c>
    </row>
    <row r="4473" spans="1:23">
      <c r="A4473" s="43">
        <f t="shared" si="455"/>
        <v>14468</v>
      </c>
      <c r="B4473" s="43">
        <f t="shared" si="456"/>
        <v>5900.6441173824405</v>
      </c>
      <c r="C4473" s="64">
        <f t="shared" si="449"/>
        <v>0.64411738244052685</v>
      </c>
      <c r="E4473" s="43">
        <f t="shared" si="457"/>
        <v>12468</v>
      </c>
      <c r="F4473" s="43">
        <f t="shared" si="458"/>
        <v>9417.5156490446043</v>
      </c>
      <c r="G4473" s="64">
        <f t="shared" si="450"/>
        <v>0.51564904460428806</v>
      </c>
      <c r="I4473" s="43">
        <f t="shared" si="459"/>
        <v>10468</v>
      </c>
      <c r="J4473" s="43">
        <f t="shared" si="460"/>
        <v>11600.069008415425</v>
      </c>
      <c r="K4473" s="64">
        <f t="shared" si="451"/>
        <v>6.9008415424832492E-2</v>
      </c>
      <c r="M4473" s="43">
        <f t="shared" si="461"/>
        <v>8468</v>
      </c>
      <c r="N4473" s="43">
        <f t="shared" si="462"/>
        <v>13131.397526539207</v>
      </c>
      <c r="O4473" s="64">
        <f t="shared" si="452"/>
        <v>0.39752653920731973</v>
      </c>
      <c r="Q4473" s="43">
        <f t="shared" si="463"/>
        <v>6468</v>
      </c>
      <c r="R4473" s="43">
        <f t="shared" si="464"/>
        <v>14223.417346052953</v>
      </c>
      <c r="S4473" s="64">
        <f t="shared" si="453"/>
        <v>0.41734605295278016</v>
      </c>
      <c r="U4473" s="43">
        <f t="shared" si="448"/>
        <v>4468</v>
      </c>
      <c r="V4473" s="43">
        <f t="shared" si="465"/>
        <v>14972.561604481712</v>
      </c>
      <c r="W4473" s="64">
        <f t="shared" si="454"/>
        <v>0.561604481712493</v>
      </c>
    </row>
    <row r="4474" spans="1:23">
      <c r="A4474" s="43">
        <f t="shared" si="455"/>
        <v>14469</v>
      </c>
      <c r="B4474" s="43">
        <f t="shared" si="456"/>
        <v>5898.1915872579111</v>
      </c>
      <c r="C4474" s="64">
        <f t="shared" si="449"/>
        <v>0.19158725791112374</v>
      </c>
      <c r="E4474" s="43">
        <f t="shared" si="457"/>
        <v>12469</v>
      </c>
      <c r="F4474" s="43">
        <f t="shared" si="458"/>
        <v>9416.1915868359429</v>
      </c>
      <c r="G4474" s="64">
        <f t="shared" si="450"/>
        <v>0.1915868359428714</v>
      </c>
      <c r="I4474" s="43">
        <f t="shared" si="459"/>
        <v>10469</v>
      </c>
      <c r="J4474" s="43">
        <f t="shared" si="460"/>
        <v>11599.166521780779</v>
      </c>
      <c r="K4474" s="64">
        <f t="shared" si="451"/>
        <v>0.16652178077856661</v>
      </c>
      <c r="M4474" s="43">
        <f t="shared" si="461"/>
        <v>8469</v>
      </c>
      <c r="N4474" s="43">
        <f t="shared" si="462"/>
        <v>13130.752606000922</v>
      </c>
      <c r="O4474" s="64">
        <f t="shared" si="452"/>
        <v>0.75260600092224195</v>
      </c>
      <c r="Q4474" s="43">
        <f t="shared" si="463"/>
        <v>6469</v>
      </c>
      <c r="R4474" s="43">
        <f t="shared" si="464"/>
        <v>14222.962560591939</v>
      </c>
      <c r="S4474" s="64">
        <f t="shared" si="453"/>
        <v>0.96256059193910914</v>
      </c>
      <c r="U4474" s="43">
        <f t="shared" si="448"/>
        <v>4469</v>
      </c>
      <c r="V4474" s="43">
        <f t="shared" si="465"/>
        <v>14972.263155582057</v>
      </c>
      <c r="W4474" s="64">
        <f t="shared" si="454"/>
        <v>0.26315558205715206</v>
      </c>
    </row>
    <row r="4475" spans="1:23">
      <c r="A4475" s="43">
        <f t="shared" si="455"/>
        <v>14470</v>
      </c>
      <c r="B4475" s="43">
        <f t="shared" si="456"/>
        <v>5895.7378673071953</v>
      </c>
      <c r="C4475" s="64">
        <f t="shared" si="449"/>
        <v>0.73786730719530169</v>
      </c>
      <c r="E4475" s="43">
        <f t="shared" si="457"/>
        <v>12470</v>
      </c>
      <c r="F4475" s="43">
        <f t="shared" si="458"/>
        <v>9414.8672322024813</v>
      </c>
      <c r="G4475" s="64">
        <f t="shared" si="450"/>
        <v>0.86723220248131838</v>
      </c>
      <c r="I4475" s="43">
        <f t="shared" si="459"/>
        <v>10470</v>
      </c>
      <c r="J4475" s="43">
        <f t="shared" si="460"/>
        <v>11598.263878701846</v>
      </c>
      <c r="K4475" s="64">
        <f t="shared" si="451"/>
        <v>0.26387870184589701</v>
      </c>
      <c r="M4475" s="43">
        <f t="shared" si="461"/>
        <v>8470</v>
      </c>
      <c r="N4475" s="43">
        <f t="shared" si="462"/>
        <v>13130.107577624793</v>
      </c>
      <c r="O4475" s="64">
        <f t="shared" si="452"/>
        <v>0.10757762479261146</v>
      </c>
      <c r="Q4475" s="43">
        <f t="shared" si="463"/>
        <v>6470</v>
      </c>
      <c r="R4475" s="43">
        <f t="shared" si="464"/>
        <v>14222.507690277407</v>
      </c>
      <c r="S4475" s="64">
        <f t="shared" si="453"/>
        <v>0.5076902774071641</v>
      </c>
      <c r="U4475" s="43">
        <f t="shared" si="448"/>
        <v>4470</v>
      </c>
      <c r="V4475" s="43">
        <f t="shared" si="465"/>
        <v>14971.964633941665</v>
      </c>
      <c r="W4475" s="64">
        <f t="shared" si="454"/>
        <v>0.96463394166494254</v>
      </c>
    </row>
    <row r="4476" spans="1:23">
      <c r="A4476" s="43">
        <f t="shared" si="455"/>
        <v>14471</v>
      </c>
      <c r="B4476" s="43">
        <f t="shared" si="456"/>
        <v>5893.2829560441096</v>
      </c>
      <c r="C4476" s="64">
        <f t="shared" si="449"/>
        <v>0.28295604410959641</v>
      </c>
      <c r="E4476" s="43">
        <f t="shared" si="457"/>
        <v>12471</v>
      </c>
      <c r="F4476" s="43">
        <f t="shared" si="458"/>
        <v>9413.5425850207957</v>
      </c>
      <c r="G4476" s="64">
        <f t="shared" si="450"/>
        <v>0.542585020795741</v>
      </c>
      <c r="I4476" s="43">
        <f t="shared" si="459"/>
        <v>10471</v>
      </c>
      <c r="J4476" s="43">
        <f t="shared" si="460"/>
        <v>11597.3610791421</v>
      </c>
      <c r="K4476" s="64">
        <f t="shared" si="451"/>
        <v>0.36107914209969749</v>
      </c>
      <c r="M4476" s="43">
        <f t="shared" si="461"/>
        <v>8471</v>
      </c>
      <c r="N4476" s="43">
        <f t="shared" si="462"/>
        <v>13129.462441394926</v>
      </c>
      <c r="O4476" s="64">
        <f t="shared" si="452"/>
        <v>0.46244139492591785</v>
      </c>
      <c r="Q4476" s="43">
        <f t="shared" si="463"/>
        <v>6471</v>
      </c>
      <c r="R4476" s="43">
        <f t="shared" si="464"/>
        <v>14222.052735101217</v>
      </c>
      <c r="S4476" s="64">
        <f t="shared" si="453"/>
        <v>5.273510121696745E-2</v>
      </c>
      <c r="U4476" s="43">
        <f t="shared" si="448"/>
        <v>4471</v>
      </c>
      <c r="V4476" s="43">
        <f t="shared" si="465"/>
        <v>14971.666039556185</v>
      </c>
      <c r="W4476" s="64">
        <f t="shared" si="454"/>
        <v>0.66603955618484179</v>
      </c>
    </row>
    <row r="4477" spans="1:23">
      <c r="A4477" s="43">
        <f t="shared" si="455"/>
        <v>14472</v>
      </c>
      <c r="B4477" s="43">
        <f t="shared" si="456"/>
        <v>5890.82685197927</v>
      </c>
      <c r="C4477" s="64">
        <f t="shared" si="449"/>
        <v>0.82685197927003173</v>
      </c>
      <c r="E4477" s="43">
        <f t="shared" si="457"/>
        <v>12472</v>
      </c>
      <c r="F4477" s="43">
        <f t="shared" si="458"/>
        <v>9412.2176451673713</v>
      </c>
      <c r="G4477" s="64">
        <f t="shared" si="450"/>
        <v>0.2176451673713018</v>
      </c>
      <c r="I4477" s="43">
        <f t="shared" si="459"/>
        <v>10472</v>
      </c>
      <c r="J4477" s="43">
        <f t="shared" si="460"/>
        <v>11596.458123064991</v>
      </c>
      <c r="K4477" s="64">
        <f t="shared" si="451"/>
        <v>0.45812306499101396</v>
      </c>
      <c r="M4477" s="43">
        <f t="shared" si="461"/>
        <v>8472</v>
      </c>
      <c r="N4477" s="43">
        <f t="shared" si="462"/>
        <v>13128.817197295421</v>
      </c>
      <c r="O4477" s="64">
        <f t="shared" si="452"/>
        <v>0.81719729542055575</v>
      </c>
      <c r="Q4477" s="43">
        <f t="shared" si="463"/>
        <v>6472</v>
      </c>
      <c r="R4477" s="43">
        <f t="shared" si="464"/>
        <v>14221.597695055221</v>
      </c>
      <c r="S4477" s="64">
        <f t="shared" si="453"/>
        <v>0.59769505522126565</v>
      </c>
      <c r="U4477" s="43">
        <f t="shared" si="448"/>
        <v>4472</v>
      </c>
      <c r="V4477" s="43">
        <f t="shared" si="465"/>
        <v>14971.367372421264</v>
      </c>
      <c r="W4477" s="64">
        <f t="shared" si="454"/>
        <v>0.36737242126400815</v>
      </c>
    </row>
    <row r="4478" spans="1:23">
      <c r="A4478" s="43">
        <f t="shared" si="455"/>
        <v>14473</v>
      </c>
      <c r="B4478" s="43">
        <f t="shared" si="456"/>
        <v>5888.3695536200848</v>
      </c>
      <c r="C4478" s="64">
        <f t="shared" si="449"/>
        <v>0.36955362008484371</v>
      </c>
      <c r="E4478" s="43">
        <f t="shared" si="457"/>
        <v>12473</v>
      </c>
      <c r="F4478" s="43">
        <f t="shared" si="458"/>
        <v>9410.8924125185913</v>
      </c>
      <c r="G4478" s="64">
        <f t="shared" si="450"/>
        <v>0.89241251859129989</v>
      </c>
      <c r="I4478" s="43">
        <f t="shared" si="459"/>
        <v>10473</v>
      </c>
      <c r="J4478" s="43">
        <f t="shared" si="460"/>
        <v>11595.555010433955</v>
      </c>
      <c r="K4478" s="64">
        <f t="shared" si="451"/>
        <v>0.55501043395452143</v>
      </c>
      <c r="M4478" s="43">
        <f t="shared" si="461"/>
        <v>8473</v>
      </c>
      <c r="N4478" s="43">
        <f t="shared" si="462"/>
        <v>13128.171845310375</v>
      </c>
      <c r="O4478" s="64">
        <f t="shared" si="452"/>
        <v>0.17184531037491979</v>
      </c>
      <c r="Q4478" s="43">
        <f t="shared" si="463"/>
        <v>6473</v>
      </c>
      <c r="R4478" s="43">
        <f t="shared" si="464"/>
        <v>14221.142570131276</v>
      </c>
      <c r="S4478" s="64">
        <f t="shared" si="453"/>
        <v>0.14257013127644313</v>
      </c>
      <c r="U4478" s="43">
        <f t="shared" si="448"/>
        <v>4473</v>
      </c>
      <c r="V4478" s="43">
        <f t="shared" si="465"/>
        <v>14971.06863253255</v>
      </c>
      <c r="W4478" s="64">
        <f t="shared" si="454"/>
        <v>6.86325325496E-2</v>
      </c>
    </row>
    <row r="4479" spans="1:23">
      <c r="A4479" s="43">
        <f t="shared" si="455"/>
        <v>14474</v>
      </c>
      <c r="B4479" s="43">
        <f t="shared" si="456"/>
        <v>5885.9110594707427</v>
      </c>
      <c r="C4479" s="64">
        <f t="shared" si="449"/>
        <v>0.91105947074265714</v>
      </c>
      <c r="E4479" s="43">
        <f t="shared" si="457"/>
        <v>12474</v>
      </c>
      <c r="F4479" s="43">
        <f t="shared" si="458"/>
        <v>9409.5668869507481</v>
      </c>
      <c r="G4479" s="64">
        <f t="shared" si="450"/>
        <v>0.56688695074808493</v>
      </c>
      <c r="I4479" s="43">
        <f t="shared" si="459"/>
        <v>10474</v>
      </c>
      <c r="J4479" s="43">
        <f t="shared" si="460"/>
        <v>11594.65174121241</v>
      </c>
      <c r="K4479" s="64">
        <f t="shared" si="451"/>
        <v>0.651741212410343</v>
      </c>
      <c r="M4479" s="43">
        <f t="shared" si="461"/>
        <v>8474</v>
      </c>
      <c r="N4479" s="43">
        <f t="shared" si="462"/>
        <v>13127.526385423875</v>
      </c>
      <c r="O4479" s="64">
        <f t="shared" si="452"/>
        <v>0.52638542387467169</v>
      </c>
      <c r="Q4479" s="43">
        <f t="shared" si="463"/>
        <v>6474</v>
      </c>
      <c r="R4479" s="43">
        <f t="shared" si="464"/>
        <v>14220.68736032123</v>
      </c>
      <c r="S4479" s="64">
        <f t="shared" si="453"/>
        <v>0.68736032122978941</v>
      </c>
      <c r="U4479" s="43">
        <f t="shared" si="448"/>
        <v>4474</v>
      </c>
      <c r="V4479" s="43">
        <f t="shared" si="465"/>
        <v>14970.769819885683</v>
      </c>
      <c r="W4479" s="64">
        <f t="shared" si="454"/>
        <v>0.76981988568331872</v>
      </c>
    </row>
    <row r="4480" spans="1:23">
      <c r="A4480" s="43">
        <f t="shared" si="455"/>
        <v>14475</v>
      </c>
      <c r="B4480" s="43">
        <f t="shared" si="456"/>
        <v>5883.4513680322025</v>
      </c>
      <c r="C4480" s="64">
        <f t="shared" si="449"/>
        <v>0.45136803220248112</v>
      </c>
      <c r="E4480" s="43">
        <f t="shared" si="457"/>
        <v>12475</v>
      </c>
      <c r="F4480" s="43">
        <f t="shared" si="458"/>
        <v>9408.2410683400321</v>
      </c>
      <c r="G4480" s="64">
        <f t="shared" si="450"/>
        <v>0.24106834003214317</v>
      </c>
      <c r="I4480" s="43">
        <f t="shared" si="459"/>
        <v>10475</v>
      </c>
      <c r="J4480" s="43">
        <f t="shared" si="460"/>
        <v>11593.748315363759</v>
      </c>
      <c r="K4480" s="64">
        <f t="shared" si="451"/>
        <v>0.74831536375859287</v>
      </c>
      <c r="M4480" s="43">
        <f t="shared" si="461"/>
        <v>8475</v>
      </c>
      <c r="N4480" s="43">
        <f t="shared" si="462"/>
        <v>13126.880817620004</v>
      </c>
      <c r="O4480" s="64">
        <f t="shared" si="452"/>
        <v>0.88081762000365416</v>
      </c>
      <c r="Q4480" s="43">
        <f t="shared" si="463"/>
        <v>6475</v>
      </c>
      <c r="R4480" s="43">
        <f t="shared" si="464"/>
        <v>14220.232065616932</v>
      </c>
      <c r="S4480" s="64">
        <f t="shared" si="453"/>
        <v>0.23206561693223193</v>
      </c>
      <c r="U4480" s="43">
        <f t="shared" si="448"/>
        <v>4475</v>
      </c>
      <c r="V4480" s="43">
        <f t="shared" si="465"/>
        <v>14970.470934476311</v>
      </c>
      <c r="W4480" s="64">
        <f t="shared" si="454"/>
        <v>0.47093447631050367</v>
      </c>
    </row>
    <row r="4481" spans="1:23">
      <c r="A4481" s="43">
        <f t="shared" si="455"/>
        <v>14476</v>
      </c>
      <c r="B4481" s="43">
        <f t="shared" si="456"/>
        <v>5880.9904778021873</v>
      </c>
      <c r="C4481" s="64">
        <f t="shared" si="449"/>
        <v>0.9904778021873426</v>
      </c>
      <c r="E4481" s="43">
        <f t="shared" si="457"/>
        <v>12476</v>
      </c>
      <c r="F4481" s="43">
        <f t="shared" si="458"/>
        <v>9406.9149565625394</v>
      </c>
      <c r="G4481" s="64">
        <f t="shared" si="450"/>
        <v>0.91495656253937341</v>
      </c>
      <c r="I4481" s="43">
        <f t="shared" si="459"/>
        <v>10476</v>
      </c>
      <c r="J4481" s="43">
        <f t="shared" si="460"/>
        <v>11592.844732851381</v>
      </c>
      <c r="K4481" s="64">
        <f t="shared" si="451"/>
        <v>0.84473285138119536</v>
      </c>
      <c r="M4481" s="43">
        <f t="shared" si="461"/>
        <v>8476</v>
      </c>
      <c r="N4481" s="43">
        <f t="shared" si="462"/>
        <v>13126.235141882838</v>
      </c>
      <c r="O4481" s="64">
        <f t="shared" si="452"/>
        <v>0.23514188283843396</v>
      </c>
      <c r="Q4481" s="43">
        <f t="shared" si="463"/>
        <v>6476</v>
      </c>
      <c r="R4481" s="43">
        <f t="shared" si="464"/>
        <v>14219.776686010227</v>
      </c>
      <c r="S4481" s="64">
        <f t="shared" si="453"/>
        <v>0.77668601022742223</v>
      </c>
      <c r="U4481" s="43">
        <f t="shared" si="448"/>
        <v>4476</v>
      </c>
      <c r="V4481" s="43">
        <f t="shared" si="465"/>
        <v>14970.171976300071</v>
      </c>
      <c r="W4481" s="64">
        <f t="shared" si="454"/>
        <v>0.17197630007103726</v>
      </c>
    </row>
    <row r="4482" spans="1:23">
      <c r="A4482" s="43">
        <f t="shared" si="455"/>
        <v>14477</v>
      </c>
      <c r="B4482" s="43">
        <f t="shared" si="456"/>
        <v>5878.5283872751688</v>
      </c>
      <c r="C4482" s="64">
        <f t="shared" si="449"/>
        <v>0.528387275168825</v>
      </c>
      <c r="E4482" s="43">
        <f t="shared" si="457"/>
        <v>12477</v>
      </c>
      <c r="F4482" s="43">
        <f t="shared" si="458"/>
        <v>9405.5885514942656</v>
      </c>
      <c r="G4482" s="64">
        <f t="shared" si="450"/>
        <v>0.58855149426563003</v>
      </c>
      <c r="I4482" s="43">
        <f t="shared" si="459"/>
        <v>10477</v>
      </c>
      <c r="J4482" s="43">
        <f t="shared" si="460"/>
        <v>11591.94099363864</v>
      </c>
      <c r="K4482" s="64">
        <f t="shared" si="451"/>
        <v>0.94099363864006591</v>
      </c>
      <c r="M4482" s="43">
        <f t="shared" si="461"/>
        <v>8477</v>
      </c>
      <c r="N4482" s="43">
        <f t="shared" si="462"/>
        <v>13125.589358196454</v>
      </c>
      <c r="O4482" s="64">
        <f t="shared" si="452"/>
        <v>0.58935819645375886</v>
      </c>
      <c r="Q4482" s="43">
        <f t="shared" si="463"/>
        <v>6477</v>
      </c>
      <c r="R4482" s="43">
        <f t="shared" si="464"/>
        <v>14219.321221492959</v>
      </c>
      <c r="S4482" s="64">
        <f t="shared" si="453"/>
        <v>0.32122149295901181</v>
      </c>
      <c r="U4482" s="43">
        <f t="shared" si="448"/>
        <v>4477</v>
      </c>
      <c r="V4482" s="43">
        <f t="shared" si="465"/>
        <v>14969.872945352608</v>
      </c>
      <c r="W4482" s="64">
        <f t="shared" si="454"/>
        <v>0.87294535260843986</v>
      </c>
    </row>
    <row r="4483" spans="1:23">
      <c r="A4483" s="43">
        <f t="shared" si="455"/>
        <v>14478</v>
      </c>
      <c r="B4483" s="43">
        <f t="shared" si="456"/>
        <v>5876.0650949423625</v>
      </c>
      <c r="C4483" s="64">
        <f t="shared" si="449"/>
        <v>6.5094942362520669E-2</v>
      </c>
      <c r="E4483" s="43">
        <f t="shared" si="457"/>
        <v>12478</v>
      </c>
      <c r="F4483" s="43">
        <f t="shared" si="458"/>
        <v>9404.2618530111122</v>
      </c>
      <c r="G4483" s="64">
        <f t="shared" si="450"/>
        <v>0.26185301111217996</v>
      </c>
      <c r="I4483" s="43">
        <f t="shared" si="459"/>
        <v>10478</v>
      </c>
      <c r="J4483" s="43">
        <f t="shared" si="460"/>
        <v>11591.037097688886</v>
      </c>
      <c r="K4483" s="64">
        <f t="shared" si="451"/>
        <v>3.7097688886206015E-2</v>
      </c>
      <c r="M4483" s="43">
        <f t="shared" si="461"/>
        <v>8478</v>
      </c>
      <c r="N4483" s="43">
        <f t="shared" si="462"/>
        <v>13124.943466544913</v>
      </c>
      <c r="O4483" s="64">
        <f t="shared" si="452"/>
        <v>0.94346654491346271</v>
      </c>
      <c r="Q4483" s="43">
        <f t="shared" si="463"/>
        <v>6478</v>
      </c>
      <c r="R4483" s="43">
        <f t="shared" si="464"/>
        <v>14218.865672056967</v>
      </c>
      <c r="S4483" s="64">
        <f t="shared" si="453"/>
        <v>0.86567205696701421</v>
      </c>
      <c r="U4483" s="43">
        <f t="shared" si="448"/>
        <v>4478</v>
      </c>
      <c r="V4483" s="43">
        <f t="shared" si="465"/>
        <v>14969.573841629561</v>
      </c>
      <c r="W4483" s="64">
        <f t="shared" si="454"/>
        <v>0.57384162956077489</v>
      </c>
    </row>
    <row r="4484" spans="1:23">
      <c r="A4484" s="43">
        <f t="shared" si="455"/>
        <v>14479</v>
      </c>
      <c r="B4484" s="43">
        <f t="shared" si="456"/>
        <v>5873.6005992917153</v>
      </c>
      <c r="C4484" s="64">
        <f t="shared" si="449"/>
        <v>0.60059929171529802</v>
      </c>
      <c r="E4484" s="43">
        <f t="shared" si="457"/>
        <v>12479</v>
      </c>
      <c r="F4484" s="43">
        <f t="shared" si="458"/>
        <v>9402.9348609888821</v>
      </c>
      <c r="G4484" s="64">
        <f t="shared" si="450"/>
        <v>0.9348609888820647</v>
      </c>
      <c r="I4484" s="43">
        <f t="shared" si="459"/>
        <v>10479</v>
      </c>
      <c r="J4484" s="43">
        <f t="shared" si="460"/>
        <v>11590.133044965445</v>
      </c>
      <c r="K4484" s="64">
        <f t="shared" si="451"/>
        <v>0.13304496544515132</v>
      </c>
      <c r="M4484" s="43">
        <f t="shared" si="461"/>
        <v>8479</v>
      </c>
      <c r="N4484" s="43">
        <f t="shared" si="462"/>
        <v>13124.297466912276</v>
      </c>
      <c r="O4484" s="64">
        <f t="shared" si="452"/>
        <v>0.29746691227592237</v>
      </c>
      <c r="Q4484" s="43">
        <f t="shared" si="463"/>
        <v>6479</v>
      </c>
      <c r="R4484" s="43">
        <f t="shared" si="464"/>
        <v>14218.410037694088</v>
      </c>
      <c r="S4484" s="64">
        <f t="shared" si="453"/>
        <v>0.41003769408780499</v>
      </c>
      <c r="U4484" s="43">
        <f t="shared" si="448"/>
        <v>4479</v>
      </c>
      <c r="V4484" s="43">
        <f t="shared" si="465"/>
        <v>14969.274665126564</v>
      </c>
      <c r="W4484" s="64">
        <f t="shared" si="454"/>
        <v>0.27466512656428677</v>
      </c>
    </row>
    <row r="4485" spans="1:23">
      <c r="A4485" s="43">
        <f t="shared" si="455"/>
        <v>14480</v>
      </c>
      <c r="B4485" s="43">
        <f t="shared" si="456"/>
        <v>5871.1348988078953</v>
      </c>
      <c r="C4485" s="64">
        <f t="shared" si="449"/>
        <v>0.13489880789529707</v>
      </c>
      <c r="E4485" s="43">
        <f t="shared" si="457"/>
        <v>12480</v>
      </c>
      <c r="F4485" s="43">
        <f t="shared" si="458"/>
        <v>9401.6075753032783</v>
      </c>
      <c r="G4485" s="64">
        <f t="shared" si="450"/>
        <v>0.60757530327828135</v>
      </c>
      <c r="I4485" s="43">
        <f t="shared" si="459"/>
        <v>10480</v>
      </c>
      <c r="J4485" s="43">
        <f t="shared" si="460"/>
        <v>11589.228835431632</v>
      </c>
      <c r="K4485" s="64">
        <f t="shared" si="451"/>
        <v>0.22883543163152353</v>
      </c>
      <c r="M4485" s="43">
        <f t="shared" si="461"/>
        <v>8480</v>
      </c>
      <c r="N4485" s="43">
        <f t="shared" si="462"/>
        <v>13123.6513592826</v>
      </c>
      <c r="O4485" s="64">
        <f t="shared" si="452"/>
        <v>0.6513592825995147</v>
      </c>
      <c r="Q4485" s="43">
        <f t="shared" si="463"/>
        <v>6480</v>
      </c>
      <c r="R4485" s="43">
        <f t="shared" si="464"/>
        <v>14217.95431839616</v>
      </c>
      <c r="S4485" s="64">
        <f t="shared" si="453"/>
        <v>0.9543183961595787</v>
      </c>
      <c r="U4485" s="43">
        <f t="shared" si="448"/>
        <v>4480</v>
      </c>
      <c r="V4485" s="43">
        <f t="shared" si="465"/>
        <v>14968.975415839255</v>
      </c>
      <c r="W4485" s="64">
        <f t="shared" si="454"/>
        <v>0.97541583925521991</v>
      </c>
    </row>
    <row r="4486" spans="1:23">
      <c r="A4486" s="43">
        <f t="shared" si="455"/>
        <v>14481</v>
      </c>
      <c r="B4486" s="43">
        <f t="shared" si="456"/>
        <v>5868.6679919722837</v>
      </c>
      <c r="C4486" s="64">
        <f t="shared" si="449"/>
        <v>0.66799197228374396</v>
      </c>
      <c r="E4486" s="43">
        <f t="shared" si="457"/>
        <v>12481</v>
      </c>
      <c r="F4486" s="43">
        <f t="shared" si="458"/>
        <v>9400.2799958299111</v>
      </c>
      <c r="G4486" s="64">
        <f t="shared" si="450"/>
        <v>0.27999582991105854</v>
      </c>
      <c r="I4486" s="43">
        <f t="shared" si="459"/>
        <v>10481</v>
      </c>
      <c r="J4486" s="43">
        <f t="shared" si="460"/>
        <v>11588.324469050734</v>
      </c>
      <c r="K4486" s="64">
        <f t="shared" si="451"/>
        <v>0.32446905073447851</v>
      </c>
      <c r="M4486" s="43">
        <f t="shared" si="461"/>
        <v>8481</v>
      </c>
      <c r="N4486" s="43">
        <f t="shared" si="462"/>
        <v>13123.005143639928</v>
      </c>
      <c r="O4486" s="64">
        <f t="shared" si="452"/>
        <v>5.1436399280646583E-3</v>
      </c>
      <c r="Q4486" s="43">
        <f t="shared" si="463"/>
        <v>6481</v>
      </c>
      <c r="R4486" s="43">
        <f t="shared" si="464"/>
        <v>14217.498514155013</v>
      </c>
      <c r="S4486" s="64">
        <f t="shared" si="453"/>
        <v>0.49851415501325391</v>
      </c>
      <c r="U4486" s="43">
        <f t="shared" si="448"/>
        <v>4481</v>
      </c>
      <c r="V4486" s="43">
        <f t="shared" si="465"/>
        <v>14968.67609376327</v>
      </c>
      <c r="W4486" s="64">
        <f t="shared" si="454"/>
        <v>0.67609376326981874</v>
      </c>
    </row>
    <row r="4487" spans="1:23">
      <c r="A4487" s="43">
        <f t="shared" si="455"/>
        <v>14482</v>
      </c>
      <c r="B4487" s="43">
        <f t="shared" si="456"/>
        <v>5866.1998772629631</v>
      </c>
      <c r="C4487" s="64">
        <f t="shared" si="449"/>
        <v>0.19987726296312758</v>
      </c>
      <c r="E4487" s="43">
        <f t="shared" si="457"/>
        <v>12482</v>
      </c>
      <c r="F4487" s="43">
        <f t="shared" si="458"/>
        <v>9398.9521224442888</v>
      </c>
      <c r="G4487" s="64">
        <f t="shared" si="450"/>
        <v>0.95212244428876147</v>
      </c>
      <c r="I4487" s="43">
        <f t="shared" si="459"/>
        <v>10482</v>
      </c>
      <c r="J4487" s="43">
        <f t="shared" si="460"/>
        <v>11587.419945786034</v>
      </c>
      <c r="K4487" s="64">
        <f t="shared" si="451"/>
        <v>0.41994578603407717</v>
      </c>
      <c r="M4487" s="43">
        <f t="shared" si="461"/>
        <v>8482</v>
      </c>
      <c r="N4487" s="43">
        <f t="shared" si="462"/>
        <v>13122.358819968305</v>
      </c>
      <c r="O4487" s="64">
        <f t="shared" si="452"/>
        <v>0.3588199683053972</v>
      </c>
      <c r="Q4487" s="43">
        <f t="shared" si="463"/>
        <v>6482</v>
      </c>
      <c r="R4487" s="43">
        <f t="shared" si="464"/>
        <v>14217.042624962478</v>
      </c>
      <c r="S4487" s="64">
        <f t="shared" si="453"/>
        <v>4.2624962477930239E-2</v>
      </c>
      <c r="U4487" s="43">
        <f t="shared" ref="U4487:U4550" si="466">U4486+1</f>
        <v>4482</v>
      </c>
      <c r="V4487" s="43">
        <f t="shared" si="465"/>
        <v>14968.376698894239</v>
      </c>
      <c r="W4487" s="64">
        <f t="shared" si="454"/>
        <v>0.37669889423887071</v>
      </c>
    </row>
    <row r="4488" spans="1:23">
      <c r="A4488" s="43">
        <f t="shared" si="455"/>
        <v>14483</v>
      </c>
      <c r="B4488" s="43">
        <f t="shared" si="456"/>
        <v>5863.7305531547063</v>
      </c>
      <c r="C4488" s="64">
        <f t="shared" si="449"/>
        <v>0.73055315470628557</v>
      </c>
      <c r="E4488" s="43">
        <f t="shared" si="457"/>
        <v>12483</v>
      </c>
      <c r="F4488" s="43">
        <f t="shared" si="458"/>
        <v>9397.6239550218215</v>
      </c>
      <c r="G4488" s="64">
        <f t="shared" si="450"/>
        <v>0.62395502182152995</v>
      </c>
      <c r="I4488" s="43">
        <f t="shared" si="459"/>
        <v>10483</v>
      </c>
      <c r="J4488" s="43">
        <f t="shared" si="460"/>
        <v>11586.515265600783</v>
      </c>
      <c r="K4488" s="64">
        <f t="shared" si="451"/>
        <v>0.51526560078309558</v>
      </c>
      <c r="M4488" s="43">
        <f t="shared" si="461"/>
        <v>8483</v>
      </c>
      <c r="N4488" s="43">
        <f t="shared" si="462"/>
        <v>13121.712388251772</v>
      </c>
      <c r="O4488" s="64">
        <f t="shared" si="452"/>
        <v>0.71238825177169929</v>
      </c>
      <c r="Q4488" s="43">
        <f t="shared" si="463"/>
        <v>6483</v>
      </c>
      <c r="R4488" s="43">
        <f t="shared" si="464"/>
        <v>14216.586650810383</v>
      </c>
      <c r="S4488" s="64">
        <f t="shared" si="453"/>
        <v>0.58665081038270728</v>
      </c>
      <c r="U4488" s="43">
        <f t="shared" si="466"/>
        <v>4483</v>
      </c>
      <c r="V4488" s="43">
        <f t="shared" si="465"/>
        <v>14968.077231227797</v>
      </c>
      <c r="W4488" s="64">
        <f t="shared" si="454"/>
        <v>7.7231227796801249E-2</v>
      </c>
    </row>
    <row r="4489" spans="1:23">
      <c r="A4489" s="43">
        <f t="shared" si="455"/>
        <v>14484</v>
      </c>
      <c r="B4489" s="43">
        <f t="shared" si="456"/>
        <v>5861.2600181189709</v>
      </c>
      <c r="C4489" s="64">
        <f t="shared" si="449"/>
        <v>0.2600181189709474</v>
      </c>
      <c r="E4489" s="43">
        <f t="shared" si="457"/>
        <v>12484</v>
      </c>
      <c r="F4489" s="43">
        <f t="shared" si="458"/>
        <v>9396.2954934378267</v>
      </c>
      <c r="G4489" s="64">
        <f t="shared" si="450"/>
        <v>0.29549343782673532</v>
      </c>
      <c r="I4489" s="43">
        <f t="shared" si="459"/>
        <v>10484</v>
      </c>
      <c r="J4489" s="43">
        <f t="shared" si="460"/>
        <v>11585.610428458225</v>
      </c>
      <c r="K4489" s="64">
        <f t="shared" si="451"/>
        <v>0.61042845822521485</v>
      </c>
      <c r="M4489" s="43">
        <f t="shared" si="461"/>
        <v>8484</v>
      </c>
      <c r="N4489" s="43">
        <f t="shared" si="462"/>
        <v>13121.065848474353</v>
      </c>
      <c r="O4489" s="64">
        <f t="shared" si="452"/>
        <v>6.584847435260599E-2</v>
      </c>
      <c r="Q4489" s="43">
        <f t="shared" si="463"/>
        <v>6484</v>
      </c>
      <c r="R4489" s="43">
        <f t="shared" si="464"/>
        <v>14216.130591690553</v>
      </c>
      <c r="S4489" s="64">
        <f t="shared" si="453"/>
        <v>0.13059169055304665</v>
      </c>
      <c r="U4489" s="43">
        <f t="shared" si="466"/>
        <v>4484</v>
      </c>
      <c r="V4489" s="43">
        <f t="shared" si="465"/>
        <v>14967.777690759574</v>
      </c>
      <c r="W4489" s="64">
        <f t="shared" si="454"/>
        <v>0.77769075957439782</v>
      </c>
    </row>
    <row r="4490" spans="1:23">
      <c r="A4490" s="43">
        <f t="shared" si="455"/>
        <v>14485</v>
      </c>
      <c r="B4490" s="43">
        <f t="shared" si="456"/>
        <v>5858.7882706238843</v>
      </c>
      <c r="C4490" s="64">
        <f t="shared" si="449"/>
        <v>0.78827062388427294</v>
      </c>
      <c r="E4490" s="43">
        <f t="shared" si="457"/>
        <v>12485</v>
      </c>
      <c r="F4490" s="43">
        <f t="shared" si="458"/>
        <v>9394.9667375675144</v>
      </c>
      <c r="G4490" s="64">
        <f t="shared" si="450"/>
        <v>0.96673756751442852</v>
      </c>
      <c r="I4490" s="43">
        <f t="shared" si="459"/>
        <v>10485</v>
      </c>
      <c r="J4490" s="43">
        <f t="shared" si="460"/>
        <v>11584.705434321582</v>
      </c>
      <c r="K4490" s="64">
        <f t="shared" si="451"/>
        <v>0.70543432158228825</v>
      </c>
      <c r="M4490" s="43">
        <f t="shared" si="461"/>
        <v>8485</v>
      </c>
      <c r="N4490" s="43">
        <f t="shared" si="462"/>
        <v>13120.419200620077</v>
      </c>
      <c r="O4490" s="64">
        <f t="shared" si="452"/>
        <v>0.41920062007739034</v>
      </c>
      <c r="Q4490" s="43">
        <f t="shared" si="463"/>
        <v>6485</v>
      </c>
      <c r="R4490" s="43">
        <f t="shared" si="464"/>
        <v>14215.674447594809</v>
      </c>
      <c r="S4490" s="64">
        <f t="shared" si="453"/>
        <v>0.674447594808953</v>
      </c>
      <c r="U4490" s="43">
        <f t="shared" si="466"/>
        <v>4485</v>
      </c>
      <c r="V4490" s="43">
        <f t="shared" si="465"/>
        <v>14967.478077485199</v>
      </c>
      <c r="W4490" s="64">
        <f t="shared" si="454"/>
        <v>0.47807748519880988</v>
      </c>
    </row>
    <row r="4491" spans="1:23">
      <c r="A4491" s="43">
        <f t="shared" si="455"/>
        <v>14486</v>
      </c>
      <c r="B4491" s="43">
        <f t="shared" si="456"/>
        <v>5856.3153091342338</v>
      </c>
      <c r="C4491" s="64">
        <f t="shared" si="449"/>
        <v>0.3153091342337575</v>
      </c>
      <c r="E4491" s="43">
        <f t="shared" si="457"/>
        <v>12486</v>
      </c>
      <c r="F4491" s="43">
        <f t="shared" si="458"/>
        <v>9393.6376872860073</v>
      </c>
      <c r="G4491" s="64">
        <f t="shared" si="450"/>
        <v>0.63768728600734903</v>
      </c>
      <c r="I4491" s="43">
        <f t="shared" si="459"/>
        <v>10486</v>
      </c>
      <c r="J4491" s="43">
        <f t="shared" si="460"/>
        <v>11583.800283154056</v>
      </c>
      <c r="K4491" s="64">
        <f t="shared" si="451"/>
        <v>0.80028315405616013</v>
      </c>
      <c r="M4491" s="43">
        <f t="shared" si="461"/>
        <v>8486</v>
      </c>
      <c r="N4491" s="43">
        <f t="shared" si="462"/>
        <v>13119.772444672964</v>
      </c>
      <c r="O4491" s="64">
        <f t="shared" si="452"/>
        <v>0.77244467296441144</v>
      </c>
      <c r="Q4491" s="43">
        <f t="shared" si="463"/>
        <v>6486</v>
      </c>
      <c r="R4491" s="43">
        <f t="shared" si="464"/>
        <v>14215.218218514972</v>
      </c>
      <c r="S4491" s="64">
        <f t="shared" si="453"/>
        <v>0.21821851497224998</v>
      </c>
      <c r="U4491" s="43">
        <f t="shared" si="466"/>
        <v>4486</v>
      </c>
      <c r="V4491" s="43">
        <f t="shared" si="465"/>
        <v>14967.178391400297</v>
      </c>
      <c r="W4491" s="64">
        <f t="shared" si="454"/>
        <v>0.17839140029718692</v>
      </c>
    </row>
    <row r="4492" spans="1:23">
      <c r="A4492" s="43">
        <f t="shared" si="455"/>
        <v>14487</v>
      </c>
      <c r="B4492" s="43">
        <f t="shared" si="456"/>
        <v>5853.8411321114618</v>
      </c>
      <c r="C4492" s="64">
        <f t="shared" si="449"/>
        <v>0.84113211146177491</v>
      </c>
      <c r="E4492" s="43">
        <f t="shared" si="457"/>
        <v>12487</v>
      </c>
      <c r="F4492" s="43">
        <f t="shared" si="458"/>
        <v>9392.3083424683191</v>
      </c>
      <c r="G4492" s="64">
        <f t="shared" si="450"/>
        <v>0.30834246831909695</v>
      </c>
      <c r="I4492" s="43">
        <f t="shared" si="459"/>
        <v>10487</v>
      </c>
      <c r="J4492" s="43">
        <f t="shared" si="460"/>
        <v>11582.894974918834</v>
      </c>
      <c r="K4492" s="64">
        <f t="shared" si="451"/>
        <v>0.89497491883412295</v>
      </c>
      <c r="M4492" s="43">
        <f t="shared" si="461"/>
        <v>8487</v>
      </c>
      <c r="N4492" s="43">
        <f t="shared" si="462"/>
        <v>13119.125580617025</v>
      </c>
      <c r="O4492" s="64">
        <f t="shared" si="452"/>
        <v>0.12558061702475243</v>
      </c>
      <c r="Q4492" s="43">
        <f t="shared" si="463"/>
        <v>6487</v>
      </c>
      <c r="R4492" s="43">
        <f t="shared" si="464"/>
        <v>14214.761904442859</v>
      </c>
      <c r="S4492" s="64">
        <f t="shared" si="453"/>
        <v>0.76190444285930425</v>
      </c>
      <c r="U4492" s="43">
        <f t="shared" si="466"/>
        <v>4487</v>
      </c>
      <c r="V4492" s="43">
        <f t="shared" si="465"/>
        <v>14966.878632500498</v>
      </c>
      <c r="W4492" s="64">
        <f t="shared" si="454"/>
        <v>0.87863250049849739</v>
      </c>
    </row>
    <row r="4493" spans="1:23">
      <c r="A4493" s="43">
        <f t="shared" si="455"/>
        <v>14488</v>
      </c>
      <c r="B4493" s="43">
        <f t="shared" si="456"/>
        <v>5851.3657380136474</v>
      </c>
      <c r="C4493" s="64">
        <f t="shared" si="449"/>
        <v>0.36573801364738756</v>
      </c>
      <c r="E4493" s="43">
        <f t="shared" si="457"/>
        <v>12488</v>
      </c>
      <c r="F4493" s="43">
        <f t="shared" si="458"/>
        <v>9390.9787029893741</v>
      </c>
      <c r="G4493" s="64">
        <f t="shared" si="450"/>
        <v>0.97870298937414191</v>
      </c>
      <c r="I4493" s="43">
        <f t="shared" si="459"/>
        <v>10488</v>
      </c>
      <c r="J4493" s="43">
        <f t="shared" si="460"/>
        <v>11581.989509579085</v>
      </c>
      <c r="K4493" s="64">
        <f t="shared" si="451"/>
        <v>0.98950957908527926</v>
      </c>
      <c r="M4493" s="43">
        <f t="shared" si="461"/>
        <v>8488</v>
      </c>
      <c r="N4493" s="43">
        <f t="shared" si="462"/>
        <v>13118.478608436269</v>
      </c>
      <c r="O4493" s="64">
        <f t="shared" si="452"/>
        <v>0.47860843626949645</v>
      </c>
      <c r="Q4493" s="43">
        <f t="shared" si="463"/>
        <v>6488</v>
      </c>
      <c r="R4493" s="43">
        <f t="shared" si="464"/>
        <v>14214.305505370285</v>
      </c>
      <c r="S4493" s="64">
        <f t="shared" si="453"/>
        <v>0.30550537028466351</v>
      </c>
      <c r="U4493" s="43">
        <f t="shared" si="466"/>
        <v>4488</v>
      </c>
      <c r="V4493" s="43">
        <f t="shared" si="465"/>
        <v>14966.578800781426</v>
      </c>
      <c r="W4493" s="64">
        <f t="shared" si="454"/>
        <v>0.5788007814262528</v>
      </c>
    </row>
    <row r="4494" spans="1:23">
      <c r="A4494" s="43">
        <f t="shared" si="455"/>
        <v>14489</v>
      </c>
      <c r="B4494" s="43">
        <f t="shared" si="456"/>
        <v>5848.8891252955036</v>
      </c>
      <c r="C4494" s="64">
        <f t="shared" si="449"/>
        <v>0.88912529550361796</v>
      </c>
      <c r="E4494" s="43">
        <f t="shared" si="457"/>
        <v>12489</v>
      </c>
      <c r="F4494" s="43">
        <f t="shared" si="458"/>
        <v>9389.6487687239933</v>
      </c>
      <c r="G4494" s="64">
        <f t="shared" si="450"/>
        <v>0.64876872399327112</v>
      </c>
      <c r="I4494" s="43">
        <f t="shared" si="459"/>
        <v>10489</v>
      </c>
      <c r="J4494" s="43">
        <f t="shared" si="460"/>
        <v>11581.083887097961</v>
      </c>
      <c r="K4494" s="64">
        <f t="shared" si="451"/>
        <v>8.3887097960541723E-2</v>
      </c>
      <c r="M4494" s="43">
        <f t="shared" si="461"/>
        <v>8489</v>
      </c>
      <c r="N4494" s="43">
        <f t="shared" si="462"/>
        <v>13117.831528114699</v>
      </c>
      <c r="O4494" s="64">
        <f t="shared" si="452"/>
        <v>0.83152811469881271</v>
      </c>
      <c r="Q4494" s="43">
        <f t="shared" si="463"/>
        <v>6489</v>
      </c>
      <c r="R4494" s="43">
        <f t="shared" si="464"/>
        <v>14213.849021289061</v>
      </c>
      <c r="S4494" s="64">
        <f t="shared" si="453"/>
        <v>0.84902128906105645</v>
      </c>
      <c r="U4494" s="43">
        <f t="shared" si="466"/>
        <v>4489</v>
      </c>
      <c r="V4494" s="43">
        <f t="shared" si="465"/>
        <v>14966.278896238704</v>
      </c>
      <c r="W4494" s="64">
        <f t="shared" si="454"/>
        <v>0.27889623870396463</v>
      </c>
    </row>
    <row r="4495" spans="1:23">
      <c r="A4495" s="43">
        <f t="shared" si="455"/>
        <v>14490</v>
      </c>
      <c r="B4495" s="43">
        <f t="shared" si="456"/>
        <v>5846.4112924083611</v>
      </c>
      <c r="C4495" s="64">
        <f t="shared" si="449"/>
        <v>0.41129240836107783</v>
      </c>
      <c r="E4495" s="43">
        <f t="shared" si="457"/>
        <v>12490</v>
      </c>
      <c r="F4495" s="43">
        <f t="shared" si="458"/>
        <v>9388.3185395468972</v>
      </c>
      <c r="G4495" s="64">
        <f t="shared" si="450"/>
        <v>0.31853954689722741</v>
      </c>
      <c r="I4495" s="43">
        <f t="shared" si="459"/>
        <v>10490</v>
      </c>
      <c r="J4495" s="43">
        <f t="shared" si="460"/>
        <v>11580.178107438589</v>
      </c>
      <c r="K4495" s="64">
        <f t="shared" si="451"/>
        <v>0.17810743858899514</v>
      </c>
      <c r="M4495" s="43">
        <f t="shared" si="461"/>
        <v>8490</v>
      </c>
      <c r="N4495" s="43">
        <f t="shared" si="462"/>
        <v>13117.184339636307</v>
      </c>
      <c r="O4495" s="64">
        <f t="shared" si="452"/>
        <v>0.18433963630741346</v>
      </c>
      <c r="Q4495" s="43">
        <f t="shared" si="463"/>
        <v>6490</v>
      </c>
      <c r="R4495" s="43">
        <f t="shared" si="464"/>
        <v>14213.392452190998</v>
      </c>
      <c r="S4495" s="64">
        <f t="shared" si="453"/>
        <v>0.39245219099757378</v>
      </c>
      <c r="U4495" s="43">
        <f t="shared" si="466"/>
        <v>4490</v>
      </c>
      <c r="V4495" s="43">
        <f t="shared" si="465"/>
        <v>14965.978918867953</v>
      </c>
      <c r="W4495" s="64">
        <f t="shared" si="454"/>
        <v>0.97891886795332539</v>
      </c>
    </row>
    <row r="4496" spans="1:23">
      <c r="A4496" s="43">
        <f t="shared" si="455"/>
        <v>14491</v>
      </c>
      <c r="B4496" s="43">
        <f t="shared" si="456"/>
        <v>5843.9322378001616</v>
      </c>
      <c r="C4496" s="64">
        <f t="shared" si="449"/>
        <v>0.93223780016160163</v>
      </c>
      <c r="E4496" s="43">
        <f t="shared" si="457"/>
        <v>12491</v>
      </c>
      <c r="F4496" s="43">
        <f t="shared" si="458"/>
        <v>9386.988015332714</v>
      </c>
      <c r="G4496" s="64">
        <f t="shared" si="450"/>
        <v>0.98801533271398512</v>
      </c>
      <c r="I4496" s="43">
        <f t="shared" si="459"/>
        <v>10491</v>
      </c>
      <c r="J4496" s="43">
        <f t="shared" si="460"/>
        <v>11579.272170564089</v>
      </c>
      <c r="K4496" s="64">
        <f t="shared" si="451"/>
        <v>0.27217056408881035</v>
      </c>
      <c r="M4496" s="43">
        <f t="shared" si="461"/>
        <v>8491</v>
      </c>
      <c r="N4496" s="43">
        <f t="shared" si="462"/>
        <v>13116.537042985088</v>
      </c>
      <c r="O4496" s="64">
        <f t="shared" si="452"/>
        <v>0.53704298508819193</v>
      </c>
      <c r="Q4496" s="43">
        <f t="shared" si="463"/>
        <v>6491</v>
      </c>
      <c r="R4496" s="43">
        <f t="shared" si="464"/>
        <v>14212.9357980679</v>
      </c>
      <c r="S4496" s="64">
        <f t="shared" si="453"/>
        <v>0.93579806789966824</v>
      </c>
      <c r="U4496" s="43">
        <f t="shared" si="466"/>
        <v>4491</v>
      </c>
      <c r="V4496" s="43">
        <f t="shared" si="465"/>
        <v>14965.678868664796</v>
      </c>
      <c r="W4496" s="64">
        <f t="shared" si="454"/>
        <v>0.67886866479602759</v>
      </c>
    </row>
    <row r="4497" spans="1:23">
      <c r="A4497" s="43">
        <f t="shared" si="455"/>
        <v>14492</v>
      </c>
      <c r="B4497" s="43">
        <f t="shared" si="456"/>
        <v>5841.4519599154455</v>
      </c>
      <c r="C4497" s="64">
        <f t="shared" si="449"/>
        <v>0.45195991544551362</v>
      </c>
      <c r="E4497" s="43">
        <f t="shared" si="457"/>
        <v>12492</v>
      </c>
      <c r="F4497" s="43">
        <f t="shared" si="458"/>
        <v>9385.657195955966</v>
      </c>
      <c r="G4497" s="64">
        <f t="shared" si="450"/>
        <v>0.65719595596601721</v>
      </c>
      <c r="I4497" s="43">
        <f t="shared" si="459"/>
        <v>10492</v>
      </c>
      <c r="J4497" s="43">
        <f t="shared" si="460"/>
        <v>11578.366076437556</v>
      </c>
      <c r="K4497" s="64">
        <f t="shared" si="451"/>
        <v>0.36607643755633035</v>
      </c>
      <c r="M4497" s="43">
        <f t="shared" si="461"/>
        <v>8492</v>
      </c>
      <c r="N4497" s="43">
        <f t="shared" si="462"/>
        <v>13115.889638145023</v>
      </c>
      <c r="O4497" s="64">
        <f t="shared" si="452"/>
        <v>0.88963814502312744</v>
      </c>
      <c r="Q4497" s="43">
        <f t="shared" si="463"/>
        <v>6492</v>
      </c>
      <c r="R4497" s="43">
        <f t="shared" si="464"/>
        <v>14212.479058911573</v>
      </c>
      <c r="S4497" s="64">
        <f t="shared" si="453"/>
        <v>0.47905891157279257</v>
      </c>
      <c r="U4497" s="43">
        <f t="shared" si="466"/>
        <v>4492</v>
      </c>
      <c r="V4497" s="43">
        <f t="shared" si="465"/>
        <v>14965.37874562485</v>
      </c>
      <c r="W4497" s="64">
        <f t="shared" si="454"/>
        <v>0.37874562485012575</v>
      </c>
    </row>
    <row r="4498" spans="1:23">
      <c r="A4498" s="43">
        <f t="shared" si="455"/>
        <v>14493</v>
      </c>
      <c r="B4498" s="43">
        <f t="shared" si="456"/>
        <v>5838.9704571953434</v>
      </c>
      <c r="C4498" s="64">
        <f t="shared" si="449"/>
        <v>0.97045719534344244</v>
      </c>
      <c r="E4498" s="43">
        <f t="shared" si="457"/>
        <v>12493</v>
      </c>
      <c r="F4498" s="43">
        <f t="shared" si="458"/>
        <v>9384.3260812910794</v>
      </c>
      <c r="G4498" s="64">
        <f t="shared" si="450"/>
        <v>0.32608129107939021</v>
      </c>
      <c r="I4498" s="43">
        <f t="shared" si="459"/>
        <v>10493</v>
      </c>
      <c r="J4498" s="43">
        <f t="shared" si="460"/>
        <v>11577.459825022068</v>
      </c>
      <c r="K4498" s="64">
        <f t="shared" si="451"/>
        <v>0.45982502206788922</v>
      </c>
      <c r="M4498" s="43">
        <f t="shared" si="461"/>
        <v>8493</v>
      </c>
      <c r="N4498" s="43">
        <f t="shared" si="462"/>
        <v>13115.242125100092</v>
      </c>
      <c r="O4498" s="64">
        <f t="shared" si="452"/>
        <v>0.24212510009238031</v>
      </c>
      <c r="Q4498" s="43">
        <f t="shared" si="463"/>
        <v>6493</v>
      </c>
      <c r="R4498" s="43">
        <f t="shared" si="464"/>
        <v>14212.022234713821</v>
      </c>
      <c r="S4498" s="64">
        <f t="shared" si="453"/>
        <v>2.2234713820580509E-2</v>
      </c>
      <c r="U4498" s="43">
        <f t="shared" si="466"/>
        <v>4493</v>
      </c>
      <c r="V4498" s="43">
        <f t="shared" si="465"/>
        <v>14965.078549743734</v>
      </c>
      <c r="W4498" s="64">
        <f t="shared" si="454"/>
        <v>7.8549743733674404E-2</v>
      </c>
    </row>
    <row r="4499" spans="1:23">
      <c r="A4499" s="43">
        <f t="shared" si="455"/>
        <v>14494</v>
      </c>
      <c r="B4499" s="43">
        <f t="shared" si="456"/>
        <v>5836.4877280775636</v>
      </c>
      <c r="C4499" s="64">
        <f t="shared" si="449"/>
        <v>0.48772807756358816</v>
      </c>
      <c r="E4499" s="43">
        <f t="shared" si="457"/>
        <v>12494</v>
      </c>
      <c r="F4499" s="43">
        <f t="shared" si="458"/>
        <v>9382.9946712123838</v>
      </c>
      <c r="G4499" s="64">
        <f t="shared" si="450"/>
        <v>0.99467121238376421</v>
      </c>
      <c r="I4499" s="43">
        <f t="shared" si="459"/>
        <v>10494</v>
      </c>
      <c r="J4499" s="43">
        <f t="shared" si="460"/>
        <v>11576.553416280685</v>
      </c>
      <c r="K4499" s="64">
        <f t="shared" si="451"/>
        <v>0.55341628068526916</v>
      </c>
      <c r="M4499" s="43">
        <f t="shared" si="461"/>
        <v>8494</v>
      </c>
      <c r="N4499" s="43">
        <f t="shared" si="462"/>
        <v>13114.594503834269</v>
      </c>
      <c r="O4499" s="64">
        <f t="shared" si="452"/>
        <v>0.59450383426883491</v>
      </c>
      <c r="Q4499" s="43">
        <f t="shared" si="463"/>
        <v>6494</v>
      </c>
      <c r="R4499" s="43">
        <f t="shared" si="464"/>
        <v>14211.565325466439</v>
      </c>
      <c r="S4499" s="64">
        <f t="shared" si="453"/>
        <v>0.56532546643938986</v>
      </c>
      <c r="U4499" s="43">
        <f t="shared" si="466"/>
        <v>4494</v>
      </c>
      <c r="V4499" s="43">
        <f t="shared" si="465"/>
        <v>14964.778281017063</v>
      </c>
      <c r="W4499" s="64">
        <f t="shared" si="454"/>
        <v>0.77828101706290909</v>
      </c>
    </row>
    <row r="4500" spans="1:23">
      <c r="A4500" s="43">
        <f t="shared" si="455"/>
        <v>14495</v>
      </c>
      <c r="B4500" s="43">
        <f t="shared" si="456"/>
        <v>5834.0037709963817</v>
      </c>
      <c r="C4500" s="64">
        <f t="shared" si="449"/>
        <v>3.7709963817178505E-3</v>
      </c>
      <c r="E4500" s="43">
        <f t="shared" si="457"/>
        <v>12495</v>
      </c>
      <c r="F4500" s="43">
        <f t="shared" si="458"/>
        <v>9381.6629655941069</v>
      </c>
      <c r="G4500" s="64">
        <f t="shared" si="450"/>
        <v>0.6629655941069359</v>
      </c>
      <c r="I4500" s="43">
        <f t="shared" si="459"/>
        <v>10495</v>
      </c>
      <c r="J4500" s="43">
        <f t="shared" si="460"/>
        <v>11575.646850176452</v>
      </c>
      <c r="K4500" s="64">
        <f t="shared" si="451"/>
        <v>0.64685017645206244</v>
      </c>
      <c r="M4500" s="43">
        <f t="shared" si="461"/>
        <v>8495</v>
      </c>
      <c r="N4500" s="43">
        <f t="shared" si="462"/>
        <v>13113.946774331516</v>
      </c>
      <c r="O4500" s="64">
        <f t="shared" si="452"/>
        <v>0.94677433151628065</v>
      </c>
      <c r="Q4500" s="43">
        <f t="shared" si="463"/>
        <v>6495</v>
      </c>
      <c r="R4500" s="43">
        <f t="shared" si="464"/>
        <v>14211.108331161226</v>
      </c>
      <c r="S4500" s="64">
        <f t="shared" si="453"/>
        <v>0.1083311612255784</v>
      </c>
      <c r="U4500" s="43">
        <f t="shared" si="466"/>
        <v>4495</v>
      </c>
      <c r="V4500" s="43">
        <f t="shared" si="465"/>
        <v>14964.477939440454</v>
      </c>
      <c r="W4500" s="64">
        <f t="shared" si="454"/>
        <v>0.47793944045406533</v>
      </c>
    </row>
    <row r="4501" spans="1:23">
      <c r="A4501" s="43">
        <f t="shared" si="455"/>
        <v>14496</v>
      </c>
      <c r="B4501" s="43">
        <f t="shared" si="456"/>
        <v>5831.5185843826303</v>
      </c>
      <c r="C4501" s="64">
        <f t="shared" si="449"/>
        <v>0.51858438263025164</v>
      </c>
      <c r="E4501" s="43">
        <f t="shared" si="457"/>
        <v>12496</v>
      </c>
      <c r="F4501" s="43">
        <f t="shared" si="458"/>
        <v>9380.3309643103748</v>
      </c>
      <c r="G4501" s="64">
        <f t="shared" si="450"/>
        <v>0.33096431037483853</v>
      </c>
      <c r="I4501" s="43">
        <f t="shared" si="459"/>
        <v>10496</v>
      </c>
      <c r="J4501" s="43">
        <f t="shared" si="460"/>
        <v>11574.740126672392</v>
      </c>
      <c r="K4501" s="64">
        <f t="shared" si="451"/>
        <v>0.74012667239185248</v>
      </c>
      <c r="M4501" s="43">
        <f t="shared" si="461"/>
        <v>8496</v>
      </c>
      <c r="N4501" s="43">
        <f t="shared" si="462"/>
        <v>13113.2989365758</v>
      </c>
      <c r="O4501" s="64">
        <f t="shared" si="452"/>
        <v>0.29893657580032595</v>
      </c>
      <c r="Q4501" s="43">
        <f t="shared" si="463"/>
        <v>6496</v>
      </c>
      <c r="R4501" s="43">
        <f t="shared" si="464"/>
        <v>14210.651251789976</v>
      </c>
      <c r="S4501" s="64">
        <f t="shared" si="453"/>
        <v>0.65125178997550393</v>
      </c>
      <c r="U4501" s="43">
        <f t="shared" si="466"/>
        <v>4496</v>
      </c>
      <c r="V4501" s="43">
        <f t="shared" si="465"/>
        <v>14964.177525009518</v>
      </c>
      <c r="W4501" s="64">
        <f t="shared" si="454"/>
        <v>0.17752500951792172</v>
      </c>
    </row>
    <row r="4502" spans="1:23">
      <c r="A4502" s="43">
        <f t="shared" si="455"/>
        <v>14497</v>
      </c>
      <c r="B4502" s="43">
        <f t="shared" si="456"/>
        <v>5829.032166663691</v>
      </c>
      <c r="C4502" s="64">
        <f t="shared" si="449"/>
        <v>3.2166663690986752E-2</v>
      </c>
      <c r="E4502" s="43">
        <f t="shared" si="457"/>
        <v>12497</v>
      </c>
      <c r="F4502" s="43">
        <f t="shared" si="458"/>
        <v>9378.9986672352188</v>
      </c>
      <c r="G4502" s="64">
        <f t="shared" si="450"/>
        <v>0.99866723521881795</v>
      </c>
      <c r="I4502" s="43">
        <f t="shared" si="459"/>
        <v>10497</v>
      </c>
      <c r="J4502" s="43">
        <f t="shared" si="460"/>
        <v>11573.83324573151</v>
      </c>
      <c r="K4502" s="64">
        <f t="shared" si="451"/>
        <v>0.83324573151003278</v>
      </c>
      <c r="M4502" s="43">
        <f t="shared" si="461"/>
        <v>8497</v>
      </c>
      <c r="N4502" s="43">
        <f t="shared" si="462"/>
        <v>13112.650990551072</v>
      </c>
      <c r="O4502" s="64">
        <f t="shared" si="452"/>
        <v>0.6509905510720273</v>
      </c>
      <c r="Q4502" s="43">
        <f t="shared" si="463"/>
        <v>6497</v>
      </c>
      <c r="R4502" s="43">
        <f t="shared" si="464"/>
        <v>14210.19408734448</v>
      </c>
      <c r="S4502" s="64">
        <f t="shared" si="453"/>
        <v>0.19408734448006726</v>
      </c>
      <c r="U4502" s="43">
        <f t="shared" si="466"/>
        <v>4497</v>
      </c>
      <c r="V4502" s="43">
        <f t="shared" si="465"/>
        <v>14963.877037719871</v>
      </c>
      <c r="W4502" s="64">
        <f t="shared" si="454"/>
        <v>0.87703771987071377</v>
      </c>
    </row>
    <row r="4503" spans="1:23">
      <c r="A4503" s="43">
        <f t="shared" si="455"/>
        <v>14498</v>
      </c>
      <c r="B4503" s="43">
        <f t="shared" si="456"/>
        <v>5826.5445162634778</v>
      </c>
      <c r="C4503" s="64">
        <f t="shared" si="449"/>
        <v>0.54451626347781712</v>
      </c>
      <c r="E4503" s="43">
        <f t="shared" si="457"/>
        <v>12498</v>
      </c>
      <c r="F4503" s="43">
        <f t="shared" si="458"/>
        <v>9377.6660742425665</v>
      </c>
      <c r="G4503" s="64">
        <f t="shared" si="450"/>
        <v>0.66607424256653758</v>
      </c>
      <c r="I4503" s="43">
        <f t="shared" si="459"/>
        <v>10498</v>
      </c>
      <c r="J4503" s="43">
        <f t="shared" si="460"/>
        <v>11572.926207316799</v>
      </c>
      <c r="K4503" s="64">
        <f t="shared" si="451"/>
        <v>0.92620731679926394</v>
      </c>
      <c r="M4503" s="43">
        <f t="shared" si="461"/>
        <v>8498</v>
      </c>
      <c r="N4503" s="43">
        <f t="shared" si="462"/>
        <v>13112.002936241282</v>
      </c>
      <c r="O4503" s="64">
        <f t="shared" si="452"/>
        <v>2.9362412824411876E-3</v>
      </c>
      <c r="Q4503" s="43">
        <f t="shared" si="463"/>
        <v>6498</v>
      </c>
      <c r="R4503" s="43">
        <f t="shared" si="464"/>
        <v>14209.736837816527</v>
      </c>
      <c r="S4503" s="64">
        <f t="shared" si="453"/>
        <v>0.73683781652653124</v>
      </c>
      <c r="U4503" s="43">
        <f t="shared" si="466"/>
        <v>4498</v>
      </c>
      <c r="V4503" s="43">
        <f t="shared" si="465"/>
        <v>14963.57647756712</v>
      </c>
      <c r="W4503" s="64">
        <f t="shared" si="454"/>
        <v>0.57647756711958209</v>
      </c>
    </row>
    <row r="4504" spans="1:23">
      <c r="A4504" s="43">
        <f t="shared" si="455"/>
        <v>14499</v>
      </c>
      <c r="B4504" s="43">
        <f t="shared" si="456"/>
        <v>5824.0556316024322</v>
      </c>
      <c r="C4504" s="64">
        <f t="shared" si="449"/>
        <v>5.56316024321859E-2</v>
      </c>
      <c r="E4504" s="43">
        <f t="shared" si="457"/>
        <v>12499</v>
      </c>
      <c r="F4504" s="43">
        <f t="shared" si="458"/>
        <v>9376.3331852062511</v>
      </c>
      <c r="G4504" s="64">
        <f t="shared" si="450"/>
        <v>0.3331852062510734</v>
      </c>
      <c r="I4504" s="43">
        <f t="shared" si="459"/>
        <v>10499</v>
      </c>
      <c r="J4504" s="43">
        <f t="shared" si="460"/>
        <v>11572.019011391227</v>
      </c>
      <c r="K4504" s="64">
        <f t="shared" si="451"/>
        <v>1.901139122674067E-2</v>
      </c>
      <c r="M4504" s="43">
        <f t="shared" si="461"/>
        <v>8499</v>
      </c>
      <c r="N4504" s="43">
        <f t="shared" si="462"/>
        <v>13111.354773630374</v>
      </c>
      <c r="O4504" s="64">
        <f t="shared" si="452"/>
        <v>0.35477363037352916</v>
      </c>
      <c r="Q4504" s="43">
        <f t="shared" si="463"/>
        <v>6499</v>
      </c>
      <c r="R4504" s="43">
        <f t="shared" si="464"/>
        <v>14209.279503197902</v>
      </c>
      <c r="S4504" s="64">
        <f t="shared" si="453"/>
        <v>0.27950319790215872</v>
      </c>
      <c r="U4504" s="43">
        <f t="shared" si="466"/>
        <v>4499</v>
      </c>
      <c r="V4504" s="43">
        <f t="shared" si="465"/>
        <v>14963.275844546875</v>
      </c>
      <c r="W4504" s="64">
        <f t="shared" si="454"/>
        <v>0.27584454687530524</v>
      </c>
    </row>
    <row r="4505" spans="1:23">
      <c r="A4505" s="43">
        <f t="shared" si="455"/>
        <v>14500</v>
      </c>
      <c r="B4505" s="43">
        <f t="shared" si="456"/>
        <v>5821.5655110975085</v>
      </c>
      <c r="C4505" s="64">
        <f t="shared" si="449"/>
        <v>0.56551109750853357</v>
      </c>
      <c r="E4505" s="60">
        <f t="shared" si="457"/>
        <v>12500</v>
      </c>
      <c r="F4505" s="60">
        <f t="shared" si="458"/>
        <v>9375</v>
      </c>
      <c r="G4505" s="64">
        <f t="shared" si="450"/>
        <v>0</v>
      </c>
      <c r="I4505" s="43">
        <f t="shared" si="459"/>
        <v>10500</v>
      </c>
      <c r="J4505" s="43">
        <f t="shared" si="460"/>
        <v>11571.111657917747</v>
      </c>
      <c r="K4505" s="64">
        <f t="shared" si="451"/>
        <v>0.1116579177469248</v>
      </c>
      <c r="M4505" s="43">
        <f t="shared" si="461"/>
        <v>8500</v>
      </c>
      <c r="N4505" s="43">
        <f t="shared" si="462"/>
        <v>13110.706502702285</v>
      </c>
      <c r="O4505" s="64">
        <f t="shared" si="452"/>
        <v>0.70650270228543377</v>
      </c>
      <c r="Q4505" s="43">
        <f t="shared" si="463"/>
        <v>6500</v>
      </c>
      <c r="R4505" s="43">
        <f t="shared" si="464"/>
        <v>14208.822083480389</v>
      </c>
      <c r="S4505" s="64">
        <f t="shared" si="453"/>
        <v>0.82208348038875556</v>
      </c>
      <c r="U4505" s="43">
        <f t="shared" si="466"/>
        <v>4500</v>
      </c>
      <c r="V4505" s="43">
        <f t="shared" si="465"/>
        <v>14962.975138654745</v>
      </c>
      <c r="W4505" s="64">
        <f t="shared" si="454"/>
        <v>0.97513865474502381</v>
      </c>
    </row>
    <row r="4506" spans="1:23">
      <c r="A4506" s="43">
        <f t="shared" si="455"/>
        <v>14501</v>
      </c>
      <c r="B4506" s="43">
        <f t="shared" si="456"/>
        <v>5819.0741531621679</v>
      </c>
      <c r="C4506" s="64">
        <f t="shared" si="449"/>
        <v>7.4153162167931441E-2</v>
      </c>
      <c r="E4506" s="43">
        <f t="shared" si="457"/>
        <v>12501</v>
      </c>
      <c r="F4506" s="43">
        <f t="shared" si="458"/>
        <v>9373.6665184974445</v>
      </c>
      <c r="G4506" s="64">
        <f t="shared" si="450"/>
        <v>0.66651849744448555</v>
      </c>
      <c r="I4506" s="43">
        <f t="shared" si="459"/>
        <v>10501</v>
      </c>
      <c r="J4506" s="43">
        <f t="shared" si="460"/>
        <v>11570.204146859294</v>
      </c>
      <c r="K4506" s="64">
        <f t="shared" si="451"/>
        <v>0.20414685929426923</v>
      </c>
      <c r="M4506" s="43">
        <f t="shared" si="461"/>
        <v>8501</v>
      </c>
      <c r="N4506" s="43">
        <f t="shared" si="462"/>
        <v>13110.058123440949</v>
      </c>
      <c r="O4506" s="64">
        <f t="shared" si="452"/>
        <v>5.8123440949202632E-2</v>
      </c>
      <c r="Q4506" s="43">
        <f t="shared" si="463"/>
        <v>6501</v>
      </c>
      <c r="R4506" s="43">
        <f t="shared" si="464"/>
        <v>14208.364578655772</v>
      </c>
      <c r="S4506" s="64">
        <f t="shared" si="453"/>
        <v>0.36457865577176563</v>
      </c>
      <c r="U4506" s="43">
        <f t="shared" si="466"/>
        <v>4501</v>
      </c>
      <c r="V4506" s="43">
        <f t="shared" si="465"/>
        <v>14962.674359886338</v>
      </c>
      <c r="W4506" s="64">
        <f t="shared" si="454"/>
        <v>0.67435988633769739</v>
      </c>
    </row>
    <row r="4507" spans="1:23">
      <c r="A4507" s="43">
        <f t="shared" si="455"/>
        <v>14502</v>
      </c>
      <c r="B4507" s="43">
        <f t="shared" si="456"/>
        <v>5816.5815562063599</v>
      </c>
      <c r="C4507" s="64">
        <f t="shared" si="449"/>
        <v>0.5815562063598918</v>
      </c>
      <c r="E4507" s="43">
        <f t="shared" si="457"/>
        <v>12502</v>
      </c>
      <c r="F4507" s="43">
        <f t="shared" si="458"/>
        <v>9372.3327405721138</v>
      </c>
      <c r="G4507" s="64">
        <f t="shared" si="450"/>
        <v>0.33274057211383479</v>
      </c>
      <c r="I4507" s="43">
        <f t="shared" si="459"/>
        <v>10502</v>
      </c>
      <c r="J4507" s="43">
        <f t="shared" si="460"/>
        <v>11569.296478178783</v>
      </c>
      <c r="K4507" s="64">
        <f t="shared" si="451"/>
        <v>0.29647817878321803</v>
      </c>
      <c r="M4507" s="43">
        <f t="shared" si="461"/>
        <v>8502</v>
      </c>
      <c r="N4507" s="43">
        <f t="shared" si="462"/>
        <v>13109.409635830289</v>
      </c>
      <c r="O4507" s="64">
        <f t="shared" si="452"/>
        <v>0.40963583028860739</v>
      </c>
      <c r="Q4507" s="43">
        <f t="shared" si="463"/>
        <v>6502</v>
      </c>
      <c r="R4507" s="43">
        <f t="shared" si="464"/>
        <v>14207.906988715826</v>
      </c>
      <c r="S4507" s="64">
        <f t="shared" si="453"/>
        <v>0.90698871582571883</v>
      </c>
      <c r="U4507" s="43">
        <f t="shared" si="466"/>
        <v>4502</v>
      </c>
      <c r="V4507" s="43">
        <f t="shared" si="465"/>
        <v>14962.373508237255</v>
      </c>
      <c r="W4507" s="64">
        <f t="shared" si="454"/>
        <v>0.37350823725500959</v>
      </c>
    </row>
    <row r="4508" spans="1:23">
      <c r="A4508" s="43">
        <f t="shared" si="455"/>
        <v>14503</v>
      </c>
      <c r="B4508" s="43">
        <f t="shared" si="456"/>
        <v>5814.0877186365187</v>
      </c>
      <c r="C4508" s="64">
        <f t="shared" si="449"/>
        <v>8.7718636518729909E-2</v>
      </c>
      <c r="E4508" s="43">
        <f t="shared" si="457"/>
        <v>12503</v>
      </c>
      <c r="F4508" s="43">
        <f t="shared" si="458"/>
        <v>9370.9986660974391</v>
      </c>
      <c r="G4508" s="64">
        <f t="shared" si="450"/>
        <v>0.99866609743912704</v>
      </c>
      <c r="I4508" s="43">
        <f t="shared" si="459"/>
        <v>10503</v>
      </c>
      <c r="J4508" s="43">
        <f t="shared" si="460"/>
        <v>11568.388651839114</v>
      </c>
      <c r="K4508" s="64">
        <f t="shared" si="451"/>
        <v>0.3886518391136633</v>
      </c>
      <c r="M4508" s="43">
        <f t="shared" si="461"/>
        <v>8503</v>
      </c>
      <c r="N4508" s="43">
        <f t="shared" si="462"/>
        <v>13108.761039854224</v>
      </c>
      <c r="O4508" s="64">
        <f t="shared" si="452"/>
        <v>0.76103985422378173</v>
      </c>
      <c r="Q4508" s="43">
        <f t="shared" si="463"/>
        <v>6503</v>
      </c>
      <c r="R4508" s="43">
        <f t="shared" si="464"/>
        <v>14207.449313652327</v>
      </c>
      <c r="S4508" s="64">
        <f t="shared" si="453"/>
        <v>0.44931365232696407</v>
      </c>
      <c r="U4508" s="43">
        <f t="shared" si="466"/>
        <v>4503</v>
      </c>
      <c r="V4508" s="43">
        <f t="shared" si="465"/>
        <v>14962.072583703102</v>
      </c>
      <c r="W4508" s="64">
        <f t="shared" si="454"/>
        <v>7.2583703102282016E-2</v>
      </c>
    </row>
    <row r="4509" spans="1:23">
      <c r="A4509" s="43">
        <f t="shared" si="455"/>
        <v>14504</v>
      </c>
      <c r="B4509" s="43">
        <f t="shared" si="456"/>
        <v>5811.592638855549</v>
      </c>
      <c r="C4509" s="64">
        <f t="shared" si="449"/>
        <v>0.59263885554901208</v>
      </c>
      <c r="E4509" s="43">
        <f t="shared" si="457"/>
        <v>12504</v>
      </c>
      <c r="F4509" s="43">
        <f t="shared" si="458"/>
        <v>9369.6642949467514</v>
      </c>
      <c r="G4509" s="64">
        <f t="shared" si="450"/>
        <v>0.66429494675139722</v>
      </c>
      <c r="I4509" s="43">
        <f t="shared" si="459"/>
        <v>10504</v>
      </c>
      <c r="J4509" s="43">
        <f t="shared" si="460"/>
        <v>11567.480667803167</v>
      </c>
      <c r="K4509" s="64">
        <f t="shared" si="451"/>
        <v>0.48066780316730728</v>
      </c>
      <c r="M4509" s="43">
        <f t="shared" si="461"/>
        <v>8504</v>
      </c>
      <c r="N4509" s="43">
        <f t="shared" si="462"/>
        <v>13108.112335496671</v>
      </c>
      <c r="O4509" s="64">
        <f t="shared" si="452"/>
        <v>0.11233549667122134</v>
      </c>
      <c r="Q4509" s="43">
        <f t="shared" si="463"/>
        <v>6504</v>
      </c>
      <c r="R4509" s="43">
        <f t="shared" si="464"/>
        <v>14206.991553457052</v>
      </c>
      <c r="S4509" s="64">
        <f t="shared" si="453"/>
        <v>0.99155345705185027</v>
      </c>
      <c r="U4509" s="43">
        <f t="shared" si="466"/>
        <v>4504</v>
      </c>
      <c r="V4509" s="43">
        <f t="shared" si="465"/>
        <v>14961.771586279481</v>
      </c>
      <c r="W4509" s="64">
        <f t="shared" si="454"/>
        <v>0.77158627948119829</v>
      </c>
    </row>
    <row r="4510" spans="1:23">
      <c r="A4510" s="43">
        <f t="shared" si="455"/>
        <v>14505</v>
      </c>
      <c r="B4510" s="43">
        <f t="shared" si="456"/>
        <v>5809.0963152628137</v>
      </c>
      <c r="C4510" s="64">
        <f t="shared" si="449"/>
        <v>9.6315262813732261E-2</v>
      </c>
      <c r="E4510" s="43">
        <f t="shared" si="457"/>
        <v>12505</v>
      </c>
      <c r="F4510" s="43">
        <f t="shared" si="458"/>
        <v>9368.329626993278</v>
      </c>
      <c r="G4510" s="64">
        <f t="shared" si="450"/>
        <v>0.32962699327799783</v>
      </c>
      <c r="I4510" s="43">
        <f t="shared" si="459"/>
        <v>10505</v>
      </c>
      <c r="J4510" s="43">
        <f t="shared" si="460"/>
        <v>11566.572526033804</v>
      </c>
      <c r="K4510" s="64">
        <f t="shared" si="451"/>
        <v>0.57252603380402434</v>
      </c>
      <c r="M4510" s="43">
        <f t="shared" si="461"/>
        <v>8505</v>
      </c>
      <c r="N4510" s="43">
        <f t="shared" si="462"/>
        <v>13107.463522741538</v>
      </c>
      <c r="O4510" s="64">
        <f t="shared" si="452"/>
        <v>0.46352274153832695</v>
      </c>
      <c r="Q4510" s="43">
        <f t="shared" si="463"/>
        <v>6505</v>
      </c>
      <c r="R4510" s="43">
        <f t="shared" si="464"/>
        <v>14206.533708121768</v>
      </c>
      <c r="S4510" s="64">
        <f t="shared" si="453"/>
        <v>0.53370812176763138</v>
      </c>
      <c r="U4510" s="43">
        <f t="shared" si="466"/>
        <v>4505</v>
      </c>
      <c r="V4510" s="43">
        <f t="shared" si="465"/>
        <v>14961.470515961992</v>
      </c>
      <c r="W4510" s="64">
        <f t="shared" si="454"/>
        <v>0.47051596199162304</v>
      </c>
    </row>
    <row r="4511" spans="1:23">
      <c r="A4511" s="43">
        <f t="shared" si="455"/>
        <v>14506</v>
      </c>
      <c r="B4511" s="43">
        <f t="shared" si="456"/>
        <v>5806.598746254127</v>
      </c>
      <c r="C4511" s="64">
        <f t="shared" si="449"/>
        <v>0.59874625412703608</v>
      </c>
      <c r="E4511" s="43">
        <f t="shared" si="457"/>
        <v>12506</v>
      </c>
      <c r="F4511" s="43">
        <f t="shared" si="458"/>
        <v>9366.9946621101481</v>
      </c>
      <c r="G4511" s="64">
        <f t="shared" si="450"/>
        <v>0.99466211014805594</v>
      </c>
      <c r="I4511" s="43">
        <f t="shared" si="459"/>
        <v>10506</v>
      </c>
      <c r="J4511" s="43">
        <f t="shared" si="460"/>
        <v>11565.664226493867</v>
      </c>
      <c r="K4511" s="64">
        <f t="shared" si="451"/>
        <v>0.66422649386731791</v>
      </c>
      <c r="M4511" s="43">
        <f t="shared" si="461"/>
        <v>8506</v>
      </c>
      <c r="N4511" s="43">
        <f t="shared" si="462"/>
        <v>13106.814601572725</v>
      </c>
      <c r="O4511" s="64">
        <f t="shared" si="452"/>
        <v>0.81460157272522338</v>
      </c>
      <c r="Q4511" s="43">
        <f t="shared" si="463"/>
        <v>6506</v>
      </c>
      <c r="R4511" s="43">
        <f t="shared" si="464"/>
        <v>14206.075777638243</v>
      </c>
      <c r="S4511" s="64">
        <f t="shared" si="453"/>
        <v>7.5777638243380352E-2</v>
      </c>
      <c r="U4511" s="43">
        <f t="shared" si="466"/>
        <v>4506</v>
      </c>
      <c r="V4511" s="43">
        <f t="shared" si="465"/>
        <v>14961.169372746235</v>
      </c>
      <c r="W4511" s="64">
        <f t="shared" si="454"/>
        <v>0.1693727462352399</v>
      </c>
    </row>
    <row r="4512" spans="1:23">
      <c r="A4512" s="43">
        <f t="shared" si="455"/>
        <v>14507</v>
      </c>
      <c r="B4512" s="43">
        <f t="shared" si="456"/>
        <v>5804.0999302217397</v>
      </c>
      <c r="C4512" s="64">
        <f t="shared" si="449"/>
        <v>9.9930221739668923E-2</v>
      </c>
      <c r="E4512" s="43">
        <f t="shared" si="457"/>
        <v>12507</v>
      </c>
      <c r="F4512" s="43">
        <f t="shared" si="458"/>
        <v>9365.6594001703907</v>
      </c>
      <c r="G4512" s="64">
        <f t="shared" si="450"/>
        <v>0.65940017039065424</v>
      </c>
      <c r="I4512" s="43">
        <f t="shared" si="459"/>
        <v>10507</v>
      </c>
      <c r="J4512" s="43">
        <f t="shared" si="460"/>
        <v>11564.755769146186</v>
      </c>
      <c r="K4512" s="64">
        <f t="shared" si="451"/>
        <v>0.75576914618613955</v>
      </c>
      <c r="M4512" s="43">
        <f t="shared" si="461"/>
        <v>8507</v>
      </c>
      <c r="N4512" s="43">
        <f t="shared" si="462"/>
        <v>13106.16557197413</v>
      </c>
      <c r="O4512" s="64">
        <f t="shared" si="452"/>
        <v>0.1655719741302164</v>
      </c>
      <c r="Q4512" s="43">
        <f t="shared" si="463"/>
        <v>6507</v>
      </c>
      <c r="R4512" s="43">
        <f t="shared" si="464"/>
        <v>14205.617761998245</v>
      </c>
      <c r="S4512" s="64">
        <f t="shared" si="453"/>
        <v>0.61776199824453215</v>
      </c>
      <c r="U4512" s="43">
        <f t="shared" si="466"/>
        <v>4507</v>
      </c>
      <c r="V4512" s="43">
        <f t="shared" si="465"/>
        <v>14960.86815662781</v>
      </c>
      <c r="W4512" s="64">
        <f t="shared" si="454"/>
        <v>0.86815662781009451</v>
      </c>
    </row>
    <row r="4513" spans="1:23">
      <c r="A4513" s="43">
        <f t="shared" si="455"/>
        <v>14508</v>
      </c>
      <c r="B4513" s="43">
        <f t="shared" si="456"/>
        <v>5801.5998655543281</v>
      </c>
      <c r="C4513" s="64">
        <f t="shared" si="449"/>
        <v>0.59986555432806199</v>
      </c>
      <c r="E4513" s="43">
        <f t="shared" si="457"/>
        <v>12508</v>
      </c>
      <c r="F4513" s="43">
        <f t="shared" si="458"/>
        <v>9364.323841046933</v>
      </c>
      <c r="G4513" s="64">
        <f t="shared" si="450"/>
        <v>0.32384104693301197</v>
      </c>
      <c r="I4513" s="43">
        <f t="shared" si="459"/>
        <v>10508</v>
      </c>
      <c r="J4513" s="43">
        <f t="shared" si="460"/>
        <v>11563.847153953566</v>
      </c>
      <c r="K4513" s="64">
        <f t="shared" si="451"/>
        <v>0.84715395356579393</v>
      </c>
      <c r="M4513" s="43">
        <f t="shared" si="461"/>
        <v>8508</v>
      </c>
      <c r="N4513" s="43">
        <f t="shared" si="462"/>
        <v>13105.516433929644</v>
      </c>
      <c r="O4513" s="64">
        <f t="shared" si="452"/>
        <v>0.51643392964433588</v>
      </c>
      <c r="Q4513" s="43">
        <f t="shared" si="463"/>
        <v>6508</v>
      </c>
      <c r="R4513" s="43">
        <f t="shared" si="464"/>
        <v>14205.159661193535</v>
      </c>
      <c r="S4513" s="64">
        <f t="shared" si="453"/>
        <v>0.15966119353470276</v>
      </c>
      <c r="U4513" s="43">
        <f t="shared" si="466"/>
        <v>4508</v>
      </c>
      <c r="V4513" s="43">
        <f t="shared" si="465"/>
        <v>14960.566867602311</v>
      </c>
      <c r="W4513" s="64">
        <f t="shared" si="454"/>
        <v>0.56686760231059452</v>
      </c>
    </row>
    <row r="4514" spans="1:23">
      <c r="A4514" s="43">
        <f t="shared" si="455"/>
        <v>14509</v>
      </c>
      <c r="B4514" s="43">
        <f t="shared" si="456"/>
        <v>5799.0985506369871</v>
      </c>
      <c r="C4514" s="64">
        <f t="shared" si="449"/>
        <v>9.855063698705635E-2</v>
      </c>
      <c r="E4514" s="43">
        <f t="shared" si="457"/>
        <v>12509</v>
      </c>
      <c r="F4514" s="43">
        <f t="shared" si="458"/>
        <v>9362.9879846126041</v>
      </c>
      <c r="G4514" s="64">
        <f t="shared" si="450"/>
        <v>0.98798461260412296</v>
      </c>
      <c r="I4514" s="43">
        <f t="shared" si="459"/>
        <v>10509</v>
      </c>
      <c r="J4514" s="43">
        <f t="shared" si="460"/>
        <v>11562.938380878799</v>
      </c>
      <c r="K4514" s="64">
        <f t="shared" si="451"/>
        <v>0.93838087879885279</v>
      </c>
      <c r="M4514" s="43">
        <f t="shared" si="461"/>
        <v>8509</v>
      </c>
      <c r="N4514" s="43">
        <f t="shared" si="462"/>
        <v>13104.867187423151</v>
      </c>
      <c r="O4514" s="64">
        <f t="shared" si="452"/>
        <v>0.86718742315133568</v>
      </c>
      <c r="Q4514" s="43">
        <f t="shared" si="463"/>
        <v>6509</v>
      </c>
      <c r="R4514" s="43">
        <f t="shared" si="464"/>
        <v>14204.701475215874</v>
      </c>
      <c r="S4514" s="64">
        <f t="shared" si="453"/>
        <v>0.70147521587387018</v>
      </c>
      <c r="U4514" s="43">
        <f t="shared" si="466"/>
        <v>4509</v>
      </c>
      <c r="V4514" s="43">
        <f t="shared" si="465"/>
        <v>14960.265505665333</v>
      </c>
      <c r="W4514" s="64">
        <f t="shared" si="454"/>
        <v>0.2655056653329666</v>
      </c>
    </row>
    <row r="4515" spans="1:23">
      <c r="A4515" s="43">
        <f t="shared" si="455"/>
        <v>14510</v>
      </c>
      <c r="B4515" s="43">
        <f t="shared" si="456"/>
        <v>5796.5959838512117</v>
      </c>
      <c r="C4515" s="64">
        <f t="shared" si="449"/>
        <v>0.59598385121171304</v>
      </c>
      <c r="E4515" s="43">
        <f t="shared" si="457"/>
        <v>12510</v>
      </c>
      <c r="F4515" s="43">
        <f t="shared" si="458"/>
        <v>9361.6518307401293</v>
      </c>
      <c r="G4515" s="64">
        <f t="shared" si="450"/>
        <v>0.65183074012929865</v>
      </c>
      <c r="I4515" s="43">
        <f t="shared" si="459"/>
        <v>10510</v>
      </c>
      <c r="J4515" s="43">
        <f t="shared" si="460"/>
        <v>11562.029449884652</v>
      </c>
      <c r="K4515" s="64">
        <f t="shared" si="451"/>
        <v>2.9449884652422043E-2</v>
      </c>
      <c r="M4515" s="43">
        <f t="shared" si="461"/>
        <v>8510</v>
      </c>
      <c r="N4515" s="43">
        <f t="shared" si="462"/>
        <v>13104.217832438531</v>
      </c>
      <c r="O4515" s="64">
        <f t="shared" si="452"/>
        <v>0.21783243853133172</v>
      </c>
      <c r="Q4515" s="43">
        <f t="shared" si="463"/>
        <v>6510</v>
      </c>
      <c r="R4515" s="43">
        <f t="shared" si="464"/>
        <v>14204.243204057018</v>
      </c>
      <c r="S4515" s="64">
        <f t="shared" si="453"/>
        <v>0.24320405701837444</v>
      </c>
      <c r="U4515" s="43">
        <f t="shared" si="466"/>
        <v>4510</v>
      </c>
      <c r="V4515" s="43">
        <f t="shared" si="465"/>
        <v>14959.96407081247</v>
      </c>
      <c r="W4515" s="64">
        <f t="shared" si="454"/>
        <v>0.96407081246979942</v>
      </c>
    </row>
    <row r="4516" spans="1:23">
      <c r="A4516" s="43">
        <f t="shared" si="455"/>
        <v>14511</v>
      </c>
      <c r="B4516" s="43">
        <f t="shared" si="456"/>
        <v>5794.0921635748946</v>
      </c>
      <c r="C4516" s="64">
        <f t="shared" si="449"/>
        <v>9.2163574894584599E-2</v>
      </c>
      <c r="E4516" s="43">
        <f t="shared" si="457"/>
        <v>12511</v>
      </c>
      <c r="F4516" s="43">
        <f t="shared" si="458"/>
        <v>9360.315379302132</v>
      </c>
      <c r="G4516" s="64">
        <f t="shared" si="450"/>
        <v>0.31537930213198706</v>
      </c>
      <c r="I4516" s="43">
        <f t="shared" si="459"/>
        <v>10511</v>
      </c>
      <c r="J4516" s="43">
        <f t="shared" si="460"/>
        <v>11561.120360933883</v>
      </c>
      <c r="K4516" s="64">
        <f t="shared" si="451"/>
        <v>0.12036093388269364</v>
      </c>
      <c r="M4516" s="43">
        <f t="shared" si="461"/>
        <v>8511</v>
      </c>
      <c r="N4516" s="43">
        <f t="shared" si="462"/>
        <v>13103.568368959655</v>
      </c>
      <c r="O4516" s="64">
        <f t="shared" si="452"/>
        <v>0.56836895965534495</v>
      </c>
      <c r="Q4516" s="43">
        <f t="shared" si="463"/>
        <v>6511</v>
      </c>
      <c r="R4516" s="43">
        <f t="shared" si="464"/>
        <v>14203.784847708726</v>
      </c>
      <c r="S4516" s="64">
        <f t="shared" si="453"/>
        <v>0.78484770872637455</v>
      </c>
      <c r="U4516" s="43">
        <f t="shared" si="466"/>
        <v>4511</v>
      </c>
      <c r="V4516" s="43">
        <f t="shared" si="465"/>
        <v>14959.662563039316</v>
      </c>
      <c r="W4516" s="64">
        <f t="shared" si="454"/>
        <v>0.66256303931550065</v>
      </c>
    </row>
    <row r="4517" spans="1:23">
      <c r="A4517" s="43">
        <f t="shared" si="455"/>
        <v>14512</v>
      </c>
      <c r="B4517" s="43">
        <f t="shared" si="456"/>
        <v>5791.5870881823057</v>
      </c>
      <c r="C4517" s="64">
        <f t="shared" ref="C4517:C4580" si="467">MOD(B4517,INT(B4517))</f>
        <v>0.58708818230570614</v>
      </c>
      <c r="E4517" s="43">
        <f t="shared" si="457"/>
        <v>12512</v>
      </c>
      <c r="F4517" s="43">
        <f t="shared" si="458"/>
        <v>9358.9786301711356</v>
      </c>
      <c r="G4517" s="64">
        <f t="shared" ref="G4517:G4580" si="468">MOD(F4517,INT(F4517))</f>
        <v>0.97863017113559181</v>
      </c>
      <c r="I4517" s="43">
        <f t="shared" si="459"/>
        <v>10512</v>
      </c>
      <c r="J4517" s="43">
        <f t="shared" si="460"/>
        <v>11560.211113989226</v>
      </c>
      <c r="K4517" s="64">
        <f t="shared" ref="K4517:K4580" si="469">MOD(J4517,INT(J4517))</f>
        <v>0.21111398922585067</v>
      </c>
      <c r="M4517" s="43">
        <f t="shared" si="461"/>
        <v>8512</v>
      </c>
      <c r="N4517" s="43">
        <f t="shared" si="462"/>
        <v>13102.918796970391</v>
      </c>
      <c r="O4517" s="64">
        <f t="shared" ref="O4517:O4580" si="470">MOD(N4517,INT(N4517))</f>
        <v>0.91879697039075836</v>
      </c>
      <c r="Q4517" s="43">
        <f t="shared" si="463"/>
        <v>6512</v>
      </c>
      <c r="R4517" s="43">
        <f t="shared" si="464"/>
        <v>14203.326406162749</v>
      </c>
      <c r="S4517" s="64">
        <f t="shared" ref="S4517:S4580" si="471">MOD(R4517,INT(R4517))</f>
        <v>0.32640616274875356</v>
      </c>
      <c r="U4517" s="43">
        <f t="shared" si="466"/>
        <v>4512</v>
      </c>
      <c r="V4517" s="43">
        <f t="shared" si="465"/>
        <v>14959.360982341459</v>
      </c>
      <c r="W4517" s="64">
        <f t="shared" ref="W4517:W4580" si="472">MOD(V4517,INT(V4517))</f>
        <v>0.36098234145902097</v>
      </c>
    </row>
    <row r="4518" spans="1:23">
      <c r="A4518" s="43">
        <f t="shared" ref="A4518:A4581" si="473">A4517+1</f>
        <v>14513</v>
      </c>
      <c r="B4518" s="43">
        <f t="shared" ref="B4518:B4581" si="474">SQRT($U$1*$U$1-A4518*A4518)</f>
        <v>5789.080756044089</v>
      </c>
      <c r="C4518" s="64">
        <f t="shared" si="467"/>
        <v>8.0756044088957424E-2</v>
      </c>
      <c r="E4518" s="43">
        <f t="shared" ref="E4518:E4581" si="475">E4517+1</f>
        <v>12513</v>
      </c>
      <c r="F4518" s="43">
        <f t="shared" ref="F4518:F4581" si="476">SQRT($U$1*$U$1-E4518*E4518)</f>
        <v>9357.6415832195671</v>
      </c>
      <c r="G4518" s="64">
        <f t="shared" si="468"/>
        <v>0.64158321956711006</v>
      </c>
      <c r="I4518" s="43">
        <f t="shared" ref="I4518:I4581" si="477">I4517+1</f>
        <v>10513</v>
      </c>
      <c r="J4518" s="43">
        <f t="shared" ref="J4518:J4581" si="478">SQRT($U$1*$U$1-I4518*I4518)</f>
        <v>11559.301709013394</v>
      </c>
      <c r="K4518" s="64">
        <f t="shared" si="469"/>
        <v>0.30170901339442935</v>
      </c>
      <c r="M4518" s="43">
        <f t="shared" ref="M4518:M4581" si="479">M4517+1</f>
        <v>8513</v>
      </c>
      <c r="N4518" s="43">
        <f t="shared" ref="N4518:N4581" si="480">SQRT($U$1*$U$1-M4518*M4518)</f>
        <v>13102.269116454599</v>
      </c>
      <c r="O4518" s="64">
        <f t="shared" si="470"/>
        <v>0.26911645459949796</v>
      </c>
      <c r="Q4518" s="43">
        <f t="shared" ref="Q4518:Q4581" si="481">Q4517+1</f>
        <v>6513</v>
      </c>
      <c r="R4518" s="43">
        <f t="shared" ref="R4518:R4581" si="482">SQRT($U$1*$U$1-Q4518*Q4518)</f>
        <v>14202.867879410835</v>
      </c>
      <c r="S4518" s="64">
        <f t="shared" si="471"/>
        <v>0.86787941083457554</v>
      </c>
      <c r="U4518" s="43">
        <f t="shared" si="466"/>
        <v>4513</v>
      </c>
      <c r="V4518" s="43">
        <f t="shared" si="465"/>
        <v>14959.059328714489</v>
      </c>
      <c r="W4518" s="64">
        <f t="shared" si="472"/>
        <v>5.9328714489311096E-2</v>
      </c>
    </row>
    <row r="4519" spans="1:23">
      <c r="A4519" s="43">
        <f t="shared" si="473"/>
        <v>14514</v>
      </c>
      <c r="B4519" s="43">
        <f t="shared" si="474"/>
        <v>5786.5731655272448</v>
      </c>
      <c r="C4519" s="64">
        <f t="shared" si="467"/>
        <v>0.57316552724478242</v>
      </c>
      <c r="E4519" s="43">
        <f t="shared" si="475"/>
        <v>12514</v>
      </c>
      <c r="F4519" s="43">
        <f t="shared" si="476"/>
        <v>9356.3042383197444</v>
      </c>
      <c r="G4519" s="64">
        <f t="shared" si="468"/>
        <v>0.30423831974439963</v>
      </c>
      <c r="I4519" s="43">
        <f t="shared" si="477"/>
        <v>10514</v>
      </c>
      <c r="J4519" s="43">
        <f t="shared" si="478"/>
        <v>11558.392145969092</v>
      </c>
      <c r="K4519" s="64">
        <f t="shared" si="469"/>
        <v>0.39214596909187094</v>
      </c>
      <c r="M4519" s="43">
        <f t="shared" si="479"/>
        <v>8514</v>
      </c>
      <c r="N4519" s="43">
        <f t="shared" si="480"/>
        <v>13101.619327396136</v>
      </c>
      <c r="O4519" s="64">
        <f t="shared" si="470"/>
        <v>0.61932739613621379</v>
      </c>
      <c r="Q4519" s="43">
        <f t="shared" si="481"/>
        <v>6514</v>
      </c>
      <c r="R4519" s="43">
        <f t="shared" si="482"/>
        <v>14202.409267444731</v>
      </c>
      <c r="S4519" s="64">
        <f t="shared" si="471"/>
        <v>0.40926744473108556</v>
      </c>
      <c r="U4519" s="43">
        <f t="shared" si="466"/>
        <v>4514</v>
      </c>
      <c r="V4519" s="43">
        <f t="shared" si="465"/>
        <v>14958.757602153997</v>
      </c>
      <c r="W4519" s="64">
        <f t="shared" si="472"/>
        <v>0.7576021539971407</v>
      </c>
    </row>
    <row r="4520" spans="1:23">
      <c r="A4520" s="43">
        <f t="shared" si="473"/>
        <v>14515</v>
      </c>
      <c r="B4520" s="43">
        <f t="shared" si="474"/>
        <v>5784.0643149951229</v>
      </c>
      <c r="C4520" s="64">
        <f t="shared" si="467"/>
        <v>6.4314995122913388E-2</v>
      </c>
      <c r="E4520" s="43">
        <f t="shared" si="475"/>
        <v>12515</v>
      </c>
      <c r="F4520" s="43">
        <f t="shared" si="476"/>
        <v>9354.9665953438871</v>
      </c>
      <c r="G4520" s="64">
        <f t="shared" si="468"/>
        <v>0.96659534388709289</v>
      </c>
      <c r="I4520" s="43">
        <f t="shared" si="477"/>
        <v>10515</v>
      </c>
      <c r="J4520" s="43">
        <f t="shared" si="478"/>
        <v>11557.482424818996</v>
      </c>
      <c r="K4520" s="64">
        <f t="shared" si="469"/>
        <v>0.48242481899615086</v>
      </c>
      <c r="M4520" s="43">
        <f t="shared" si="479"/>
        <v>8515</v>
      </c>
      <c r="N4520" s="43">
        <f t="shared" si="480"/>
        <v>13100.969429778852</v>
      </c>
      <c r="O4520" s="64">
        <f t="shared" si="470"/>
        <v>0.96942977885191794</v>
      </c>
      <c r="Q4520" s="43">
        <f t="shared" si="481"/>
        <v>6515</v>
      </c>
      <c r="R4520" s="43">
        <f t="shared" si="482"/>
        <v>14201.950570256186</v>
      </c>
      <c r="S4520" s="64">
        <f t="shared" si="471"/>
        <v>0.95057025618552871</v>
      </c>
      <c r="U4520" s="43">
        <f t="shared" si="466"/>
        <v>4515</v>
      </c>
      <c r="V4520" s="43">
        <f t="shared" si="465"/>
        <v>14958.455802655566</v>
      </c>
      <c r="W4520" s="64">
        <f t="shared" si="472"/>
        <v>0.45580265556600352</v>
      </c>
    </row>
    <row r="4521" spans="1:23">
      <c r="A4521" s="43">
        <f t="shared" si="473"/>
        <v>14516</v>
      </c>
      <c r="B4521" s="43">
        <f t="shared" si="474"/>
        <v>5781.5542028074078</v>
      </c>
      <c r="C4521" s="64">
        <f t="shared" si="467"/>
        <v>0.55420280740781891</v>
      </c>
      <c r="E4521" s="43">
        <f t="shared" si="475"/>
        <v>12516</v>
      </c>
      <c r="F4521" s="43">
        <f t="shared" si="476"/>
        <v>9353.6286541641148</v>
      </c>
      <c r="G4521" s="64">
        <f t="shared" si="468"/>
        <v>0.62865416411477781</v>
      </c>
      <c r="I4521" s="43">
        <f t="shared" si="477"/>
        <v>10516</v>
      </c>
      <c r="J4521" s="43">
        <f t="shared" si="478"/>
        <v>11556.572545525771</v>
      </c>
      <c r="K4521" s="64">
        <f t="shared" si="469"/>
        <v>0.57254552577069262</v>
      </c>
      <c r="M4521" s="43">
        <f t="shared" si="479"/>
        <v>8516</v>
      </c>
      <c r="N4521" s="43">
        <f t="shared" si="480"/>
        <v>13100.319423586587</v>
      </c>
      <c r="O4521" s="64">
        <f t="shared" si="470"/>
        <v>0.31942358658670855</v>
      </c>
      <c r="Q4521" s="43">
        <f t="shared" si="481"/>
        <v>6516</v>
      </c>
      <c r="R4521" s="43">
        <f t="shared" si="482"/>
        <v>14201.491787836938</v>
      </c>
      <c r="S4521" s="64">
        <f t="shared" si="471"/>
        <v>0.49178783693787409</v>
      </c>
      <c r="U4521" s="43">
        <f t="shared" si="466"/>
        <v>4516</v>
      </c>
      <c r="V4521" s="43">
        <f t="shared" si="465"/>
        <v>14958.153930214785</v>
      </c>
      <c r="W4521" s="64">
        <f t="shared" si="472"/>
        <v>0.15393021478485025</v>
      </c>
    </row>
    <row r="4522" spans="1:23">
      <c r="A4522" s="43">
        <f t="shared" si="473"/>
        <v>14517</v>
      </c>
      <c r="B4522" s="43">
        <f t="shared" si="474"/>
        <v>5779.0428273201087</v>
      </c>
      <c r="C4522" s="64">
        <f t="shared" si="467"/>
        <v>4.2827320108699496E-2</v>
      </c>
      <c r="E4522" s="43">
        <f t="shared" si="475"/>
        <v>12517</v>
      </c>
      <c r="F4522" s="43">
        <f t="shared" si="476"/>
        <v>9352.2904146524452</v>
      </c>
      <c r="G4522" s="64">
        <f t="shared" si="468"/>
        <v>0.29041465244517894</v>
      </c>
      <c r="I4522" s="43">
        <f t="shared" si="477"/>
        <v>10517</v>
      </c>
      <c r="J4522" s="43">
        <f t="shared" si="478"/>
        <v>11555.662508052059</v>
      </c>
      <c r="K4522" s="64">
        <f t="shared" si="469"/>
        <v>0.66250805205891083</v>
      </c>
      <c r="M4522" s="43">
        <f t="shared" si="479"/>
        <v>8517</v>
      </c>
      <c r="N4522" s="43">
        <f t="shared" si="480"/>
        <v>13099.669308803181</v>
      </c>
      <c r="O4522" s="64">
        <f t="shared" si="470"/>
        <v>0.66930880318068375</v>
      </c>
      <c r="Q4522" s="43">
        <f t="shared" si="481"/>
        <v>6517</v>
      </c>
      <c r="R4522" s="43">
        <f t="shared" si="482"/>
        <v>14201.03292017873</v>
      </c>
      <c r="S4522" s="64">
        <f t="shared" si="471"/>
        <v>3.2920178729909821E-2</v>
      </c>
      <c r="U4522" s="43">
        <f t="shared" si="466"/>
        <v>4517</v>
      </c>
      <c r="V4522" s="43">
        <f t="shared" si="465"/>
        <v>14957.851984827234</v>
      </c>
      <c r="W4522" s="64">
        <f t="shared" si="472"/>
        <v>0.85198482723353663</v>
      </c>
    </row>
    <row r="4523" spans="1:23">
      <c r="A4523" s="43">
        <f t="shared" si="473"/>
        <v>14518</v>
      </c>
      <c r="B4523" s="43">
        <f t="shared" si="474"/>
        <v>5776.5301868855495</v>
      </c>
      <c r="C4523" s="64">
        <f t="shared" si="467"/>
        <v>0.53018688554948312</v>
      </c>
      <c r="E4523" s="43">
        <f t="shared" si="475"/>
        <v>12518</v>
      </c>
      <c r="F4523" s="43">
        <f t="shared" si="476"/>
        <v>9350.9518766807905</v>
      </c>
      <c r="G4523" s="64">
        <f t="shared" si="468"/>
        <v>0.95187668079051946</v>
      </c>
      <c r="I4523" s="43">
        <f t="shared" si="477"/>
        <v>10518</v>
      </c>
      <c r="J4523" s="43">
        <f t="shared" si="478"/>
        <v>11554.752312360486</v>
      </c>
      <c r="K4523" s="64">
        <f t="shared" si="469"/>
        <v>0.75231236048603023</v>
      </c>
      <c r="M4523" s="43">
        <f t="shared" si="479"/>
        <v>8518</v>
      </c>
      <c r="N4523" s="43">
        <f t="shared" si="480"/>
        <v>13099.019085412465</v>
      </c>
      <c r="O4523" s="64">
        <f t="shared" si="470"/>
        <v>1.908541246484674E-2</v>
      </c>
      <c r="Q4523" s="43">
        <f t="shared" si="481"/>
        <v>6518</v>
      </c>
      <c r="R4523" s="43">
        <f t="shared" si="482"/>
        <v>14200.573967273294</v>
      </c>
      <c r="S4523" s="64">
        <f t="shared" si="471"/>
        <v>0.57396727329432906</v>
      </c>
      <c r="U4523" s="43">
        <f t="shared" si="466"/>
        <v>4518</v>
      </c>
      <c r="V4523" s="43">
        <f t="shared" ref="V4523:V4586" si="483">SQRT(U$1*U$1-U4523*U4523)</f>
        <v>14957.549966488496</v>
      </c>
      <c r="W4523" s="64">
        <f t="shared" si="472"/>
        <v>0.5499664884955564</v>
      </c>
    </row>
    <row r="4524" spans="1:23">
      <c r="A4524" s="43">
        <f t="shared" si="473"/>
        <v>14519</v>
      </c>
      <c r="B4524" s="43">
        <f t="shared" si="474"/>
        <v>5774.0162798523525</v>
      </c>
      <c r="C4524" s="64">
        <f t="shared" si="467"/>
        <v>1.6279852352454327E-2</v>
      </c>
      <c r="E4524" s="43">
        <f t="shared" si="475"/>
        <v>12519</v>
      </c>
      <c r="F4524" s="43">
        <f t="shared" si="476"/>
        <v>9349.6130401209648</v>
      </c>
      <c r="G4524" s="64">
        <f t="shared" si="468"/>
        <v>0.6130401209647971</v>
      </c>
      <c r="I4524" s="43">
        <f t="shared" si="477"/>
        <v>10519</v>
      </c>
      <c r="J4524" s="43">
        <f t="shared" si="478"/>
        <v>11553.841958413661</v>
      </c>
      <c r="K4524" s="64">
        <f t="shared" si="469"/>
        <v>0.84195841366090463</v>
      </c>
      <c r="M4524" s="43">
        <f t="shared" si="479"/>
        <v>8519</v>
      </c>
      <c r="N4524" s="43">
        <f t="shared" si="480"/>
        <v>13098.368753398265</v>
      </c>
      <c r="O4524" s="64">
        <f t="shared" si="470"/>
        <v>0.36875339826474374</v>
      </c>
      <c r="Q4524" s="43">
        <f t="shared" si="481"/>
        <v>6519</v>
      </c>
      <c r="R4524" s="43">
        <f t="shared" si="482"/>
        <v>14200.114929112369</v>
      </c>
      <c r="S4524" s="64">
        <f t="shared" si="471"/>
        <v>0.11492911236928194</v>
      </c>
      <c r="U4524" s="43">
        <f t="shared" si="466"/>
        <v>4519</v>
      </c>
      <c r="V4524" s="43">
        <f t="shared" si="483"/>
        <v>14957.247875194153</v>
      </c>
      <c r="W4524" s="64">
        <f t="shared" si="472"/>
        <v>0.2478751941525843</v>
      </c>
    </row>
    <row r="4525" spans="1:23">
      <c r="A4525" s="43">
        <f t="shared" si="473"/>
        <v>14520</v>
      </c>
      <c r="B4525" s="43">
        <f t="shared" si="474"/>
        <v>5771.5011045654319</v>
      </c>
      <c r="C4525" s="64">
        <f t="shared" si="467"/>
        <v>0.50110456543188775</v>
      </c>
      <c r="E4525" s="43">
        <f t="shared" si="475"/>
        <v>12520</v>
      </c>
      <c r="F4525" s="43">
        <f t="shared" si="476"/>
        <v>9348.2739048446801</v>
      </c>
      <c r="G4525" s="64">
        <f t="shared" si="468"/>
        <v>0.2739048446801462</v>
      </c>
      <c r="I4525" s="43">
        <f t="shared" si="477"/>
        <v>10520</v>
      </c>
      <c r="J4525" s="43">
        <f t="shared" si="478"/>
        <v>11552.931446174171</v>
      </c>
      <c r="K4525" s="64">
        <f t="shared" si="469"/>
        <v>0.93144617417055997</v>
      </c>
      <c r="M4525" s="43">
        <f t="shared" si="479"/>
        <v>8520</v>
      </c>
      <c r="N4525" s="43">
        <f t="shared" si="480"/>
        <v>13097.718312744399</v>
      </c>
      <c r="O4525" s="64">
        <f t="shared" si="470"/>
        <v>0.71831274439864501</v>
      </c>
      <c r="Q4525" s="43">
        <f t="shared" si="481"/>
        <v>6520</v>
      </c>
      <c r="R4525" s="43">
        <f t="shared" si="482"/>
        <v>14199.655805687686</v>
      </c>
      <c r="S4525" s="64">
        <f t="shared" si="471"/>
        <v>0.65580568768564262</v>
      </c>
      <c r="U4525" s="43">
        <f t="shared" si="466"/>
        <v>4520</v>
      </c>
      <c r="V4525" s="43">
        <f t="shared" si="483"/>
        <v>14956.945710939784</v>
      </c>
      <c r="W4525" s="64">
        <f t="shared" si="472"/>
        <v>0.94571093978447607</v>
      </c>
    </row>
    <row r="4526" spans="1:23">
      <c r="A4526" s="43">
        <f t="shared" si="473"/>
        <v>14521</v>
      </c>
      <c r="B4526" s="43">
        <f t="shared" si="474"/>
        <v>5768.9846593659786</v>
      </c>
      <c r="C4526" s="64">
        <f t="shared" si="467"/>
        <v>0.98465936597858672</v>
      </c>
      <c r="E4526" s="43">
        <f t="shared" si="475"/>
        <v>12521</v>
      </c>
      <c r="F4526" s="43">
        <f t="shared" si="476"/>
        <v>9346.9344707235432</v>
      </c>
      <c r="G4526" s="64">
        <f t="shared" si="468"/>
        <v>0.93447072354319971</v>
      </c>
      <c r="I4526" s="43">
        <f t="shared" si="477"/>
        <v>10521</v>
      </c>
      <c r="J4526" s="43">
        <f t="shared" si="478"/>
        <v>11552.020775604587</v>
      </c>
      <c r="K4526" s="64">
        <f t="shared" si="469"/>
        <v>2.0775604587470298E-2</v>
      </c>
      <c r="M4526" s="43">
        <f t="shared" si="479"/>
        <v>8521</v>
      </c>
      <c r="N4526" s="43">
        <f t="shared" si="480"/>
        <v>13097.067763434685</v>
      </c>
      <c r="O4526" s="64">
        <f t="shared" si="470"/>
        <v>6.7763434684820822E-2</v>
      </c>
      <c r="Q4526" s="43">
        <f t="shared" si="481"/>
        <v>6521</v>
      </c>
      <c r="R4526" s="43">
        <f t="shared" si="482"/>
        <v>14199.196596990972</v>
      </c>
      <c r="S4526" s="64">
        <f t="shared" si="471"/>
        <v>0.1965969909724663</v>
      </c>
      <c r="U4526" s="43">
        <f t="shared" si="466"/>
        <v>4521</v>
      </c>
      <c r="V4526" s="43">
        <f t="shared" si="483"/>
        <v>14956.643473720967</v>
      </c>
      <c r="W4526" s="64">
        <f t="shared" si="472"/>
        <v>0.64347372096744948</v>
      </c>
    </row>
    <row r="4527" spans="1:23">
      <c r="A4527" s="43">
        <f t="shared" si="473"/>
        <v>14522</v>
      </c>
      <c r="B4527" s="43">
        <f t="shared" si="474"/>
        <v>5766.4669425914517</v>
      </c>
      <c r="C4527" s="64">
        <f t="shared" si="467"/>
        <v>0.46694259145169781</v>
      </c>
      <c r="E4527" s="43">
        <f t="shared" si="475"/>
        <v>12522</v>
      </c>
      <c r="F4527" s="43">
        <f t="shared" si="476"/>
        <v>9345.5947376290605</v>
      </c>
      <c r="G4527" s="64">
        <f t="shared" si="468"/>
        <v>0.59473762906054617</v>
      </c>
      <c r="I4527" s="43">
        <f t="shared" si="477"/>
        <v>10522</v>
      </c>
      <c r="J4527" s="43">
        <f t="shared" si="478"/>
        <v>11551.109946667462</v>
      </c>
      <c r="K4527" s="64">
        <f t="shared" si="469"/>
        <v>0.10994666746228177</v>
      </c>
      <c r="M4527" s="43">
        <f t="shared" si="479"/>
        <v>8522</v>
      </c>
      <c r="N4527" s="43">
        <f t="shared" si="480"/>
        <v>13096.417105452927</v>
      </c>
      <c r="O4527" s="64">
        <f t="shared" si="470"/>
        <v>0.41710545292698953</v>
      </c>
      <c r="Q4527" s="43">
        <f t="shared" si="481"/>
        <v>6522</v>
      </c>
      <c r="R4527" s="43">
        <f t="shared" si="482"/>
        <v>14198.737303013955</v>
      </c>
      <c r="S4527" s="64">
        <f t="shared" si="471"/>
        <v>0.73730301395517017</v>
      </c>
      <c r="U4527" s="43">
        <f t="shared" si="466"/>
        <v>4522</v>
      </c>
      <c r="V4527" s="43">
        <f t="shared" si="483"/>
        <v>14956.34116353328</v>
      </c>
      <c r="W4527" s="64">
        <f t="shared" si="472"/>
        <v>0.3411635332795413</v>
      </c>
    </row>
    <row r="4528" spans="1:23">
      <c r="A4528" s="43">
        <f t="shared" si="473"/>
        <v>14523</v>
      </c>
      <c r="B4528" s="43">
        <f t="shared" si="474"/>
        <v>5763.9479525755605</v>
      </c>
      <c r="C4528" s="64">
        <f t="shared" si="467"/>
        <v>0.94795257556052093</v>
      </c>
      <c r="E4528" s="43">
        <f t="shared" si="475"/>
        <v>12523</v>
      </c>
      <c r="F4528" s="43">
        <f t="shared" si="476"/>
        <v>9344.2547054326387</v>
      </c>
      <c r="G4528" s="64">
        <f t="shared" si="468"/>
        <v>0.25470543263872969</v>
      </c>
      <c r="I4528" s="43">
        <f t="shared" si="477"/>
        <v>10523</v>
      </c>
      <c r="J4528" s="43">
        <f t="shared" si="478"/>
        <v>11550.198959325333</v>
      </c>
      <c r="K4528" s="64">
        <f t="shared" si="469"/>
        <v>0.19895932533290761</v>
      </c>
      <c r="M4528" s="43">
        <f t="shared" si="479"/>
        <v>8523</v>
      </c>
      <c r="N4528" s="43">
        <f t="shared" si="480"/>
        <v>13095.766338782927</v>
      </c>
      <c r="O4528" s="64">
        <f t="shared" si="470"/>
        <v>0.76633878292705049</v>
      </c>
      <c r="Q4528" s="43">
        <f t="shared" si="481"/>
        <v>6523</v>
      </c>
      <c r="R4528" s="43">
        <f t="shared" si="482"/>
        <v>14198.277923748359</v>
      </c>
      <c r="S4528" s="64">
        <f t="shared" si="471"/>
        <v>0.27792374835917144</v>
      </c>
      <c r="U4528" s="43">
        <f t="shared" si="466"/>
        <v>4523</v>
      </c>
      <c r="V4528" s="43">
        <f t="shared" si="483"/>
        <v>14956.038780372295</v>
      </c>
      <c r="W4528" s="64">
        <f t="shared" si="472"/>
        <v>3.87803722951503E-2</v>
      </c>
    </row>
    <row r="4529" spans="1:23">
      <c r="A4529" s="43">
        <f t="shared" si="473"/>
        <v>14524</v>
      </c>
      <c r="B4529" s="43">
        <f t="shared" si="474"/>
        <v>5761.4276876482618</v>
      </c>
      <c r="C4529" s="64">
        <f t="shared" si="467"/>
        <v>0.42768764826178085</v>
      </c>
      <c r="E4529" s="43">
        <f t="shared" si="475"/>
        <v>12524</v>
      </c>
      <c r="F4529" s="43">
        <f t="shared" si="476"/>
        <v>9342.9143740055752</v>
      </c>
      <c r="G4529" s="64">
        <f t="shared" si="468"/>
        <v>0.91437400557515502</v>
      </c>
      <c r="I4529" s="43">
        <f t="shared" si="477"/>
        <v>10524</v>
      </c>
      <c r="J4529" s="43">
        <f t="shared" si="478"/>
        <v>11549.287813540712</v>
      </c>
      <c r="K4529" s="64">
        <f t="shared" si="469"/>
        <v>0.28781354071179521</v>
      </c>
      <c r="M4529" s="43">
        <f t="shared" si="479"/>
        <v>8524</v>
      </c>
      <c r="N4529" s="43">
        <f t="shared" si="480"/>
        <v>13095.115463408485</v>
      </c>
      <c r="O4529" s="64">
        <f t="shared" si="470"/>
        <v>0.11546340848508407</v>
      </c>
      <c r="Q4529" s="43">
        <f t="shared" si="481"/>
        <v>6524</v>
      </c>
      <c r="R4529" s="43">
        <f t="shared" si="482"/>
        <v>14197.818459185904</v>
      </c>
      <c r="S4529" s="64">
        <f t="shared" si="471"/>
        <v>0.81845918590443034</v>
      </c>
      <c r="U4529" s="43">
        <f t="shared" si="466"/>
        <v>4524</v>
      </c>
      <c r="V4529" s="43">
        <f t="shared" si="483"/>
        <v>14955.736324233589</v>
      </c>
      <c r="W4529" s="64">
        <f t="shared" si="472"/>
        <v>0.73632423358867527</v>
      </c>
    </row>
    <row r="4530" spans="1:23">
      <c r="A4530" s="43">
        <f t="shared" si="473"/>
        <v>14525</v>
      </c>
      <c r="B4530" s="43">
        <f t="shared" si="474"/>
        <v>5758.9061461357396</v>
      </c>
      <c r="C4530" s="64">
        <f t="shared" si="467"/>
        <v>0.90614613573961833</v>
      </c>
      <c r="E4530" s="43">
        <f t="shared" si="475"/>
        <v>12525</v>
      </c>
      <c r="F4530" s="43">
        <f t="shared" si="476"/>
        <v>9341.5737432190726</v>
      </c>
      <c r="G4530" s="64">
        <f t="shared" si="468"/>
        <v>0.57374321907263948</v>
      </c>
      <c r="I4530" s="43">
        <f t="shared" si="477"/>
        <v>10525</v>
      </c>
      <c r="J4530" s="43">
        <f t="shared" si="478"/>
        <v>11548.376509276099</v>
      </c>
      <c r="K4530" s="64">
        <f t="shared" si="469"/>
        <v>0.37650927609865903</v>
      </c>
      <c r="M4530" s="43">
        <f t="shared" si="479"/>
        <v>8525</v>
      </c>
      <c r="N4530" s="43">
        <f t="shared" si="480"/>
        <v>13094.464479313387</v>
      </c>
      <c r="O4530" s="64">
        <f t="shared" si="470"/>
        <v>0.46447931338661874</v>
      </c>
      <c r="Q4530" s="43">
        <f t="shared" si="481"/>
        <v>6525</v>
      </c>
      <c r="R4530" s="43">
        <f t="shared" si="482"/>
        <v>14197.358909318311</v>
      </c>
      <c r="S4530" s="64">
        <f t="shared" si="471"/>
        <v>0.35890931831090711</v>
      </c>
      <c r="U4530" s="43">
        <f t="shared" si="466"/>
        <v>4525</v>
      </c>
      <c r="V4530" s="43">
        <f t="shared" si="483"/>
        <v>14955.433795112731</v>
      </c>
      <c r="W4530" s="64">
        <f t="shared" si="472"/>
        <v>0.43379511273087701</v>
      </c>
    </row>
    <row r="4531" spans="1:23">
      <c r="A4531" s="43">
        <f t="shared" si="473"/>
        <v>14526</v>
      </c>
      <c r="B4531" s="43">
        <f t="shared" si="474"/>
        <v>5756.3833263603983</v>
      </c>
      <c r="C4531" s="64">
        <f t="shared" si="467"/>
        <v>0.38332636039831414</v>
      </c>
      <c r="E4531" s="43">
        <f t="shared" si="475"/>
        <v>12526</v>
      </c>
      <c r="F4531" s="43">
        <f t="shared" si="476"/>
        <v>9340.2328129442249</v>
      </c>
      <c r="G4531" s="64">
        <f t="shared" si="468"/>
        <v>0.23281294422486098</v>
      </c>
      <c r="I4531" s="43">
        <f t="shared" si="477"/>
        <v>10526</v>
      </c>
      <c r="J4531" s="43">
        <f t="shared" si="478"/>
        <v>11547.465046493971</v>
      </c>
      <c r="K4531" s="64">
        <f t="shared" si="469"/>
        <v>0.46504649397138564</v>
      </c>
      <c r="M4531" s="43">
        <f t="shared" si="479"/>
        <v>8526</v>
      </c>
      <c r="N4531" s="43">
        <f t="shared" si="480"/>
        <v>13093.813386481419</v>
      </c>
      <c r="O4531" s="64">
        <f t="shared" si="470"/>
        <v>0.81338648141900194</v>
      </c>
      <c r="Q4531" s="43">
        <f t="shared" si="481"/>
        <v>6526</v>
      </c>
      <c r="R4531" s="43">
        <f t="shared" si="482"/>
        <v>14196.899274137293</v>
      </c>
      <c r="S4531" s="64">
        <f t="shared" si="471"/>
        <v>0.89927413729310501</v>
      </c>
      <c r="U4531" s="43">
        <f t="shared" si="466"/>
        <v>4526</v>
      </c>
      <c r="V4531" s="43">
        <f t="shared" si="483"/>
        <v>14955.131193005296</v>
      </c>
      <c r="W4531" s="64">
        <f t="shared" si="472"/>
        <v>0.1311930052961543</v>
      </c>
    </row>
    <row r="4532" spans="1:23">
      <c r="A4532" s="43">
        <f t="shared" si="473"/>
        <v>14527</v>
      </c>
      <c r="B4532" s="43">
        <f t="shared" si="474"/>
        <v>5753.8592266408468</v>
      </c>
      <c r="C4532" s="64">
        <f t="shared" si="467"/>
        <v>0.85922664084682765</v>
      </c>
      <c r="E4532" s="43">
        <f t="shared" si="475"/>
        <v>12527</v>
      </c>
      <c r="F4532" s="43">
        <f t="shared" si="476"/>
        <v>9338.8915830520273</v>
      </c>
      <c r="G4532" s="64">
        <f t="shared" si="468"/>
        <v>0.89158305202727206</v>
      </c>
      <c r="I4532" s="43">
        <f t="shared" si="477"/>
        <v>10527</v>
      </c>
      <c r="J4532" s="43">
        <f t="shared" si="478"/>
        <v>11546.55342515679</v>
      </c>
      <c r="K4532" s="64">
        <f t="shared" si="469"/>
        <v>0.55342515678967175</v>
      </c>
      <c r="M4532" s="43">
        <f t="shared" si="479"/>
        <v>8527</v>
      </c>
      <c r="N4532" s="43">
        <f t="shared" si="480"/>
        <v>13093.162184896359</v>
      </c>
      <c r="O4532" s="64">
        <f t="shared" si="470"/>
        <v>0.16218489635866717</v>
      </c>
      <c r="Q4532" s="43">
        <f t="shared" si="481"/>
        <v>6527</v>
      </c>
      <c r="R4532" s="43">
        <f t="shared" si="482"/>
        <v>14196.439553634566</v>
      </c>
      <c r="S4532" s="64">
        <f t="shared" si="471"/>
        <v>0.43955363456552732</v>
      </c>
      <c r="U4532" s="43">
        <f t="shared" si="466"/>
        <v>4527</v>
      </c>
      <c r="V4532" s="43">
        <f t="shared" si="483"/>
        <v>14954.82851790685</v>
      </c>
      <c r="W4532" s="64">
        <f t="shared" si="472"/>
        <v>0.82851790684981097</v>
      </c>
    </row>
    <row r="4533" spans="1:23">
      <c r="A4533" s="43">
        <f t="shared" si="473"/>
        <v>14528</v>
      </c>
      <c r="B4533" s="43">
        <f t="shared" si="474"/>
        <v>5751.3338452918906</v>
      </c>
      <c r="C4533" s="64">
        <f t="shared" si="467"/>
        <v>0.33384529189061141</v>
      </c>
      <c r="E4533" s="43">
        <f t="shared" si="475"/>
        <v>12528</v>
      </c>
      <c r="F4533" s="43">
        <f t="shared" si="476"/>
        <v>9337.550053413368</v>
      </c>
      <c r="G4533" s="64">
        <f t="shared" si="468"/>
        <v>0.55005341336800484</v>
      </c>
      <c r="I4533" s="43">
        <f t="shared" si="477"/>
        <v>10528</v>
      </c>
      <c r="J4533" s="43">
        <f t="shared" si="478"/>
        <v>11545.641645226999</v>
      </c>
      <c r="K4533" s="64">
        <f t="shared" si="469"/>
        <v>0.64164522699866211</v>
      </c>
      <c r="M4533" s="43">
        <f t="shared" si="479"/>
        <v>8528</v>
      </c>
      <c r="N4533" s="43">
        <f t="shared" si="480"/>
        <v>13092.51087454198</v>
      </c>
      <c r="O4533" s="64">
        <f t="shared" si="470"/>
        <v>0.51087454198022897</v>
      </c>
      <c r="Q4533" s="43">
        <f t="shared" si="481"/>
        <v>6528</v>
      </c>
      <c r="R4533" s="43">
        <f t="shared" si="482"/>
        <v>14195.979747801841</v>
      </c>
      <c r="S4533" s="64">
        <f t="shared" si="471"/>
        <v>0.9797478018408583</v>
      </c>
      <c r="U4533" s="43">
        <f t="shared" si="466"/>
        <v>4528</v>
      </c>
      <c r="V4533" s="43">
        <f t="shared" si="483"/>
        <v>14954.525769812963</v>
      </c>
      <c r="W4533" s="64">
        <f t="shared" si="472"/>
        <v>0.52576981296260783</v>
      </c>
    </row>
    <row r="4534" spans="1:23">
      <c r="A4534" s="43">
        <f t="shared" si="473"/>
        <v>14529</v>
      </c>
      <c r="B4534" s="43">
        <f t="shared" si="474"/>
        <v>5748.8071806245161</v>
      </c>
      <c r="C4534" s="64">
        <f t="shared" si="467"/>
        <v>0.80718062451614969</v>
      </c>
      <c r="E4534" s="43">
        <f t="shared" si="475"/>
        <v>12529</v>
      </c>
      <c r="F4534" s="43">
        <f t="shared" si="476"/>
        <v>9336.208223899037</v>
      </c>
      <c r="G4534" s="64">
        <f t="shared" si="468"/>
        <v>0.20822389903696603</v>
      </c>
      <c r="I4534" s="43">
        <f t="shared" si="477"/>
        <v>10529</v>
      </c>
      <c r="J4534" s="43">
        <f t="shared" si="478"/>
        <v>11544.729706667022</v>
      </c>
      <c r="K4534" s="64">
        <f t="shared" si="469"/>
        <v>0.72970666702167364</v>
      </c>
      <c r="M4534" s="43">
        <f t="shared" si="479"/>
        <v>8529</v>
      </c>
      <c r="N4534" s="43">
        <f t="shared" si="480"/>
        <v>13091.859455402047</v>
      </c>
      <c r="O4534" s="64">
        <f t="shared" si="470"/>
        <v>0.85945540204738791</v>
      </c>
      <c r="Q4534" s="43">
        <f t="shared" si="481"/>
        <v>6529</v>
      </c>
      <c r="R4534" s="43">
        <f t="shared" si="482"/>
        <v>14195.519856630825</v>
      </c>
      <c r="S4534" s="64">
        <f t="shared" si="471"/>
        <v>0.51985663082450628</v>
      </c>
      <c r="U4534" s="43">
        <f t="shared" si="466"/>
        <v>4529</v>
      </c>
      <c r="V4534" s="43">
        <f t="shared" si="483"/>
        <v>14954.222948719202</v>
      </c>
      <c r="W4534" s="64">
        <f t="shared" si="472"/>
        <v>0.2229487192016677</v>
      </c>
    </row>
    <row r="4535" spans="1:23">
      <c r="A4535" s="43">
        <f t="shared" si="473"/>
        <v>14530</v>
      </c>
      <c r="B4535" s="43">
        <f t="shared" si="474"/>
        <v>5746.2792309458819</v>
      </c>
      <c r="C4535" s="64">
        <f t="shared" si="467"/>
        <v>0.27923094588186359</v>
      </c>
      <c r="E4535" s="43">
        <f t="shared" si="475"/>
        <v>12530</v>
      </c>
      <c r="F4535" s="43">
        <f t="shared" si="476"/>
        <v>9334.8660943797149</v>
      </c>
      <c r="G4535" s="64">
        <f t="shared" si="468"/>
        <v>0.86609437971492298</v>
      </c>
      <c r="I4535" s="43">
        <f t="shared" si="477"/>
        <v>10530</v>
      </c>
      <c r="J4535" s="43">
        <f t="shared" si="478"/>
        <v>11543.817609439262</v>
      </c>
      <c r="K4535" s="64">
        <f t="shared" si="469"/>
        <v>0.81760943926201435</v>
      </c>
      <c r="M4535" s="43">
        <f t="shared" si="479"/>
        <v>8530</v>
      </c>
      <c r="N4535" s="43">
        <f t="shared" si="480"/>
        <v>13091.207927460322</v>
      </c>
      <c r="O4535" s="64">
        <f t="shared" si="470"/>
        <v>0.20792746032202558</v>
      </c>
      <c r="Q4535" s="43">
        <f t="shared" si="481"/>
        <v>6530</v>
      </c>
      <c r="R4535" s="43">
        <f t="shared" si="482"/>
        <v>14195.059880113222</v>
      </c>
      <c r="S4535" s="64">
        <f t="shared" si="471"/>
        <v>5.9880113221879583E-2</v>
      </c>
      <c r="U4535" s="43">
        <f t="shared" si="466"/>
        <v>4530</v>
      </c>
      <c r="V4535" s="43">
        <f t="shared" si="483"/>
        <v>14953.920054621129</v>
      </c>
      <c r="W4535" s="64">
        <f t="shared" si="472"/>
        <v>0.92005462112865644</v>
      </c>
    </row>
    <row r="4536" spans="1:23">
      <c r="A4536" s="43">
        <f t="shared" si="473"/>
        <v>14531</v>
      </c>
      <c r="B4536" s="43">
        <f t="shared" si="474"/>
        <v>5743.7499945593036</v>
      </c>
      <c r="C4536" s="64">
        <f t="shared" si="467"/>
        <v>0.74999455930355907</v>
      </c>
      <c r="E4536" s="43">
        <f t="shared" si="475"/>
        <v>12531</v>
      </c>
      <c r="F4536" s="43">
        <f t="shared" si="476"/>
        <v>9333.5236647259862</v>
      </c>
      <c r="G4536" s="64">
        <f t="shared" si="468"/>
        <v>0.52366472598623659</v>
      </c>
      <c r="I4536" s="43">
        <f t="shared" si="477"/>
        <v>10531</v>
      </c>
      <c r="J4536" s="43">
        <f t="shared" si="478"/>
        <v>11542.90535350611</v>
      </c>
      <c r="K4536" s="64">
        <f t="shared" si="469"/>
        <v>0.90535350611025933</v>
      </c>
      <c r="M4536" s="43">
        <f t="shared" si="479"/>
        <v>8531</v>
      </c>
      <c r="N4536" s="43">
        <f t="shared" si="480"/>
        <v>13090.556290700561</v>
      </c>
      <c r="O4536" s="64">
        <f t="shared" si="470"/>
        <v>0.55629070056056662</v>
      </c>
      <c r="Q4536" s="43">
        <f t="shared" si="481"/>
        <v>6531</v>
      </c>
      <c r="R4536" s="43">
        <f t="shared" si="482"/>
        <v>14194.599818240738</v>
      </c>
      <c r="S4536" s="64">
        <f t="shared" si="471"/>
        <v>0.59981824073838652</v>
      </c>
      <c r="U4536" s="43">
        <f t="shared" si="466"/>
        <v>4531</v>
      </c>
      <c r="V4536" s="43">
        <f t="shared" si="483"/>
        <v>14953.617087514311</v>
      </c>
      <c r="W4536" s="64">
        <f t="shared" si="472"/>
        <v>0.61708751431069686</v>
      </c>
    </row>
    <row r="4537" spans="1:23">
      <c r="A4537" s="43">
        <f t="shared" si="473"/>
        <v>14532</v>
      </c>
      <c r="B4537" s="43">
        <f t="shared" si="474"/>
        <v>5741.2194697642417</v>
      </c>
      <c r="C4537" s="64">
        <f t="shared" si="467"/>
        <v>0.21946976424169407</v>
      </c>
      <c r="E4537" s="43">
        <f t="shared" si="475"/>
        <v>12532</v>
      </c>
      <c r="F4537" s="43">
        <f t="shared" si="476"/>
        <v>9332.1809348083261</v>
      </c>
      <c r="G4537" s="64">
        <f t="shared" si="468"/>
        <v>0.1809348083261284</v>
      </c>
      <c r="I4537" s="43">
        <f t="shared" si="477"/>
        <v>10532</v>
      </c>
      <c r="J4537" s="43">
        <f t="shared" si="478"/>
        <v>11541.992938829932</v>
      </c>
      <c r="K4537" s="64">
        <f t="shared" si="469"/>
        <v>0.99293882993151783</v>
      </c>
      <c r="M4537" s="43">
        <f t="shared" si="479"/>
        <v>8532</v>
      </c>
      <c r="N4537" s="43">
        <f t="shared" si="480"/>
        <v>13089.904545106507</v>
      </c>
      <c r="O4537" s="64">
        <f t="shared" si="470"/>
        <v>0.90454510650670272</v>
      </c>
      <c r="Q4537" s="43">
        <f t="shared" si="481"/>
        <v>6532</v>
      </c>
      <c r="R4537" s="43">
        <f t="shared" si="482"/>
        <v>14194.139671005072</v>
      </c>
      <c r="S4537" s="64">
        <f t="shared" si="471"/>
        <v>0.13967100507215946</v>
      </c>
      <c r="U4537" s="43">
        <f t="shared" si="466"/>
        <v>4532</v>
      </c>
      <c r="V4537" s="43">
        <f t="shared" si="483"/>
        <v>14953.314047394309</v>
      </c>
      <c r="W4537" s="64">
        <f t="shared" si="472"/>
        <v>0.31404739430945483</v>
      </c>
    </row>
    <row r="4538" spans="1:23">
      <c r="A4538" s="43">
        <f t="shared" si="473"/>
        <v>14533</v>
      </c>
      <c r="B4538" s="43">
        <f t="shared" si="474"/>
        <v>5738.6876548562914</v>
      </c>
      <c r="C4538" s="64">
        <f t="shared" si="467"/>
        <v>0.68765485629137402</v>
      </c>
      <c r="E4538" s="43">
        <f t="shared" si="475"/>
        <v>12533</v>
      </c>
      <c r="F4538" s="43">
        <f t="shared" si="476"/>
        <v>9330.8379044971098</v>
      </c>
      <c r="G4538" s="64">
        <f t="shared" si="468"/>
        <v>0.83790449710977555</v>
      </c>
      <c r="I4538" s="43">
        <f t="shared" si="477"/>
        <v>10533</v>
      </c>
      <c r="J4538" s="43">
        <f t="shared" si="478"/>
        <v>11541.080365373078</v>
      </c>
      <c r="K4538" s="64">
        <f t="shared" si="469"/>
        <v>8.0365373078166158E-2</v>
      </c>
      <c r="M4538" s="43">
        <f t="shared" si="479"/>
        <v>8533</v>
      </c>
      <c r="N4538" s="43">
        <f t="shared" si="480"/>
        <v>13089.252690661908</v>
      </c>
      <c r="O4538" s="64">
        <f t="shared" si="470"/>
        <v>0.25269066190776357</v>
      </c>
      <c r="Q4538" s="43">
        <f t="shared" si="481"/>
        <v>6533</v>
      </c>
      <c r="R4538" s="43">
        <f t="shared" si="482"/>
        <v>14193.679438397923</v>
      </c>
      <c r="S4538" s="64">
        <f t="shared" si="471"/>
        <v>0.67943839792314975</v>
      </c>
      <c r="U4538" s="43">
        <f t="shared" si="466"/>
        <v>4533</v>
      </c>
      <c r="V4538" s="43">
        <f t="shared" si="483"/>
        <v>14953.010934256685</v>
      </c>
      <c r="W4538" s="64">
        <f t="shared" si="472"/>
        <v>1.093425668477721E-2</v>
      </c>
    </row>
    <row r="4539" spans="1:23">
      <c r="A4539" s="43">
        <f t="shared" si="473"/>
        <v>14534</v>
      </c>
      <c r="B4539" s="43">
        <f t="shared" si="474"/>
        <v>5736.1545481271687</v>
      </c>
      <c r="C4539" s="64">
        <f t="shared" si="467"/>
        <v>0.15454812716870947</v>
      </c>
      <c r="E4539" s="43">
        <f t="shared" si="475"/>
        <v>12534</v>
      </c>
      <c r="F4539" s="43">
        <f t="shared" si="476"/>
        <v>9329.494573662605</v>
      </c>
      <c r="G4539" s="64">
        <f t="shared" si="468"/>
        <v>0.49457366260503477</v>
      </c>
      <c r="I4539" s="43">
        <f t="shared" si="477"/>
        <v>10534</v>
      </c>
      <c r="J4539" s="43">
        <f t="shared" si="478"/>
        <v>11540.167633097883</v>
      </c>
      <c r="K4539" s="64">
        <f t="shared" si="469"/>
        <v>0.16763309788257175</v>
      </c>
      <c r="M4539" s="43">
        <f t="shared" si="479"/>
        <v>8534</v>
      </c>
      <c r="N4539" s="43">
        <f t="shared" si="480"/>
        <v>13088.600727350498</v>
      </c>
      <c r="O4539" s="64">
        <f t="shared" si="470"/>
        <v>0.60072735049834591</v>
      </c>
      <c r="Q4539" s="43">
        <f t="shared" si="481"/>
        <v>6534</v>
      </c>
      <c r="R4539" s="43">
        <f t="shared" si="482"/>
        <v>14193.219120410986</v>
      </c>
      <c r="S4539" s="64">
        <f t="shared" si="471"/>
        <v>0.21912041098585178</v>
      </c>
      <c r="U4539" s="43">
        <f t="shared" si="466"/>
        <v>4534</v>
      </c>
      <c r="V4539" s="43">
        <f t="shared" si="483"/>
        <v>14952.707748096998</v>
      </c>
      <c r="W4539" s="64">
        <f t="shared" si="472"/>
        <v>0.70774809699832986</v>
      </c>
    </row>
    <row r="4540" spans="1:23">
      <c r="A4540" s="43">
        <f t="shared" si="473"/>
        <v>14535</v>
      </c>
      <c r="B4540" s="43">
        <f t="shared" si="474"/>
        <v>5733.6201478646981</v>
      </c>
      <c r="C4540" s="64">
        <f t="shared" si="467"/>
        <v>0.62014786469808314</v>
      </c>
      <c r="E4540" s="43">
        <f t="shared" si="475"/>
        <v>12535</v>
      </c>
      <c r="F4540" s="43">
        <f t="shared" si="476"/>
        <v>9328.1509421749815</v>
      </c>
      <c r="G4540" s="64">
        <f t="shared" si="468"/>
        <v>0.15094217498153739</v>
      </c>
      <c r="I4540" s="43">
        <f t="shared" si="477"/>
        <v>10535</v>
      </c>
      <c r="J4540" s="43">
        <f t="shared" si="478"/>
        <v>11539.254741966657</v>
      </c>
      <c r="K4540" s="64">
        <f t="shared" si="469"/>
        <v>0.25474196665709314</v>
      </c>
      <c r="M4540" s="43">
        <f t="shared" si="479"/>
        <v>8535</v>
      </c>
      <c r="N4540" s="43">
        <f t="shared" si="480"/>
        <v>13087.948655156009</v>
      </c>
      <c r="O4540" s="64">
        <f t="shared" si="470"/>
        <v>0.94865515600940853</v>
      </c>
      <c r="Q4540" s="43">
        <f t="shared" si="481"/>
        <v>6535</v>
      </c>
      <c r="R4540" s="43">
        <f t="shared" si="482"/>
        <v>14192.758717035951</v>
      </c>
      <c r="S4540" s="64">
        <f t="shared" si="471"/>
        <v>0.75871703595112194</v>
      </c>
      <c r="U4540" s="43">
        <f t="shared" si="466"/>
        <v>4535</v>
      </c>
      <c r="V4540" s="43">
        <f t="shared" si="483"/>
        <v>14952.404488910805</v>
      </c>
      <c r="W4540" s="64">
        <f t="shared" si="472"/>
        <v>0.40448891080450267</v>
      </c>
    </row>
    <row r="4541" spans="1:23">
      <c r="A4541" s="43">
        <f t="shared" si="473"/>
        <v>14536</v>
      </c>
      <c r="B4541" s="43">
        <f t="shared" si="474"/>
        <v>5731.0844523528003</v>
      </c>
      <c r="C4541" s="64">
        <f t="shared" si="467"/>
        <v>8.445235280032648E-2</v>
      </c>
      <c r="E4541" s="43">
        <f t="shared" si="475"/>
        <v>12536</v>
      </c>
      <c r="F4541" s="43">
        <f t="shared" si="476"/>
        <v>9326.8070099042998</v>
      </c>
      <c r="G4541" s="64">
        <f t="shared" si="468"/>
        <v>0.80700990429977537</v>
      </c>
      <c r="I4541" s="43">
        <f t="shared" si="477"/>
        <v>10536</v>
      </c>
      <c r="J4541" s="43">
        <f t="shared" si="478"/>
        <v>11538.341691941698</v>
      </c>
      <c r="K4541" s="64">
        <f t="shared" si="469"/>
        <v>0.34169194169771799</v>
      </c>
      <c r="M4541" s="43">
        <f t="shared" si="479"/>
        <v>8536</v>
      </c>
      <c r="N4541" s="43">
        <f t="shared" si="480"/>
        <v>13087.296474062166</v>
      </c>
      <c r="O4541" s="64">
        <f t="shared" si="470"/>
        <v>0.29647406216645322</v>
      </c>
      <c r="Q4541" s="43">
        <f t="shared" si="481"/>
        <v>6536</v>
      </c>
      <c r="R4541" s="43">
        <f t="shared" si="482"/>
        <v>14192.298228264512</v>
      </c>
      <c r="S4541" s="64">
        <f t="shared" si="471"/>
        <v>0.29822826451163564</v>
      </c>
      <c r="U4541" s="43">
        <f t="shared" si="466"/>
        <v>4536</v>
      </c>
      <c r="V4541" s="43">
        <f t="shared" si="483"/>
        <v>14952.101156693663</v>
      </c>
      <c r="W4541" s="64">
        <f t="shared" si="472"/>
        <v>0.10115669366314251</v>
      </c>
    </row>
    <row r="4542" spans="1:23">
      <c r="A4542" s="43">
        <f t="shared" si="473"/>
        <v>14537</v>
      </c>
      <c r="B4542" s="43">
        <f t="shared" si="474"/>
        <v>5728.5474598714809</v>
      </c>
      <c r="C4542" s="64">
        <f t="shared" si="467"/>
        <v>0.54745987148089625</v>
      </c>
      <c r="E4542" s="43">
        <f t="shared" si="475"/>
        <v>12537</v>
      </c>
      <c r="F4542" s="43">
        <f t="shared" si="476"/>
        <v>9325.4627767205202</v>
      </c>
      <c r="G4542" s="64">
        <f t="shared" si="468"/>
        <v>0.46277672052019625</v>
      </c>
      <c r="I4542" s="43">
        <f t="shared" si="477"/>
        <v>10537</v>
      </c>
      <c r="J4542" s="43">
        <f t="shared" si="478"/>
        <v>11537.428482985279</v>
      </c>
      <c r="K4542" s="64">
        <f t="shared" si="469"/>
        <v>0.42848298527860607</v>
      </c>
      <c r="M4542" s="43">
        <f t="shared" si="479"/>
        <v>8537</v>
      </c>
      <c r="N4542" s="43">
        <f t="shared" si="480"/>
        <v>13086.644184052686</v>
      </c>
      <c r="O4542" s="64">
        <f t="shared" si="470"/>
        <v>0.64418405268588685</v>
      </c>
      <c r="Q4542" s="43">
        <f t="shared" si="481"/>
        <v>6537</v>
      </c>
      <c r="R4542" s="43">
        <f t="shared" si="482"/>
        <v>14191.837654088353</v>
      </c>
      <c r="S4542" s="64">
        <f t="shared" si="471"/>
        <v>0.83765408835279231</v>
      </c>
      <c r="U4542" s="43">
        <f t="shared" si="466"/>
        <v>4537</v>
      </c>
      <c r="V4542" s="43">
        <f t="shared" si="483"/>
        <v>14951.797751441129</v>
      </c>
      <c r="W4542" s="64">
        <f t="shared" si="472"/>
        <v>0.79775144112863927</v>
      </c>
    </row>
    <row r="4543" spans="1:23">
      <c r="A4543" s="43">
        <f t="shared" si="473"/>
        <v>14538</v>
      </c>
      <c r="B4543" s="43">
        <f t="shared" si="474"/>
        <v>5726.0091686968162</v>
      </c>
      <c r="C4543" s="64">
        <f t="shared" si="467"/>
        <v>9.1686968162321136E-3</v>
      </c>
      <c r="E4543" s="43">
        <f t="shared" si="475"/>
        <v>12538</v>
      </c>
      <c r="F4543" s="43">
        <f t="shared" si="476"/>
        <v>9324.1182424934959</v>
      </c>
      <c r="G4543" s="64">
        <f t="shared" si="468"/>
        <v>0.11824249349592719</v>
      </c>
      <c r="I4543" s="43">
        <f t="shared" si="477"/>
        <v>10538</v>
      </c>
      <c r="J4543" s="43">
        <f t="shared" si="478"/>
        <v>11536.515115059659</v>
      </c>
      <c r="K4543" s="64">
        <f t="shared" si="469"/>
        <v>0.51511505965936522</v>
      </c>
      <c r="M4543" s="43">
        <f t="shared" si="479"/>
        <v>8538</v>
      </c>
      <c r="N4543" s="43">
        <f t="shared" si="480"/>
        <v>13085.991785111284</v>
      </c>
      <c r="O4543" s="64">
        <f t="shared" si="470"/>
        <v>0.99178511128411628</v>
      </c>
      <c r="Q4543" s="43">
        <f t="shared" si="481"/>
        <v>6538</v>
      </c>
      <c r="R4543" s="43">
        <f t="shared" si="482"/>
        <v>14191.37699449916</v>
      </c>
      <c r="S4543" s="64">
        <f t="shared" si="471"/>
        <v>0.37699449915999139</v>
      </c>
      <c r="U4543" s="43">
        <f t="shared" si="466"/>
        <v>4538</v>
      </c>
      <c r="V4543" s="43">
        <f t="shared" si="483"/>
        <v>14951.494273148754</v>
      </c>
      <c r="W4543" s="64">
        <f t="shared" si="472"/>
        <v>0.49427314875356387</v>
      </c>
    </row>
    <row r="4544" spans="1:23">
      <c r="A4544" s="43">
        <f t="shared" si="473"/>
        <v>14539</v>
      </c>
      <c r="B4544" s="43">
        <f t="shared" si="474"/>
        <v>5723.4695771009392</v>
      </c>
      <c r="C4544" s="64">
        <f t="shared" si="467"/>
        <v>0.46957710093920468</v>
      </c>
      <c r="E4544" s="43">
        <f t="shared" si="475"/>
        <v>12539</v>
      </c>
      <c r="F4544" s="43">
        <f t="shared" si="476"/>
        <v>9322.7734070929764</v>
      </c>
      <c r="G4544" s="64">
        <f t="shared" si="468"/>
        <v>0.77340709297641297</v>
      </c>
      <c r="I4544" s="43">
        <f t="shared" si="477"/>
        <v>10539</v>
      </c>
      <c r="J4544" s="43">
        <f t="shared" si="478"/>
        <v>11535.60158812708</v>
      </c>
      <c r="K4544" s="64">
        <f t="shared" si="469"/>
        <v>0.60158812707959441</v>
      </c>
      <c r="M4544" s="43">
        <f t="shared" si="479"/>
        <v>8539</v>
      </c>
      <c r="N4544" s="43">
        <f t="shared" si="480"/>
        <v>13085.339277221665</v>
      </c>
      <c r="O4544" s="64">
        <f t="shared" si="470"/>
        <v>0.33927722166481544</v>
      </c>
      <c r="Q4544" s="43">
        <f t="shared" si="481"/>
        <v>6539</v>
      </c>
      <c r="R4544" s="43">
        <f t="shared" si="482"/>
        <v>14190.916249488615</v>
      </c>
      <c r="S4544" s="64">
        <f t="shared" si="471"/>
        <v>0.91624948861499433</v>
      </c>
      <c r="U4544" s="43">
        <f t="shared" si="466"/>
        <v>4539</v>
      </c>
      <c r="V4544" s="43">
        <f t="shared" si="483"/>
        <v>14951.190721812092</v>
      </c>
      <c r="W4544" s="64">
        <f t="shared" si="472"/>
        <v>0.19072181209230621</v>
      </c>
    </row>
    <row r="4545" spans="1:23">
      <c r="A4545" s="43">
        <f t="shared" si="473"/>
        <v>14540</v>
      </c>
      <c r="B4545" s="43">
        <f t="shared" si="474"/>
        <v>5720.9286833520309</v>
      </c>
      <c r="C4545" s="64">
        <f t="shared" si="467"/>
        <v>0.92868335203093011</v>
      </c>
      <c r="E4545" s="43">
        <f t="shared" si="475"/>
        <v>12540</v>
      </c>
      <c r="F4545" s="43">
        <f t="shared" si="476"/>
        <v>9321.4282703886111</v>
      </c>
      <c r="G4545" s="64">
        <f t="shared" si="468"/>
        <v>0.42827038861105393</v>
      </c>
      <c r="I4545" s="43">
        <f t="shared" si="477"/>
        <v>10540</v>
      </c>
      <c r="J4545" s="43">
        <f t="shared" si="478"/>
        <v>11534.687902149759</v>
      </c>
      <c r="K4545" s="64">
        <f t="shared" si="469"/>
        <v>0.68790214975888375</v>
      </c>
      <c r="M4545" s="43">
        <f t="shared" si="479"/>
        <v>8540</v>
      </c>
      <c r="N4545" s="43">
        <f t="shared" si="480"/>
        <v>13084.68666036753</v>
      </c>
      <c r="O4545" s="64">
        <f t="shared" si="470"/>
        <v>0.68666036752983928</v>
      </c>
      <c r="Q4545" s="43">
        <f t="shared" si="481"/>
        <v>6540</v>
      </c>
      <c r="R4545" s="43">
        <f t="shared" si="482"/>
        <v>14190.455419048396</v>
      </c>
      <c r="S4545" s="64">
        <f t="shared" si="471"/>
        <v>0.45541904839592462</v>
      </c>
      <c r="U4545" s="43">
        <f t="shared" si="466"/>
        <v>4540</v>
      </c>
      <c r="V4545" s="43">
        <f t="shared" si="483"/>
        <v>14950.887097426694</v>
      </c>
      <c r="W4545" s="64">
        <f t="shared" si="472"/>
        <v>0.88709742669379921</v>
      </c>
    </row>
    <row r="4546" spans="1:23">
      <c r="A4546" s="43">
        <f t="shared" si="473"/>
        <v>14541</v>
      </c>
      <c r="B4546" s="43">
        <f t="shared" si="474"/>
        <v>5718.3864857143053</v>
      </c>
      <c r="C4546" s="64">
        <f t="shared" si="467"/>
        <v>0.38648571430530865</v>
      </c>
      <c r="E4546" s="43">
        <f t="shared" si="475"/>
        <v>12541</v>
      </c>
      <c r="F4546" s="43">
        <f t="shared" si="476"/>
        <v>9320.0828322499365</v>
      </c>
      <c r="G4546" s="64">
        <f t="shared" si="468"/>
        <v>8.283224993647309E-2</v>
      </c>
      <c r="I4546" s="43">
        <f t="shared" si="477"/>
        <v>10541</v>
      </c>
      <c r="J4546" s="43">
        <f t="shared" si="478"/>
        <v>11533.774057089899</v>
      </c>
      <c r="K4546" s="64">
        <f t="shared" si="469"/>
        <v>0.77405708989863342</v>
      </c>
      <c r="M4546" s="43">
        <f t="shared" si="479"/>
        <v>8541</v>
      </c>
      <c r="N4546" s="43">
        <f t="shared" si="480"/>
        <v>13084.033934532576</v>
      </c>
      <c r="O4546" s="64">
        <f t="shared" si="470"/>
        <v>3.3934532575585763E-2</v>
      </c>
      <c r="Q4546" s="43">
        <f t="shared" si="481"/>
        <v>6541</v>
      </c>
      <c r="R4546" s="43">
        <f t="shared" si="482"/>
        <v>14189.994503170183</v>
      </c>
      <c r="S4546" s="64">
        <f t="shared" si="471"/>
        <v>0.99450317018272472</v>
      </c>
      <c r="U4546" s="43">
        <f t="shared" si="466"/>
        <v>4541</v>
      </c>
      <c r="V4546" s="43">
        <f t="shared" si="483"/>
        <v>14950.583399988109</v>
      </c>
      <c r="W4546" s="64">
        <f t="shared" si="472"/>
        <v>0.58339998810879479</v>
      </c>
    </row>
    <row r="4547" spans="1:23">
      <c r="A4547" s="43">
        <f t="shared" si="473"/>
        <v>14542</v>
      </c>
      <c r="B4547" s="43">
        <f t="shared" si="474"/>
        <v>5715.8429824479954</v>
      </c>
      <c r="C4547" s="64">
        <f t="shared" si="467"/>
        <v>0.84298244799538224</v>
      </c>
      <c r="E4547" s="43">
        <f t="shared" si="475"/>
        <v>12542</v>
      </c>
      <c r="F4547" s="43">
        <f t="shared" si="476"/>
        <v>9318.7370925463929</v>
      </c>
      <c r="G4547" s="64">
        <f t="shared" si="468"/>
        <v>0.73709254639288702</v>
      </c>
      <c r="I4547" s="43">
        <f t="shared" si="477"/>
        <v>10542</v>
      </c>
      <c r="J4547" s="43">
        <f t="shared" si="478"/>
        <v>11532.860052909686</v>
      </c>
      <c r="K4547" s="64">
        <f t="shared" si="469"/>
        <v>0.8600529096856917</v>
      </c>
      <c r="M4547" s="43">
        <f t="shared" si="479"/>
        <v>8542</v>
      </c>
      <c r="N4547" s="43">
        <f t="shared" si="480"/>
        <v>13083.381099700489</v>
      </c>
      <c r="O4547" s="64">
        <f t="shared" si="470"/>
        <v>0.38109970048935793</v>
      </c>
      <c r="Q4547" s="43">
        <f t="shared" si="481"/>
        <v>6542</v>
      </c>
      <c r="R4547" s="43">
        <f t="shared" si="482"/>
        <v>14189.533501845648</v>
      </c>
      <c r="S4547" s="64">
        <f t="shared" si="471"/>
        <v>0.53350184564806113</v>
      </c>
      <c r="U4547" s="43">
        <f t="shared" si="466"/>
        <v>4542</v>
      </c>
      <c r="V4547" s="43">
        <f t="shared" si="483"/>
        <v>14950.279629491884</v>
      </c>
      <c r="W4547" s="64">
        <f t="shared" si="472"/>
        <v>0.27962949188440689</v>
      </c>
    </row>
    <row r="4548" spans="1:23">
      <c r="A4548" s="43">
        <f t="shared" si="473"/>
        <v>14543</v>
      </c>
      <c r="B4548" s="43">
        <f t="shared" si="474"/>
        <v>5713.2981718093442</v>
      </c>
      <c r="C4548" s="64">
        <f t="shared" si="467"/>
        <v>0.29817180934423959</v>
      </c>
      <c r="E4548" s="43">
        <f t="shared" si="475"/>
        <v>12543</v>
      </c>
      <c r="F4548" s="43">
        <f t="shared" si="476"/>
        <v>9317.3910511473114</v>
      </c>
      <c r="G4548" s="64">
        <f t="shared" si="468"/>
        <v>0.39105114731137292</v>
      </c>
      <c r="I4548" s="43">
        <f t="shared" si="477"/>
        <v>10543</v>
      </c>
      <c r="J4548" s="43">
        <f t="shared" si="478"/>
        <v>11531.945889571283</v>
      </c>
      <c r="K4548" s="64">
        <f t="shared" si="469"/>
        <v>0.94588957128326001</v>
      </c>
      <c r="M4548" s="43">
        <f t="shared" si="479"/>
        <v>8543</v>
      </c>
      <c r="N4548" s="43">
        <f t="shared" si="480"/>
        <v>13082.728155854955</v>
      </c>
      <c r="O4548" s="64">
        <f t="shared" si="470"/>
        <v>0.72815585495482082</v>
      </c>
      <c r="Q4548" s="43">
        <f t="shared" si="481"/>
        <v>6543</v>
      </c>
      <c r="R4548" s="43">
        <f t="shared" si="482"/>
        <v>14189.072415066463</v>
      </c>
      <c r="S4548" s="64">
        <f t="shared" si="471"/>
        <v>7.2415066462781397E-2</v>
      </c>
      <c r="U4548" s="43">
        <f t="shared" si="466"/>
        <v>4543</v>
      </c>
      <c r="V4548" s="43">
        <f t="shared" si="483"/>
        <v>14949.975785933568</v>
      </c>
      <c r="W4548" s="64">
        <f t="shared" si="472"/>
        <v>0.97578593356774945</v>
      </c>
    </row>
    <row r="4549" spans="1:23">
      <c r="A4549" s="43">
        <f t="shared" si="473"/>
        <v>14544</v>
      </c>
      <c r="B4549" s="43">
        <f t="shared" si="474"/>
        <v>5710.7520520505877</v>
      </c>
      <c r="C4549" s="64">
        <f t="shared" si="467"/>
        <v>0.75205205058773572</v>
      </c>
      <c r="E4549" s="43">
        <f t="shared" si="475"/>
        <v>12544</v>
      </c>
      <c r="F4549" s="43">
        <f t="shared" si="476"/>
        <v>9316.0447079219193</v>
      </c>
      <c r="G4549" s="64">
        <f t="shared" si="468"/>
        <v>4.4707921919325599E-2</v>
      </c>
      <c r="I4549" s="43">
        <f t="shared" si="477"/>
        <v>10544</v>
      </c>
      <c r="J4549" s="43">
        <f t="shared" si="478"/>
        <v>11531.031567036836</v>
      </c>
      <c r="K4549" s="64">
        <f t="shared" si="469"/>
        <v>3.1567036836349871E-2</v>
      </c>
      <c r="M4549" s="43">
        <f t="shared" si="479"/>
        <v>8544</v>
      </c>
      <c r="N4549" s="43">
        <f t="shared" si="480"/>
        <v>13082.075102979648</v>
      </c>
      <c r="O4549" s="64">
        <f t="shared" si="470"/>
        <v>7.5102979648363544E-2</v>
      </c>
      <c r="Q4549" s="43">
        <f t="shared" si="481"/>
        <v>6544</v>
      </c>
      <c r="R4549" s="43">
        <f t="shared" si="482"/>
        <v>14188.611242824296</v>
      </c>
      <c r="S4549" s="64">
        <f t="shared" si="471"/>
        <v>0.61124282429591403</v>
      </c>
      <c r="U4549" s="43">
        <f t="shared" si="466"/>
        <v>4544</v>
      </c>
      <c r="V4549" s="43">
        <f t="shared" si="483"/>
        <v>14949.671869308704</v>
      </c>
      <c r="W4549" s="64">
        <f t="shared" si="472"/>
        <v>0.67186930870411743</v>
      </c>
    </row>
    <row r="4550" spans="1:23">
      <c r="A4550" s="43">
        <f t="shared" si="473"/>
        <v>14545</v>
      </c>
      <c r="B4550" s="43">
        <f t="shared" si="474"/>
        <v>5708.2046214199436</v>
      </c>
      <c r="C4550" s="64">
        <f t="shared" si="467"/>
        <v>0.20462141994357808</v>
      </c>
      <c r="E4550" s="43">
        <f t="shared" si="475"/>
        <v>12545</v>
      </c>
      <c r="F4550" s="43">
        <f t="shared" si="476"/>
        <v>9314.6980627393386</v>
      </c>
      <c r="G4550" s="64">
        <f t="shared" si="468"/>
        <v>0.69806273933863849</v>
      </c>
      <c r="I4550" s="43">
        <f t="shared" si="477"/>
        <v>10545</v>
      </c>
      <c r="J4550" s="43">
        <f t="shared" si="478"/>
        <v>11530.117085268475</v>
      </c>
      <c r="K4550" s="64">
        <f t="shared" si="469"/>
        <v>0.11708526847542089</v>
      </c>
      <c r="M4550" s="43">
        <f t="shared" si="479"/>
        <v>8545</v>
      </c>
      <c r="N4550" s="43">
        <f t="shared" si="480"/>
        <v>13081.421941058243</v>
      </c>
      <c r="O4550" s="64">
        <f t="shared" si="470"/>
        <v>0.4219410582427372</v>
      </c>
      <c r="Q4550" s="43">
        <f t="shared" si="481"/>
        <v>6545</v>
      </c>
      <c r="R4550" s="43">
        <f t="shared" si="482"/>
        <v>14188.149985110815</v>
      </c>
      <c r="S4550" s="64">
        <f t="shared" si="471"/>
        <v>0.14998511081466859</v>
      </c>
      <c r="U4550" s="43">
        <f t="shared" si="466"/>
        <v>4545</v>
      </c>
      <c r="V4550" s="43">
        <f t="shared" si="483"/>
        <v>14949.367879612837</v>
      </c>
      <c r="W4550" s="64">
        <f t="shared" si="472"/>
        <v>0.36787961283698678</v>
      </c>
    </row>
    <row r="4551" spans="1:23">
      <c r="A4551" s="43">
        <f t="shared" si="473"/>
        <v>14546</v>
      </c>
      <c r="B4551" s="43">
        <f t="shared" si="474"/>
        <v>5705.6558781615986</v>
      </c>
      <c r="C4551" s="64">
        <f t="shared" si="467"/>
        <v>0.65587816159859358</v>
      </c>
      <c r="E4551" s="43">
        <f t="shared" si="475"/>
        <v>12546</v>
      </c>
      <c r="F4551" s="43">
        <f t="shared" si="476"/>
        <v>9313.3511154685875</v>
      </c>
      <c r="G4551" s="64">
        <f t="shared" si="468"/>
        <v>0.35111546858752263</v>
      </c>
      <c r="I4551" s="43">
        <f t="shared" si="477"/>
        <v>10546</v>
      </c>
      <c r="J4551" s="43">
        <f t="shared" si="478"/>
        <v>11529.202444228309</v>
      </c>
      <c r="K4551" s="64">
        <f t="shared" si="469"/>
        <v>0.2024442283091048</v>
      </c>
      <c r="M4551" s="43">
        <f t="shared" si="479"/>
        <v>8546</v>
      </c>
      <c r="N4551" s="43">
        <f t="shared" si="480"/>
        <v>13080.7686700744</v>
      </c>
      <c r="O4551" s="64">
        <f t="shared" si="470"/>
        <v>0.76867007439977897</v>
      </c>
      <c r="Q4551" s="43">
        <f t="shared" si="481"/>
        <v>6546</v>
      </c>
      <c r="R4551" s="43">
        <f t="shared" si="482"/>
        <v>14187.688641917683</v>
      </c>
      <c r="S4551" s="64">
        <f t="shared" si="471"/>
        <v>0.68864191768261662</v>
      </c>
      <c r="U4551" s="43">
        <f t="shared" ref="U4551:U4614" si="484">U4550+1</f>
        <v>4546</v>
      </c>
      <c r="V4551" s="43">
        <f t="shared" si="483"/>
        <v>14949.063816841508</v>
      </c>
      <c r="W4551" s="64">
        <f t="shared" si="472"/>
        <v>6.3816841508014477E-2</v>
      </c>
    </row>
    <row r="4552" spans="1:23">
      <c r="A4552" s="43">
        <f t="shared" si="473"/>
        <v>14547</v>
      </c>
      <c r="B4552" s="43">
        <f t="shared" si="474"/>
        <v>5703.1058205156951</v>
      </c>
      <c r="C4552" s="64">
        <f t="shared" si="467"/>
        <v>0.10582051569508621</v>
      </c>
      <c r="E4552" s="43">
        <f t="shared" si="475"/>
        <v>12547</v>
      </c>
      <c r="F4552" s="43">
        <f t="shared" si="476"/>
        <v>9312.0038659785787</v>
      </c>
      <c r="G4552" s="64">
        <f t="shared" si="468"/>
        <v>3.8659785786876455E-3</v>
      </c>
      <c r="I4552" s="43">
        <f t="shared" si="477"/>
        <v>10547</v>
      </c>
      <c r="J4552" s="43">
        <f t="shared" si="478"/>
        <v>11528.287643878426</v>
      </c>
      <c r="K4552" s="64">
        <f t="shared" si="469"/>
        <v>0.28764387842602446</v>
      </c>
      <c r="M4552" s="43">
        <f t="shared" si="479"/>
        <v>8547</v>
      </c>
      <c r="N4552" s="43">
        <f t="shared" si="480"/>
        <v>13080.115290011781</v>
      </c>
      <c r="O4552" s="64">
        <f t="shared" si="470"/>
        <v>0.11529001178132603</v>
      </c>
      <c r="Q4552" s="43">
        <f t="shared" si="481"/>
        <v>6547</v>
      </c>
      <c r="R4552" s="43">
        <f t="shared" si="482"/>
        <v>14187.22721323656</v>
      </c>
      <c r="S4552" s="64">
        <f t="shared" si="471"/>
        <v>0.22721323655969172</v>
      </c>
      <c r="U4552" s="43">
        <f t="shared" si="484"/>
        <v>4547</v>
      </c>
      <c r="V4552" s="43">
        <f t="shared" si="483"/>
        <v>14948.759680990259</v>
      </c>
      <c r="W4552" s="64">
        <f t="shared" si="472"/>
        <v>0.75968099025885749</v>
      </c>
    </row>
    <row r="4553" spans="1:23">
      <c r="A4553" s="43">
        <f t="shared" si="473"/>
        <v>14548</v>
      </c>
      <c r="B4553" s="43">
        <f t="shared" si="474"/>
        <v>5700.554446718319</v>
      </c>
      <c r="C4553" s="64">
        <f t="shared" si="467"/>
        <v>0.5544467183190136</v>
      </c>
      <c r="E4553" s="43">
        <f t="shared" si="475"/>
        <v>12548</v>
      </c>
      <c r="F4553" s="43">
        <f t="shared" si="476"/>
        <v>9310.6563141381175</v>
      </c>
      <c r="G4553" s="64">
        <f t="shared" si="468"/>
        <v>0.65631413811752282</v>
      </c>
      <c r="I4553" s="43">
        <f t="shared" si="477"/>
        <v>10548</v>
      </c>
      <c r="J4553" s="43">
        <f t="shared" si="478"/>
        <v>11527.372684180902</v>
      </c>
      <c r="K4553" s="64">
        <f t="shared" si="469"/>
        <v>0.37268418090206978</v>
      </c>
      <c r="M4553" s="43">
        <f t="shared" si="479"/>
        <v>8548</v>
      </c>
      <c r="N4553" s="43">
        <f t="shared" si="480"/>
        <v>13079.46180085404</v>
      </c>
      <c r="O4553" s="64">
        <f t="shared" si="470"/>
        <v>0.46180085404012061</v>
      </c>
      <c r="Q4553" s="43">
        <f t="shared" si="481"/>
        <v>6548</v>
      </c>
      <c r="R4553" s="43">
        <f t="shared" si="482"/>
        <v>14186.765699059106</v>
      </c>
      <c r="S4553" s="64">
        <f t="shared" si="471"/>
        <v>0.76569905910582747</v>
      </c>
      <c r="U4553" s="43">
        <f t="shared" si="484"/>
        <v>4548</v>
      </c>
      <c r="V4553" s="43">
        <f t="shared" si="483"/>
        <v>14948.455472054629</v>
      </c>
      <c r="W4553" s="64">
        <f t="shared" si="472"/>
        <v>0.45547205462935381</v>
      </c>
    </row>
    <row r="4554" spans="1:23">
      <c r="A4554" s="43">
        <f t="shared" si="473"/>
        <v>14549</v>
      </c>
      <c r="B4554" s="43">
        <f t="shared" si="474"/>
        <v>5698.0017550014845</v>
      </c>
      <c r="C4554" s="64">
        <f t="shared" si="467"/>
        <v>1.7550014845255646E-3</v>
      </c>
      <c r="E4554" s="43">
        <f t="shared" si="475"/>
        <v>12549</v>
      </c>
      <c r="F4554" s="43">
        <f t="shared" si="476"/>
        <v>9309.3084598159057</v>
      </c>
      <c r="G4554" s="64">
        <f t="shared" si="468"/>
        <v>0.30845981590573501</v>
      </c>
      <c r="I4554" s="43">
        <f t="shared" si="477"/>
        <v>10549</v>
      </c>
      <c r="J4554" s="43">
        <f t="shared" si="478"/>
        <v>11526.457565097788</v>
      </c>
      <c r="K4554" s="64">
        <f t="shared" si="469"/>
        <v>0.45756509778766485</v>
      </c>
      <c r="M4554" s="43">
        <f t="shared" si="479"/>
        <v>8549</v>
      </c>
      <c r="N4554" s="43">
        <f t="shared" si="480"/>
        <v>13078.808202584822</v>
      </c>
      <c r="O4554" s="64">
        <f t="shared" si="470"/>
        <v>0.80820258482162899</v>
      </c>
      <c r="Q4554" s="43">
        <f t="shared" si="481"/>
        <v>6549</v>
      </c>
      <c r="R4554" s="43">
        <f t="shared" si="482"/>
        <v>14186.304099376976</v>
      </c>
      <c r="S4554" s="64">
        <f t="shared" si="471"/>
        <v>0.30409937697550049</v>
      </c>
      <c r="U4554" s="43">
        <f t="shared" si="484"/>
        <v>4549</v>
      </c>
      <c r="V4554" s="43">
        <f t="shared" si="483"/>
        <v>14948.151190030158</v>
      </c>
      <c r="W4554" s="64">
        <f t="shared" si="472"/>
        <v>0.15119003015752241</v>
      </c>
    </row>
    <row r="4555" spans="1:23">
      <c r="A4555" s="43">
        <f t="shared" si="473"/>
        <v>14550</v>
      </c>
      <c r="B4555" s="43">
        <f t="shared" si="474"/>
        <v>5695.4477435931231</v>
      </c>
      <c r="C4555" s="64">
        <f t="shared" si="467"/>
        <v>0.44774359312305023</v>
      </c>
      <c r="E4555" s="43">
        <f t="shared" si="475"/>
        <v>12550</v>
      </c>
      <c r="F4555" s="43">
        <f t="shared" si="476"/>
        <v>9307.9603028805395</v>
      </c>
      <c r="G4555" s="64">
        <f t="shared" si="468"/>
        <v>0.96030288053952972</v>
      </c>
      <c r="I4555" s="43">
        <f t="shared" si="477"/>
        <v>10550</v>
      </c>
      <c r="J4555" s="43">
        <f t="shared" si="478"/>
        <v>11525.542286591117</v>
      </c>
      <c r="K4555" s="64">
        <f t="shared" si="469"/>
        <v>0.54228659111686284</v>
      </c>
      <c r="M4555" s="43">
        <f t="shared" si="479"/>
        <v>8550</v>
      </c>
      <c r="N4555" s="43">
        <f t="shared" si="480"/>
        <v>13078.154495187768</v>
      </c>
      <c r="O4555" s="64">
        <f t="shared" si="470"/>
        <v>0.15449518776767945</v>
      </c>
      <c r="Q4555" s="43">
        <f t="shared" si="481"/>
        <v>6550</v>
      </c>
      <c r="R4555" s="43">
        <f t="shared" si="482"/>
        <v>14185.842414181823</v>
      </c>
      <c r="S4555" s="64">
        <f t="shared" si="471"/>
        <v>0.84241418182318739</v>
      </c>
      <c r="U4555" s="43">
        <f t="shared" si="484"/>
        <v>4550</v>
      </c>
      <c r="V4555" s="43">
        <f t="shared" si="483"/>
        <v>14947.846834912378</v>
      </c>
      <c r="W4555" s="64">
        <f t="shared" si="472"/>
        <v>0.84683491237774433</v>
      </c>
    </row>
    <row r="4556" spans="1:23">
      <c r="A4556" s="43">
        <f t="shared" si="473"/>
        <v>14551</v>
      </c>
      <c r="B4556" s="43">
        <f t="shared" si="474"/>
        <v>5692.8924107170687</v>
      </c>
      <c r="C4556" s="64">
        <f t="shared" si="467"/>
        <v>0.89241071706874209</v>
      </c>
      <c r="E4556" s="43">
        <f t="shared" si="475"/>
        <v>12551</v>
      </c>
      <c r="F4556" s="43">
        <f t="shared" si="476"/>
        <v>9306.6118432005096</v>
      </c>
      <c r="G4556" s="64">
        <f t="shared" si="468"/>
        <v>0.61184320050961105</v>
      </c>
      <c r="I4556" s="43">
        <f t="shared" si="477"/>
        <v>10551</v>
      </c>
      <c r="J4556" s="43">
        <f t="shared" si="478"/>
        <v>11524.626848622909</v>
      </c>
      <c r="K4556" s="64">
        <f t="shared" si="469"/>
        <v>0.62684862290916499</v>
      </c>
      <c r="M4556" s="43">
        <f t="shared" si="479"/>
        <v>8551</v>
      </c>
      <c r="N4556" s="43">
        <f t="shared" si="480"/>
        <v>13077.500678646513</v>
      </c>
      <c r="O4556" s="64">
        <f t="shared" si="470"/>
        <v>0.50067864651282434</v>
      </c>
      <c r="Q4556" s="43">
        <f t="shared" si="481"/>
        <v>6551</v>
      </c>
      <c r="R4556" s="43">
        <f t="shared" si="482"/>
        <v>14185.3806434653</v>
      </c>
      <c r="S4556" s="64">
        <f t="shared" si="471"/>
        <v>0.38064346529972681</v>
      </c>
      <c r="U4556" s="43">
        <f t="shared" si="484"/>
        <v>4551</v>
      </c>
      <c r="V4556" s="43">
        <f t="shared" si="483"/>
        <v>14947.542406696828</v>
      </c>
      <c r="W4556" s="64">
        <f t="shared" si="472"/>
        <v>0.54240669682803855</v>
      </c>
    </row>
    <row r="4557" spans="1:23">
      <c r="A4557" s="43">
        <f t="shared" si="473"/>
        <v>14552</v>
      </c>
      <c r="B4557" s="43">
        <f t="shared" si="474"/>
        <v>5690.3357545930448</v>
      </c>
      <c r="C4557" s="64">
        <f t="shared" si="467"/>
        <v>0.33575459304483957</v>
      </c>
      <c r="E4557" s="43">
        <f t="shared" si="475"/>
        <v>12552</v>
      </c>
      <c r="F4557" s="43">
        <f t="shared" si="476"/>
        <v>9305.2630806442012</v>
      </c>
      <c r="G4557" s="64">
        <f t="shared" si="468"/>
        <v>0.26308064420118171</v>
      </c>
      <c r="I4557" s="43">
        <f t="shared" si="477"/>
        <v>10552</v>
      </c>
      <c r="J4557" s="43">
        <f t="shared" si="478"/>
        <v>11523.711251155159</v>
      </c>
      <c r="K4557" s="64">
        <f t="shared" si="469"/>
        <v>0.71125115515860671</v>
      </c>
      <c r="M4557" s="43">
        <f t="shared" si="479"/>
        <v>8552</v>
      </c>
      <c r="N4557" s="43">
        <f t="shared" si="480"/>
        <v>13076.846752944686</v>
      </c>
      <c r="O4557" s="64">
        <f t="shared" si="470"/>
        <v>0.84675294468615903</v>
      </c>
      <c r="Q4557" s="43">
        <f t="shared" si="481"/>
        <v>6552</v>
      </c>
      <c r="R4557" s="43">
        <f t="shared" si="482"/>
        <v>14184.918787219051</v>
      </c>
      <c r="S4557" s="64">
        <f t="shared" si="471"/>
        <v>0.91878721905050043</v>
      </c>
      <c r="U4557" s="43">
        <f t="shared" si="484"/>
        <v>4552</v>
      </c>
      <c r="V4557" s="43">
        <f t="shared" si="483"/>
        <v>14947.237905379041</v>
      </c>
      <c r="W4557" s="64">
        <f t="shared" si="472"/>
        <v>0.23790537904096709</v>
      </c>
    </row>
    <row r="4558" spans="1:23">
      <c r="A4558" s="43">
        <f t="shared" si="473"/>
        <v>14553</v>
      </c>
      <c r="B4558" s="43">
        <f t="shared" si="474"/>
        <v>5687.7777734366518</v>
      </c>
      <c r="C4558" s="64">
        <f t="shared" si="467"/>
        <v>0.77777343665184162</v>
      </c>
      <c r="E4558" s="43">
        <f t="shared" si="475"/>
        <v>12553</v>
      </c>
      <c r="F4558" s="43">
        <f t="shared" si="476"/>
        <v>9303.9140150798903</v>
      </c>
      <c r="G4558" s="64">
        <f t="shared" si="468"/>
        <v>0.91401507989030506</v>
      </c>
      <c r="I4558" s="43">
        <f t="shared" si="477"/>
        <v>10553</v>
      </c>
      <c r="J4558" s="43">
        <f t="shared" si="478"/>
        <v>11522.795494149846</v>
      </c>
      <c r="K4558" s="64">
        <f t="shared" si="469"/>
        <v>0.79549414984649047</v>
      </c>
      <c r="M4558" s="43">
        <f t="shared" si="479"/>
        <v>8553</v>
      </c>
      <c r="N4558" s="43">
        <f t="shared" si="480"/>
        <v>13076.192718065913</v>
      </c>
      <c r="O4558" s="64">
        <f t="shared" si="470"/>
        <v>0.19271806591314089</v>
      </c>
      <c r="Q4558" s="43">
        <f t="shared" si="481"/>
        <v>6553</v>
      </c>
      <c r="R4558" s="43">
        <f t="shared" si="482"/>
        <v>14184.456845434725</v>
      </c>
      <c r="S4558" s="64">
        <f t="shared" si="471"/>
        <v>0.45684543472452788</v>
      </c>
      <c r="U4558" s="43">
        <f t="shared" si="484"/>
        <v>4553</v>
      </c>
      <c r="V4558" s="43">
        <f t="shared" si="483"/>
        <v>14946.933330954547</v>
      </c>
      <c r="W4558" s="64">
        <f t="shared" si="472"/>
        <v>0.933330954547273</v>
      </c>
    </row>
    <row r="4559" spans="1:23">
      <c r="A4559" s="43">
        <f t="shared" si="473"/>
        <v>14554</v>
      </c>
      <c r="B4559" s="43">
        <f t="shared" si="474"/>
        <v>5685.218465459353</v>
      </c>
      <c r="C4559" s="64">
        <f t="shared" si="467"/>
        <v>0.2184654593529558</v>
      </c>
      <c r="E4559" s="43">
        <f t="shared" si="475"/>
        <v>12554</v>
      </c>
      <c r="F4559" s="43">
        <f t="shared" si="476"/>
        <v>9302.5646463757512</v>
      </c>
      <c r="G4559" s="64">
        <f t="shared" si="468"/>
        <v>0.56464637575118104</v>
      </c>
      <c r="I4559" s="43">
        <f t="shared" si="477"/>
        <v>10554</v>
      </c>
      <c r="J4559" s="43">
        <f t="shared" si="478"/>
        <v>11521.87957756893</v>
      </c>
      <c r="K4559" s="64">
        <f t="shared" si="469"/>
        <v>0.8795775689304719</v>
      </c>
      <c r="M4559" s="43">
        <f t="shared" si="479"/>
        <v>8554</v>
      </c>
      <c r="N4559" s="43">
        <f t="shared" si="480"/>
        <v>13075.538573993806</v>
      </c>
      <c r="O4559" s="64">
        <f t="shared" si="470"/>
        <v>0.5385739938064944</v>
      </c>
      <c r="Q4559" s="43">
        <f t="shared" si="481"/>
        <v>6554</v>
      </c>
      <c r="R4559" s="43">
        <f t="shared" si="482"/>
        <v>14183.99481810396</v>
      </c>
      <c r="S4559" s="64">
        <f t="shared" si="471"/>
        <v>0.99481810395991488</v>
      </c>
      <c r="U4559" s="43">
        <f t="shared" si="484"/>
        <v>4554</v>
      </c>
      <c r="V4559" s="43">
        <f t="shared" si="483"/>
        <v>14946.62868341888</v>
      </c>
      <c r="W4559" s="64">
        <f t="shared" si="472"/>
        <v>0.62868341887951829</v>
      </c>
    </row>
    <row r="4560" spans="1:23">
      <c r="A4560" s="43">
        <f t="shared" si="473"/>
        <v>14555</v>
      </c>
      <c r="B4560" s="43">
        <f t="shared" si="474"/>
        <v>5682.6578288684605</v>
      </c>
      <c r="C4560" s="64">
        <f t="shared" si="467"/>
        <v>0.65782886846045585</v>
      </c>
      <c r="E4560" s="43">
        <f t="shared" si="475"/>
        <v>12555</v>
      </c>
      <c r="F4560" s="43">
        <f t="shared" si="476"/>
        <v>9301.2149743998507</v>
      </c>
      <c r="G4560" s="64">
        <f t="shared" si="468"/>
        <v>0.21497439985068922</v>
      </c>
      <c r="I4560" s="43">
        <f t="shared" si="477"/>
        <v>10555</v>
      </c>
      <c r="J4560" s="43">
        <f t="shared" si="478"/>
        <v>11520.963501374354</v>
      </c>
      <c r="K4560" s="64">
        <f t="shared" si="469"/>
        <v>0.96350137435365468</v>
      </c>
      <c r="M4560" s="43">
        <f t="shared" si="479"/>
        <v>8555</v>
      </c>
      <c r="N4560" s="43">
        <f t="shared" si="480"/>
        <v>13074.884320711981</v>
      </c>
      <c r="O4560" s="64">
        <f t="shared" si="470"/>
        <v>0.88432071198076301</v>
      </c>
      <c r="Q4560" s="43">
        <f t="shared" si="481"/>
        <v>6555</v>
      </c>
      <c r="R4560" s="43">
        <f t="shared" si="482"/>
        <v>14183.5327052184</v>
      </c>
      <c r="S4560" s="64">
        <f t="shared" si="471"/>
        <v>0.53270521840022411</v>
      </c>
      <c r="U4560" s="43">
        <f t="shared" si="484"/>
        <v>4555</v>
      </c>
      <c r="V4560" s="43">
        <f t="shared" si="483"/>
        <v>14946.323962767567</v>
      </c>
      <c r="W4560" s="64">
        <f t="shared" si="472"/>
        <v>0.32396276756662701</v>
      </c>
    </row>
    <row r="4561" spans="1:23">
      <c r="A4561" s="43">
        <f t="shared" si="473"/>
        <v>14556</v>
      </c>
      <c r="B4561" s="43">
        <f t="shared" si="474"/>
        <v>5680.095861867122</v>
      </c>
      <c r="C4561" s="64">
        <f t="shared" si="467"/>
        <v>9.5861867122039257E-2</v>
      </c>
      <c r="E4561" s="43">
        <f t="shared" si="475"/>
        <v>12556</v>
      </c>
      <c r="F4561" s="43">
        <f t="shared" si="476"/>
        <v>9299.8649990201466</v>
      </c>
      <c r="G4561" s="64">
        <f t="shared" si="468"/>
        <v>0.86499902014656982</v>
      </c>
      <c r="I4561" s="43">
        <f t="shared" si="477"/>
        <v>10556</v>
      </c>
      <c r="J4561" s="43">
        <f t="shared" si="478"/>
        <v>11520.047265528037</v>
      </c>
      <c r="K4561" s="64">
        <f t="shared" si="469"/>
        <v>4.7265528037314652E-2</v>
      </c>
      <c r="M4561" s="43">
        <f t="shared" si="479"/>
        <v>8556</v>
      </c>
      <c r="N4561" s="43">
        <f t="shared" si="480"/>
        <v>13074.22995820404</v>
      </c>
      <c r="O4561" s="64">
        <f t="shared" si="470"/>
        <v>0.22995820403957623</v>
      </c>
      <c r="Q4561" s="43">
        <f t="shared" si="481"/>
        <v>6556</v>
      </c>
      <c r="R4561" s="43">
        <f t="shared" si="482"/>
        <v>14183.070506769682</v>
      </c>
      <c r="S4561" s="64">
        <f t="shared" si="471"/>
        <v>7.0506769681742298E-2</v>
      </c>
      <c r="U4561" s="43">
        <f t="shared" si="484"/>
        <v>4556</v>
      </c>
      <c r="V4561" s="43">
        <f t="shared" si="483"/>
        <v>14946.019168996138</v>
      </c>
      <c r="W4561" s="64">
        <f t="shared" si="472"/>
        <v>1.9168996137523209E-2</v>
      </c>
    </row>
    <row r="4562" spans="1:23">
      <c r="A4562" s="43">
        <f t="shared" si="473"/>
        <v>14557</v>
      </c>
      <c r="B4562" s="43">
        <f t="shared" si="474"/>
        <v>5677.5325626543081</v>
      </c>
      <c r="C4562" s="64">
        <f t="shared" si="467"/>
        <v>0.53256265430809435</v>
      </c>
      <c r="E4562" s="43">
        <f t="shared" si="475"/>
        <v>12557</v>
      </c>
      <c r="F4562" s="43">
        <f t="shared" si="476"/>
        <v>9298.5147201044965</v>
      </c>
      <c r="G4562" s="64">
        <f t="shared" si="468"/>
        <v>0.51472010449651862</v>
      </c>
      <c r="I4562" s="43">
        <f t="shared" si="477"/>
        <v>10557</v>
      </c>
      <c r="J4562" s="43">
        <f t="shared" si="478"/>
        <v>11519.130869991885</v>
      </c>
      <c r="K4562" s="64">
        <f t="shared" si="469"/>
        <v>0.13086999188453774</v>
      </c>
      <c r="M4562" s="43">
        <f t="shared" si="479"/>
        <v>8557</v>
      </c>
      <c r="N4562" s="43">
        <f t="shared" si="480"/>
        <v>13073.575486453581</v>
      </c>
      <c r="O4562" s="64">
        <f t="shared" si="470"/>
        <v>0.57548645358110662</v>
      </c>
      <c r="Q4562" s="43">
        <f t="shared" si="481"/>
        <v>6557</v>
      </c>
      <c r="R4562" s="43">
        <f t="shared" si="482"/>
        <v>14182.608222749439</v>
      </c>
      <c r="S4562" s="64">
        <f t="shared" si="471"/>
        <v>0.60822274943893717</v>
      </c>
      <c r="U4562" s="43">
        <f t="shared" si="484"/>
        <v>4557</v>
      </c>
      <c r="V4562" s="43">
        <f t="shared" si="483"/>
        <v>14945.714302100117</v>
      </c>
      <c r="W4562" s="64">
        <f t="shared" si="472"/>
        <v>0.71430210011749296</v>
      </c>
    </row>
    <row r="4563" spans="1:23">
      <c r="A4563" s="43">
        <f t="shared" si="473"/>
        <v>14558</v>
      </c>
      <c r="B4563" s="43">
        <f t="shared" si="474"/>
        <v>5674.9679294247999</v>
      </c>
      <c r="C4563" s="64">
        <f t="shared" si="467"/>
        <v>0.96792942479987687</v>
      </c>
      <c r="E4563" s="43">
        <f t="shared" si="475"/>
        <v>12558</v>
      </c>
      <c r="F4563" s="43">
        <f t="shared" si="476"/>
        <v>9297.1641375206455</v>
      </c>
      <c r="G4563" s="64">
        <f t="shared" si="468"/>
        <v>0.16413752064545406</v>
      </c>
      <c r="I4563" s="43">
        <f t="shared" si="477"/>
        <v>10558</v>
      </c>
      <c r="J4563" s="43">
        <f t="shared" si="478"/>
        <v>11518.214314727782</v>
      </c>
      <c r="K4563" s="64">
        <f t="shared" si="469"/>
        <v>0.21431472778203897</v>
      </c>
      <c r="M4563" s="43">
        <f t="shared" si="479"/>
        <v>8558</v>
      </c>
      <c r="N4563" s="43">
        <f t="shared" si="480"/>
        <v>13072.9209054442</v>
      </c>
      <c r="O4563" s="64">
        <f t="shared" si="470"/>
        <v>0.92090544419988873</v>
      </c>
      <c r="Q4563" s="43">
        <f t="shared" si="481"/>
        <v>6558</v>
      </c>
      <c r="R4563" s="43">
        <f t="shared" si="482"/>
        <v>14182.145853149304</v>
      </c>
      <c r="S4563" s="64">
        <f t="shared" si="471"/>
        <v>0.14585314930445747</v>
      </c>
      <c r="U4563" s="43">
        <f t="shared" si="484"/>
        <v>4558</v>
      </c>
      <c r="V4563" s="43">
        <f t="shared" si="483"/>
        <v>14945.409362075032</v>
      </c>
      <c r="W4563" s="64">
        <f t="shared" si="472"/>
        <v>0.40936207503182231</v>
      </c>
    </row>
    <row r="4564" spans="1:23">
      <c r="A4564" s="43">
        <f t="shared" si="473"/>
        <v>14559</v>
      </c>
      <c r="B4564" s="43">
        <f t="shared" si="474"/>
        <v>5672.4019603691695</v>
      </c>
      <c r="C4564" s="64">
        <f t="shared" si="467"/>
        <v>0.40196036916950106</v>
      </c>
      <c r="E4564" s="43">
        <f t="shared" si="475"/>
        <v>12559</v>
      </c>
      <c r="F4564" s="43">
        <f t="shared" si="476"/>
        <v>9295.8132511362346</v>
      </c>
      <c r="G4564" s="64">
        <f t="shared" si="468"/>
        <v>0.8132511362346122</v>
      </c>
      <c r="I4564" s="43">
        <f t="shared" si="477"/>
        <v>10559</v>
      </c>
      <c r="J4564" s="43">
        <f t="shared" si="478"/>
        <v>11517.297599697597</v>
      </c>
      <c r="K4564" s="64">
        <f t="shared" si="469"/>
        <v>0.29759969759652449</v>
      </c>
      <c r="M4564" s="43">
        <f t="shared" si="479"/>
        <v>8559</v>
      </c>
      <c r="N4564" s="43">
        <f t="shared" si="480"/>
        <v>13072.266215159481</v>
      </c>
      <c r="O4564" s="64">
        <f t="shared" si="470"/>
        <v>0.26621515948136221</v>
      </c>
      <c r="Q4564" s="43">
        <f t="shared" si="481"/>
        <v>6559</v>
      </c>
      <c r="R4564" s="43">
        <f t="shared" si="482"/>
        <v>14181.683397960905</v>
      </c>
      <c r="S4564" s="64">
        <f t="shared" si="471"/>
        <v>0.68339796090549498</v>
      </c>
      <c r="U4564" s="43">
        <f t="shared" si="484"/>
        <v>4559</v>
      </c>
      <c r="V4564" s="43">
        <f t="shared" si="483"/>
        <v>14945.104348916404</v>
      </c>
      <c r="W4564" s="64">
        <f t="shared" si="472"/>
        <v>0.10434891640397836</v>
      </c>
    </row>
    <row r="4565" spans="1:23">
      <c r="A4565" s="43">
        <f t="shared" si="473"/>
        <v>14560</v>
      </c>
      <c r="B4565" s="43">
        <f t="shared" si="474"/>
        <v>5669.8346536737736</v>
      </c>
      <c r="C4565" s="64">
        <f t="shared" si="467"/>
        <v>0.83465367377357325</v>
      </c>
      <c r="E4565" s="43">
        <f t="shared" si="475"/>
        <v>12560</v>
      </c>
      <c r="F4565" s="43">
        <f t="shared" si="476"/>
        <v>9294.4620608187979</v>
      </c>
      <c r="G4565" s="64">
        <f t="shared" si="468"/>
        <v>0.46206081879790872</v>
      </c>
      <c r="I4565" s="43">
        <f t="shared" si="477"/>
        <v>10560</v>
      </c>
      <c r="J4565" s="43">
        <f t="shared" si="478"/>
        <v>11516.380724863173</v>
      </c>
      <c r="K4565" s="64">
        <f t="shared" si="469"/>
        <v>0.38072486317287257</v>
      </c>
      <c r="M4565" s="43">
        <f t="shared" si="479"/>
        <v>8560</v>
      </c>
      <c r="N4565" s="43">
        <f t="shared" si="480"/>
        <v>13071.611415583007</v>
      </c>
      <c r="O4565" s="64">
        <f t="shared" si="470"/>
        <v>0.61141558300732868</v>
      </c>
      <c r="Q4565" s="43">
        <f t="shared" si="481"/>
        <v>6560</v>
      </c>
      <c r="R4565" s="43">
        <f t="shared" si="482"/>
        <v>14181.220857175873</v>
      </c>
      <c r="S4565" s="64">
        <f t="shared" si="471"/>
        <v>0.22085717587287945</v>
      </c>
      <c r="U4565" s="43">
        <f t="shared" si="484"/>
        <v>4560</v>
      </c>
      <c r="V4565" s="43">
        <f t="shared" si="483"/>
        <v>14944.799262619756</v>
      </c>
      <c r="W4565" s="64">
        <f t="shared" si="472"/>
        <v>0.79926261975560919</v>
      </c>
    </row>
    <row r="4566" spans="1:23">
      <c r="A4566" s="43">
        <f t="shared" si="473"/>
        <v>14561</v>
      </c>
      <c r="B4566" s="43">
        <f t="shared" si="474"/>
        <v>5667.2660075207341</v>
      </c>
      <c r="C4566" s="64">
        <f t="shared" si="467"/>
        <v>0.2660075207340924</v>
      </c>
      <c r="E4566" s="43">
        <f t="shared" si="475"/>
        <v>12561</v>
      </c>
      <c r="F4566" s="43">
        <f t="shared" si="476"/>
        <v>9293.1105664357619</v>
      </c>
      <c r="G4566" s="64">
        <f t="shared" si="468"/>
        <v>0.11056643576193892</v>
      </c>
      <c r="I4566" s="43">
        <f t="shared" si="477"/>
        <v>10561</v>
      </c>
      <c r="J4566" s="43">
        <f t="shared" si="478"/>
        <v>11515.46369018634</v>
      </c>
      <c r="K4566" s="64">
        <f t="shared" si="469"/>
        <v>0.46369018633959058</v>
      </c>
      <c r="M4566" s="43">
        <f t="shared" si="479"/>
        <v>8561</v>
      </c>
      <c r="N4566" s="43">
        <f t="shared" si="480"/>
        <v>13070.956506698352</v>
      </c>
      <c r="O4566" s="64">
        <f t="shared" si="470"/>
        <v>0.95650669835231383</v>
      </c>
      <c r="Q4566" s="43">
        <f t="shared" si="481"/>
        <v>6561</v>
      </c>
      <c r="R4566" s="43">
        <f t="shared" si="482"/>
        <v>14180.758230785828</v>
      </c>
      <c r="S4566" s="64">
        <f t="shared" si="471"/>
        <v>0.75823078582834569</v>
      </c>
      <c r="U4566" s="43">
        <f t="shared" si="484"/>
        <v>4561</v>
      </c>
      <c r="V4566" s="43">
        <f t="shared" si="483"/>
        <v>14944.494103180608</v>
      </c>
      <c r="W4566" s="64">
        <f t="shared" si="472"/>
        <v>0.49410318060836289</v>
      </c>
    </row>
    <row r="4567" spans="1:23">
      <c r="A4567" s="43">
        <f t="shared" si="473"/>
        <v>14562</v>
      </c>
      <c r="B4567" s="43">
        <f t="shared" si="474"/>
        <v>5664.6960200879266</v>
      </c>
      <c r="C4567" s="64">
        <f t="shared" si="467"/>
        <v>0.69602008792662673</v>
      </c>
      <c r="E4567" s="43">
        <f t="shared" si="475"/>
        <v>12562</v>
      </c>
      <c r="F4567" s="43">
        <f t="shared" si="476"/>
        <v>9291.7587678544478</v>
      </c>
      <c r="G4567" s="64">
        <f t="shared" si="468"/>
        <v>0.75876785444779671</v>
      </c>
      <c r="I4567" s="43">
        <f t="shared" si="477"/>
        <v>10562</v>
      </c>
      <c r="J4567" s="43">
        <f t="shared" si="478"/>
        <v>11514.546495628909</v>
      </c>
      <c r="K4567" s="64">
        <f t="shared" si="469"/>
        <v>0.54649562890881498</v>
      </c>
      <c r="M4567" s="43">
        <f t="shared" si="479"/>
        <v>8562</v>
      </c>
      <c r="N4567" s="43">
        <f t="shared" si="480"/>
        <v>13070.301488489085</v>
      </c>
      <c r="O4567" s="64">
        <f t="shared" si="470"/>
        <v>0.30148848908538639</v>
      </c>
      <c r="Q4567" s="43">
        <f t="shared" si="481"/>
        <v>6562</v>
      </c>
      <c r="R4567" s="43">
        <f t="shared" si="482"/>
        <v>14180.295518782392</v>
      </c>
      <c r="S4567" s="64">
        <f t="shared" si="471"/>
        <v>0.29551878239180951</v>
      </c>
      <c r="U4567" s="43">
        <f t="shared" si="484"/>
        <v>4562</v>
      </c>
      <c r="V4567" s="43">
        <f t="shared" si="483"/>
        <v>14944.188870594482</v>
      </c>
      <c r="W4567" s="64">
        <f t="shared" si="472"/>
        <v>0.18887059448206855</v>
      </c>
    </row>
    <row r="4568" spans="1:23">
      <c r="A4568" s="43">
        <f t="shared" si="473"/>
        <v>14563</v>
      </c>
      <c r="B4568" s="43">
        <f t="shared" si="474"/>
        <v>5662.1246895489685</v>
      </c>
      <c r="C4568" s="64">
        <f t="shared" si="467"/>
        <v>0.12468954896849027</v>
      </c>
      <c r="E4568" s="43">
        <f t="shared" si="475"/>
        <v>12563</v>
      </c>
      <c r="F4568" s="43">
        <f t="shared" si="476"/>
        <v>9290.4066649420674</v>
      </c>
      <c r="G4568" s="64">
        <f t="shared" si="468"/>
        <v>0.40666494206743664</v>
      </c>
      <c r="I4568" s="43">
        <f t="shared" si="477"/>
        <v>10563</v>
      </c>
      <c r="J4568" s="43">
        <f t="shared" si="478"/>
        <v>11513.629141152671</v>
      </c>
      <c r="K4568" s="64">
        <f t="shared" si="469"/>
        <v>0.62914115267085435</v>
      </c>
      <c r="M4568" s="43">
        <f t="shared" si="479"/>
        <v>8563</v>
      </c>
      <c r="N4568" s="43">
        <f t="shared" si="480"/>
        <v>13069.646360938768</v>
      </c>
      <c r="O4568" s="64">
        <f t="shared" si="470"/>
        <v>0.64636093876833911</v>
      </c>
      <c r="Q4568" s="43">
        <f t="shared" si="481"/>
        <v>6563</v>
      </c>
      <c r="R4568" s="43">
        <f t="shared" si="482"/>
        <v>14179.832721157185</v>
      </c>
      <c r="S4568" s="64">
        <f t="shared" si="471"/>
        <v>0.83272115718500572</v>
      </c>
      <c r="U4568" s="43">
        <f t="shared" si="484"/>
        <v>4563</v>
      </c>
      <c r="V4568" s="43">
        <f t="shared" si="483"/>
        <v>14943.883564856895</v>
      </c>
      <c r="W4568" s="64">
        <f t="shared" si="472"/>
        <v>0.88356485689473629</v>
      </c>
    </row>
    <row r="4569" spans="1:23">
      <c r="A4569" s="43">
        <f t="shared" si="473"/>
        <v>14564</v>
      </c>
      <c r="B4569" s="43">
        <f t="shared" si="474"/>
        <v>5659.5520140731987</v>
      </c>
      <c r="C4569" s="64">
        <f t="shared" si="467"/>
        <v>0.55201407319873397</v>
      </c>
      <c r="E4569" s="43">
        <f t="shared" si="475"/>
        <v>12564</v>
      </c>
      <c r="F4569" s="43">
        <f t="shared" si="476"/>
        <v>9289.0542575657291</v>
      </c>
      <c r="G4569" s="64">
        <f t="shared" si="468"/>
        <v>5.4257565729130874E-2</v>
      </c>
      <c r="I4569" s="43">
        <f t="shared" si="477"/>
        <v>10564</v>
      </c>
      <c r="J4569" s="43">
        <f t="shared" si="478"/>
        <v>11512.711626719398</v>
      </c>
      <c r="K4569" s="64">
        <f t="shared" si="469"/>
        <v>0.7116267193978274</v>
      </c>
      <c r="M4569" s="43">
        <f t="shared" si="479"/>
        <v>8564</v>
      </c>
      <c r="N4569" s="43">
        <f t="shared" si="480"/>
        <v>13068.991124030959</v>
      </c>
      <c r="O4569" s="64">
        <f t="shared" si="470"/>
        <v>0.99112403095932677</v>
      </c>
      <c r="Q4569" s="43">
        <f t="shared" si="481"/>
        <v>6564</v>
      </c>
      <c r="R4569" s="43">
        <f t="shared" si="482"/>
        <v>14179.369837901824</v>
      </c>
      <c r="S4569" s="64">
        <f t="shared" si="471"/>
        <v>0.36983790182421217</v>
      </c>
      <c r="U4569" s="43">
        <f t="shared" si="484"/>
        <v>4564</v>
      </c>
      <c r="V4569" s="43">
        <f t="shared" si="483"/>
        <v>14943.578185963361</v>
      </c>
      <c r="W4569" s="64">
        <f t="shared" si="472"/>
        <v>0.57818596336073824</v>
      </c>
    </row>
    <row r="4570" spans="1:23">
      <c r="A4570" s="43">
        <f t="shared" si="473"/>
        <v>14565</v>
      </c>
      <c r="B4570" s="43">
        <f t="shared" si="474"/>
        <v>5656.9779918256709</v>
      </c>
      <c r="C4570" s="64">
        <f t="shared" si="467"/>
        <v>0.97799182567086973</v>
      </c>
      <c r="E4570" s="43">
        <f t="shared" si="475"/>
        <v>12565</v>
      </c>
      <c r="F4570" s="43">
        <f t="shared" si="476"/>
        <v>9287.7015455924302</v>
      </c>
      <c r="G4570" s="64">
        <f t="shared" si="468"/>
        <v>0.70154559243019321</v>
      </c>
      <c r="I4570" s="43">
        <f t="shared" si="477"/>
        <v>10565</v>
      </c>
      <c r="J4570" s="43">
        <f t="shared" si="478"/>
        <v>11511.793952290842</v>
      </c>
      <c r="K4570" s="64">
        <f t="shared" si="469"/>
        <v>0.79395229084184393</v>
      </c>
      <c r="M4570" s="43">
        <f t="shared" si="479"/>
        <v>8565</v>
      </c>
      <c r="N4570" s="43">
        <f t="shared" si="480"/>
        <v>13068.335777749207</v>
      </c>
      <c r="O4570" s="64">
        <f t="shared" si="470"/>
        <v>0.33577774920740922</v>
      </c>
      <c r="Q4570" s="43">
        <f t="shared" si="481"/>
        <v>6565</v>
      </c>
      <c r="R4570" s="43">
        <f t="shared" si="482"/>
        <v>14178.90686900792</v>
      </c>
      <c r="S4570" s="64">
        <f t="shared" si="471"/>
        <v>0.90686900792024971</v>
      </c>
      <c r="U4570" s="43">
        <f t="shared" si="484"/>
        <v>4565</v>
      </c>
      <c r="V4570" s="43">
        <f t="shared" si="483"/>
        <v>14943.272733909396</v>
      </c>
      <c r="W4570" s="64">
        <f t="shared" si="472"/>
        <v>0.27273390939626552</v>
      </c>
    </row>
    <row r="4571" spans="1:23">
      <c r="A4571" s="43">
        <f t="shared" si="473"/>
        <v>14566</v>
      </c>
      <c r="B4571" s="43">
        <f t="shared" si="474"/>
        <v>5654.4026209671347</v>
      </c>
      <c r="C4571" s="64">
        <f t="shared" si="467"/>
        <v>0.40262096713468054</v>
      </c>
      <c r="E4571" s="43">
        <f t="shared" si="475"/>
        <v>12566</v>
      </c>
      <c r="F4571" s="43">
        <f t="shared" si="476"/>
        <v>9286.3485288890588</v>
      </c>
      <c r="G4571" s="64">
        <f t="shared" si="468"/>
        <v>0.34852888905879809</v>
      </c>
      <c r="I4571" s="43">
        <f t="shared" si="477"/>
        <v>10566</v>
      </c>
      <c r="J4571" s="43">
        <f t="shared" si="478"/>
        <v>11510.876117828739</v>
      </c>
      <c r="K4571" s="64">
        <f t="shared" si="469"/>
        <v>0.87611782873864286</v>
      </c>
      <c r="M4571" s="43">
        <f t="shared" si="479"/>
        <v>8566</v>
      </c>
      <c r="N4571" s="43">
        <f t="shared" si="480"/>
        <v>13067.68032207706</v>
      </c>
      <c r="O4571" s="64">
        <f t="shared" si="470"/>
        <v>0.68032207705982728</v>
      </c>
      <c r="Q4571" s="43">
        <f t="shared" si="481"/>
        <v>6566</v>
      </c>
      <c r="R4571" s="43">
        <f t="shared" si="482"/>
        <v>14178.443814467088</v>
      </c>
      <c r="S4571" s="64">
        <f t="shared" si="471"/>
        <v>0.44381446708757721</v>
      </c>
      <c r="U4571" s="43">
        <f t="shared" si="484"/>
        <v>4566</v>
      </c>
      <c r="V4571" s="43">
        <f t="shared" si="483"/>
        <v>14942.967208690516</v>
      </c>
      <c r="W4571" s="64">
        <f t="shared" si="472"/>
        <v>0.96720869051569025</v>
      </c>
    </row>
    <row r="4572" spans="1:23">
      <c r="A4572" s="43">
        <f t="shared" si="473"/>
        <v>14567</v>
      </c>
      <c r="B4572" s="43">
        <f t="shared" si="474"/>
        <v>5651.8258996540226</v>
      </c>
      <c r="C4572" s="64">
        <f t="shared" si="467"/>
        <v>0.82589965402257803</v>
      </c>
      <c r="E4572" s="43">
        <f t="shared" si="475"/>
        <v>12567</v>
      </c>
      <c r="F4572" s="43">
        <f t="shared" si="476"/>
        <v>9284.9952073224031</v>
      </c>
      <c r="G4572" s="64">
        <f t="shared" si="468"/>
        <v>0.99520732240307552</v>
      </c>
      <c r="I4572" s="43">
        <f t="shared" si="477"/>
        <v>10567</v>
      </c>
      <c r="J4572" s="43">
        <f t="shared" si="478"/>
        <v>11509.958123294802</v>
      </c>
      <c r="K4572" s="64">
        <f t="shared" si="469"/>
        <v>0.95812329480213521</v>
      </c>
      <c r="M4572" s="43">
        <f t="shared" si="479"/>
        <v>8567</v>
      </c>
      <c r="N4572" s="43">
        <f t="shared" si="480"/>
        <v>13067.024756998053</v>
      </c>
      <c r="O4572" s="64">
        <f t="shared" si="470"/>
        <v>2.4756998052907875E-2</v>
      </c>
      <c r="Q4572" s="43">
        <f t="shared" si="481"/>
        <v>6567</v>
      </c>
      <c r="R4572" s="43">
        <f t="shared" si="482"/>
        <v>14177.980674270932</v>
      </c>
      <c r="S4572" s="64">
        <f t="shared" si="471"/>
        <v>0.98067427093155857</v>
      </c>
      <c r="U4572" s="43">
        <f t="shared" si="484"/>
        <v>4567</v>
      </c>
      <c r="V4572" s="43">
        <f t="shared" si="483"/>
        <v>14942.66161030223</v>
      </c>
      <c r="W4572" s="64">
        <f t="shared" si="472"/>
        <v>0.66161030222974659</v>
      </c>
    </row>
    <row r="4573" spans="1:23">
      <c r="A4573" s="43">
        <f t="shared" si="473"/>
        <v>14568</v>
      </c>
      <c r="B4573" s="43">
        <f t="shared" si="474"/>
        <v>5649.2478260384369</v>
      </c>
      <c r="C4573" s="64">
        <f t="shared" si="467"/>
        <v>0.24782603843686957</v>
      </c>
      <c r="E4573" s="43">
        <f t="shared" si="475"/>
        <v>12568</v>
      </c>
      <c r="F4573" s="43">
        <f t="shared" si="476"/>
        <v>9283.6415807591366</v>
      </c>
      <c r="G4573" s="64">
        <f t="shared" si="468"/>
        <v>0.64158075913655921</v>
      </c>
      <c r="I4573" s="43">
        <f t="shared" si="477"/>
        <v>10568</v>
      </c>
      <c r="J4573" s="43">
        <f t="shared" si="478"/>
        <v>11509.03996865073</v>
      </c>
      <c r="K4573" s="64">
        <f t="shared" si="469"/>
        <v>3.996865072986111E-2</v>
      </c>
      <c r="M4573" s="43">
        <f t="shared" si="479"/>
        <v>8568</v>
      </c>
      <c r="N4573" s="43">
        <f t="shared" si="480"/>
        <v>13066.369082495718</v>
      </c>
      <c r="O4573" s="64">
        <f t="shared" si="470"/>
        <v>0.36908249571752094</v>
      </c>
      <c r="Q4573" s="43">
        <f t="shared" si="481"/>
        <v>6568</v>
      </c>
      <c r="R4573" s="43">
        <f t="shared" si="482"/>
        <v>14177.517448411058</v>
      </c>
      <c r="S4573" s="64">
        <f t="shared" si="471"/>
        <v>0.51744841105755768</v>
      </c>
      <c r="U4573" s="43">
        <f t="shared" si="484"/>
        <v>4568</v>
      </c>
      <c r="V4573" s="43">
        <f t="shared" si="483"/>
        <v>14942.355938740049</v>
      </c>
      <c r="W4573" s="64">
        <f t="shared" si="472"/>
        <v>0.3559387400491687</v>
      </c>
    </row>
    <row r="4574" spans="1:23">
      <c r="A4574" s="43">
        <f t="shared" si="473"/>
        <v>14569</v>
      </c>
      <c r="B4574" s="43">
        <f t="shared" si="474"/>
        <v>5646.6683982681325</v>
      </c>
      <c r="C4574" s="64">
        <f t="shared" si="467"/>
        <v>0.66839826813247782</v>
      </c>
      <c r="E4574" s="43">
        <f t="shared" si="475"/>
        <v>12569</v>
      </c>
      <c r="F4574" s="43">
        <f t="shared" si="476"/>
        <v>9282.2876490658273</v>
      </c>
      <c r="G4574" s="64">
        <f t="shared" si="468"/>
        <v>0.28764906582728145</v>
      </c>
      <c r="I4574" s="43">
        <f t="shared" si="477"/>
        <v>10569</v>
      </c>
      <c r="J4574" s="43">
        <f t="shared" si="478"/>
        <v>11508.121653858201</v>
      </c>
      <c r="K4574" s="64">
        <f t="shared" si="469"/>
        <v>0.12165385820117081</v>
      </c>
      <c r="M4574" s="43">
        <f t="shared" si="479"/>
        <v>8569</v>
      </c>
      <c r="N4574" s="43">
        <f t="shared" si="480"/>
        <v>13065.713298553585</v>
      </c>
      <c r="O4574" s="64">
        <f t="shared" si="470"/>
        <v>0.71329855358453642</v>
      </c>
      <c r="Q4574" s="43">
        <f t="shared" si="481"/>
        <v>6569</v>
      </c>
      <c r="R4574" s="43">
        <f t="shared" si="482"/>
        <v>14177.054136879071</v>
      </c>
      <c r="S4574" s="64">
        <f t="shared" si="471"/>
        <v>5.4136879070938448E-2</v>
      </c>
      <c r="U4574" s="43">
        <f t="shared" si="484"/>
        <v>4569</v>
      </c>
      <c r="V4574" s="43">
        <f t="shared" si="483"/>
        <v>14942.050193999483</v>
      </c>
      <c r="W4574" s="64">
        <f t="shared" si="472"/>
        <v>5.0193999482871732E-2</v>
      </c>
    </row>
    <row r="4575" spans="1:23">
      <c r="A4575" s="43">
        <f t="shared" si="473"/>
        <v>14570</v>
      </c>
      <c r="B4575" s="43">
        <f t="shared" si="474"/>
        <v>5644.0876144865078</v>
      </c>
      <c r="C4575" s="64">
        <f t="shared" si="467"/>
        <v>8.7614486507845868E-2</v>
      </c>
      <c r="E4575" s="43">
        <f t="shared" si="475"/>
        <v>12570</v>
      </c>
      <c r="F4575" s="43">
        <f t="shared" si="476"/>
        <v>9280.933412108936</v>
      </c>
      <c r="G4575" s="64">
        <f t="shared" si="468"/>
        <v>0.93341210893595417</v>
      </c>
      <c r="I4575" s="43">
        <f t="shared" si="477"/>
        <v>10570</v>
      </c>
      <c r="J4575" s="43">
        <f t="shared" si="478"/>
        <v>11507.203178878872</v>
      </c>
      <c r="K4575" s="64">
        <f t="shared" si="469"/>
        <v>0.20317887887176767</v>
      </c>
      <c r="M4575" s="43">
        <f t="shared" si="479"/>
        <v>8570</v>
      </c>
      <c r="N4575" s="43">
        <f t="shared" si="480"/>
        <v>13065.057405155172</v>
      </c>
      <c r="O4575" s="64">
        <f t="shared" si="470"/>
        <v>5.7405155172091327E-2</v>
      </c>
      <c r="Q4575" s="43">
        <f t="shared" si="481"/>
        <v>6570</v>
      </c>
      <c r="R4575" s="43">
        <f t="shared" si="482"/>
        <v>14176.590739666572</v>
      </c>
      <c r="S4575" s="64">
        <f t="shared" si="471"/>
        <v>0.59073966657160781</v>
      </c>
      <c r="U4575" s="43">
        <f t="shared" si="484"/>
        <v>4570</v>
      </c>
      <c r="V4575" s="43">
        <f t="shared" si="483"/>
        <v>14941.744376076042</v>
      </c>
      <c r="W4575" s="64">
        <f t="shared" si="472"/>
        <v>0.74437607604158984</v>
      </c>
    </row>
    <row r="4576" spans="1:23">
      <c r="A4576" s="43">
        <f t="shared" si="473"/>
        <v>14571</v>
      </c>
      <c r="B4576" s="43">
        <f t="shared" si="474"/>
        <v>5641.505472832584</v>
      </c>
      <c r="C4576" s="64">
        <f t="shared" si="467"/>
        <v>0.50547283258401876</v>
      </c>
      <c r="E4576" s="43">
        <f t="shared" si="475"/>
        <v>12571</v>
      </c>
      <c r="F4576" s="43">
        <f t="shared" si="476"/>
        <v>9279.5788697548123</v>
      </c>
      <c r="G4576" s="64">
        <f t="shared" si="468"/>
        <v>0.57886975481233094</v>
      </c>
      <c r="I4576" s="43">
        <f t="shared" si="477"/>
        <v>10571</v>
      </c>
      <c r="J4576" s="43">
        <f t="shared" si="478"/>
        <v>11506.284543674383</v>
      </c>
      <c r="K4576" s="64">
        <f t="shared" si="469"/>
        <v>0.28454367438280315</v>
      </c>
      <c r="M4576" s="43">
        <f t="shared" si="479"/>
        <v>8571</v>
      </c>
      <c r="N4576" s="43">
        <f t="shared" si="480"/>
        <v>13064.401402283995</v>
      </c>
      <c r="O4576" s="64">
        <f t="shared" si="470"/>
        <v>0.40140228399468469</v>
      </c>
      <c r="Q4576" s="43">
        <f t="shared" si="481"/>
        <v>6571</v>
      </c>
      <c r="R4576" s="43">
        <f t="shared" si="482"/>
        <v>14176.127256765156</v>
      </c>
      <c r="S4576" s="64">
        <f t="shared" si="471"/>
        <v>0.12725676515583473</v>
      </c>
      <c r="U4576" s="43">
        <f t="shared" si="484"/>
        <v>4571</v>
      </c>
      <c r="V4576" s="43">
        <f t="shared" si="483"/>
        <v>14941.438484965227</v>
      </c>
      <c r="W4576" s="64">
        <f t="shared" si="472"/>
        <v>0.43848496522696223</v>
      </c>
    </row>
    <row r="4577" spans="1:23">
      <c r="A4577" s="43">
        <f t="shared" si="473"/>
        <v>14572</v>
      </c>
      <c r="B4577" s="43">
        <f t="shared" si="474"/>
        <v>5638.9219714409955</v>
      </c>
      <c r="C4577" s="64">
        <f t="shared" si="467"/>
        <v>0.92197144099554862</v>
      </c>
      <c r="E4577" s="43">
        <f t="shared" si="475"/>
        <v>12572</v>
      </c>
      <c r="F4577" s="43">
        <f t="shared" si="476"/>
        <v>9278.2240218697025</v>
      </c>
      <c r="G4577" s="64">
        <f t="shared" si="468"/>
        <v>0.22402186970248295</v>
      </c>
      <c r="I4577" s="43">
        <f t="shared" si="477"/>
        <v>10572</v>
      </c>
      <c r="J4577" s="43">
        <f t="shared" si="478"/>
        <v>11505.365748206355</v>
      </c>
      <c r="K4577" s="64">
        <f t="shared" si="469"/>
        <v>0.36574820635541982</v>
      </c>
      <c r="M4577" s="43">
        <f t="shared" si="479"/>
        <v>8572</v>
      </c>
      <c r="N4577" s="43">
        <f t="shared" si="480"/>
        <v>13063.74528992356</v>
      </c>
      <c r="O4577" s="64">
        <f t="shared" si="470"/>
        <v>0.7452899235595396</v>
      </c>
      <c r="Q4577" s="43">
        <f t="shared" si="481"/>
        <v>6572</v>
      </c>
      <c r="R4577" s="43">
        <f t="shared" si="482"/>
        <v>14175.66368816642</v>
      </c>
      <c r="S4577" s="64">
        <f t="shared" si="471"/>
        <v>0.66368816641988815</v>
      </c>
      <c r="U4577" s="43">
        <f t="shared" si="484"/>
        <v>4572</v>
      </c>
      <c r="V4577" s="43">
        <f t="shared" si="483"/>
        <v>14941.132520662548</v>
      </c>
      <c r="W4577" s="64">
        <f t="shared" si="472"/>
        <v>0.13252066254790407</v>
      </c>
    </row>
    <row r="4578" spans="1:23">
      <c r="A4578" s="43">
        <f t="shared" si="473"/>
        <v>14573</v>
      </c>
      <c r="B4578" s="43">
        <f t="shared" si="474"/>
        <v>5636.3371084419714</v>
      </c>
      <c r="C4578" s="64">
        <f t="shared" si="467"/>
        <v>0.33710844197139522</v>
      </c>
      <c r="E4578" s="43">
        <f t="shared" si="475"/>
        <v>12573</v>
      </c>
      <c r="F4578" s="43">
        <f t="shared" si="476"/>
        <v>9276.8688683197415</v>
      </c>
      <c r="G4578" s="64">
        <f t="shared" si="468"/>
        <v>0.86886831974152301</v>
      </c>
      <c r="I4578" s="43">
        <f t="shared" si="477"/>
        <v>10573</v>
      </c>
      <c r="J4578" s="43">
        <f t="shared" si="478"/>
        <v>11504.446792436393</v>
      </c>
      <c r="K4578" s="64">
        <f t="shared" si="469"/>
        <v>0.44679243639257038</v>
      </c>
      <c r="M4578" s="43">
        <f t="shared" si="479"/>
        <v>8573</v>
      </c>
      <c r="N4578" s="43">
        <f t="shared" si="480"/>
        <v>13063.089068057372</v>
      </c>
      <c r="O4578" s="64">
        <f t="shared" si="470"/>
        <v>8.9068057372060139E-2</v>
      </c>
      <c r="Q4578" s="43">
        <f t="shared" si="481"/>
        <v>6573</v>
      </c>
      <c r="R4578" s="43">
        <f t="shared" si="482"/>
        <v>14175.200033861956</v>
      </c>
      <c r="S4578" s="64">
        <f t="shared" si="471"/>
        <v>0.20003386195639905</v>
      </c>
      <c r="U4578" s="43">
        <f t="shared" si="484"/>
        <v>4573</v>
      </c>
      <c r="V4578" s="43">
        <f t="shared" si="483"/>
        <v>14940.826483163506</v>
      </c>
      <c r="W4578" s="64">
        <f t="shared" si="472"/>
        <v>0.82648316350605455</v>
      </c>
    </row>
    <row r="4579" spans="1:23">
      <c r="A4579" s="43">
        <f t="shared" si="473"/>
        <v>14574</v>
      </c>
      <c r="B4579" s="43">
        <f t="shared" si="474"/>
        <v>5633.750881961324</v>
      </c>
      <c r="C4579" s="64">
        <f t="shared" si="467"/>
        <v>0.75088196132401208</v>
      </c>
      <c r="E4579" s="43">
        <f t="shared" si="475"/>
        <v>12574</v>
      </c>
      <c r="F4579" s="43">
        <f t="shared" si="476"/>
        <v>9275.5134089709554</v>
      </c>
      <c r="G4579" s="64">
        <f t="shared" si="468"/>
        <v>0.51340897095542459</v>
      </c>
      <c r="I4579" s="43">
        <f t="shared" si="477"/>
        <v>10574</v>
      </c>
      <c r="J4579" s="43">
        <f t="shared" si="478"/>
        <v>11503.527676326075</v>
      </c>
      <c r="K4579" s="64">
        <f t="shared" si="469"/>
        <v>0.52767632607537962</v>
      </c>
      <c r="M4579" s="43">
        <f t="shared" si="479"/>
        <v>8574</v>
      </c>
      <c r="N4579" s="43">
        <f t="shared" si="480"/>
        <v>13062.432736668925</v>
      </c>
      <c r="O4579" s="64">
        <f t="shared" si="470"/>
        <v>0.43273666892491747</v>
      </c>
      <c r="Q4579" s="43">
        <f t="shared" si="481"/>
        <v>6574</v>
      </c>
      <c r="R4579" s="43">
        <f t="shared" si="482"/>
        <v>14174.736293843353</v>
      </c>
      <c r="S4579" s="64">
        <f t="shared" si="471"/>
        <v>0.73629384335254144</v>
      </c>
      <c r="U4579" s="43">
        <f t="shared" si="484"/>
        <v>4574</v>
      </c>
      <c r="V4579" s="43">
        <f t="shared" si="483"/>
        <v>14940.520372463605</v>
      </c>
      <c r="W4579" s="64">
        <f t="shared" si="472"/>
        <v>0.52037246360487188</v>
      </c>
    </row>
    <row r="4580" spans="1:23">
      <c r="A4580" s="43">
        <f t="shared" si="473"/>
        <v>14575</v>
      </c>
      <c r="B4580" s="43">
        <f t="shared" si="474"/>
        <v>5631.1632901204348</v>
      </c>
      <c r="C4580" s="64">
        <f t="shared" si="467"/>
        <v>0.16329012043479452</v>
      </c>
      <c r="E4580" s="43">
        <f t="shared" si="475"/>
        <v>12575</v>
      </c>
      <c r="F4580" s="43">
        <f t="shared" si="476"/>
        <v>9274.1576436892647</v>
      </c>
      <c r="G4580" s="64">
        <f t="shared" si="468"/>
        <v>0.15764368926465977</v>
      </c>
      <c r="I4580" s="43">
        <f t="shared" si="477"/>
        <v>10575</v>
      </c>
      <c r="J4580" s="43">
        <f t="shared" si="478"/>
        <v>11502.608399836969</v>
      </c>
      <c r="K4580" s="64">
        <f t="shared" si="469"/>
        <v>0.60839983696860145</v>
      </c>
      <c r="M4580" s="43">
        <f t="shared" si="479"/>
        <v>8575</v>
      </c>
      <c r="N4580" s="43">
        <f t="shared" si="480"/>
        <v>13061.776295741709</v>
      </c>
      <c r="O4580" s="64">
        <f t="shared" si="470"/>
        <v>0.77629574170896376</v>
      </c>
      <c r="Q4580" s="43">
        <f t="shared" si="481"/>
        <v>6575</v>
      </c>
      <c r="R4580" s="43">
        <f t="shared" si="482"/>
        <v>14174.272468102199</v>
      </c>
      <c r="S4580" s="64">
        <f t="shared" si="471"/>
        <v>0.27246810219912732</v>
      </c>
      <c r="U4580" s="43">
        <f t="shared" si="484"/>
        <v>4575</v>
      </c>
      <c r="V4580" s="43">
        <f t="shared" si="483"/>
        <v>14940.214188558342</v>
      </c>
      <c r="W4580" s="64">
        <f t="shared" si="472"/>
        <v>0.21418855834235728</v>
      </c>
    </row>
    <row r="4581" spans="1:23">
      <c r="A4581" s="43">
        <f t="shared" si="473"/>
        <v>14576</v>
      </c>
      <c r="B4581" s="43">
        <f t="shared" si="474"/>
        <v>5628.574331036235</v>
      </c>
      <c r="C4581" s="64">
        <f t="shared" ref="C4581:C4644" si="485">MOD(B4581,INT(B4581))</f>
        <v>0.57433103623498027</v>
      </c>
      <c r="E4581" s="43">
        <f t="shared" si="475"/>
        <v>12576</v>
      </c>
      <c r="F4581" s="43">
        <f t="shared" si="476"/>
        <v>9272.8015723404751</v>
      </c>
      <c r="G4581" s="64">
        <f t="shared" ref="G4581:G4644" si="486">MOD(F4581,INT(F4581))</f>
        <v>0.80157234047510428</v>
      </c>
      <c r="I4581" s="43">
        <f t="shared" si="477"/>
        <v>10576</v>
      </c>
      <c r="J4581" s="43">
        <f t="shared" si="478"/>
        <v>11501.688962930619</v>
      </c>
      <c r="K4581" s="64">
        <f t="shared" ref="K4581:K4644" si="487">MOD(J4581,INT(J4581))</f>
        <v>0.68896293061879987</v>
      </c>
      <c r="M4581" s="43">
        <f t="shared" si="479"/>
        <v>8576</v>
      </c>
      <c r="N4581" s="43">
        <f t="shared" si="480"/>
        <v>13061.11974525921</v>
      </c>
      <c r="O4581" s="64">
        <f t="shared" ref="O4581:O4644" si="488">MOD(N4581,INT(N4581))</f>
        <v>0.11974525920959422</v>
      </c>
      <c r="Q4581" s="43">
        <f t="shared" si="481"/>
        <v>6576</v>
      </c>
      <c r="R4581" s="43">
        <f t="shared" si="482"/>
        <v>14173.808556630078</v>
      </c>
      <c r="S4581" s="64">
        <f t="shared" ref="S4581:S4644" si="489">MOD(R4581,INT(R4581))</f>
        <v>0.80855663007787371</v>
      </c>
      <c r="U4581" s="43">
        <f t="shared" si="484"/>
        <v>4576</v>
      </c>
      <c r="V4581" s="43">
        <f t="shared" si="483"/>
        <v>14939.907931443218</v>
      </c>
      <c r="W4581" s="64">
        <f t="shared" ref="W4581:W4644" si="490">MOD(V4581,INT(V4581))</f>
        <v>0.90793144321833097</v>
      </c>
    </row>
    <row r="4582" spans="1:23">
      <c r="A4582" s="43">
        <f t="shared" ref="A4582:A4645" si="491">A4581+1</f>
        <v>14577</v>
      </c>
      <c r="B4582" s="43">
        <f t="shared" ref="B4582:B4645" si="492">SQRT($U$1*$U$1-A4582*A4582)</f>
        <v>5625.9840028211956</v>
      </c>
      <c r="C4582" s="64">
        <f t="shared" si="485"/>
        <v>0.98400282119564508</v>
      </c>
      <c r="E4582" s="43">
        <f t="shared" ref="E4582:E4645" si="493">E4581+1</f>
        <v>12577</v>
      </c>
      <c r="F4582" s="43">
        <f t="shared" ref="F4582:F4645" si="494">SQRT($U$1*$U$1-E4582*E4582)</f>
        <v>9271.4451947902926</v>
      </c>
      <c r="G4582" s="64">
        <f t="shared" si="486"/>
        <v>0.44519479029258946</v>
      </c>
      <c r="I4582" s="43">
        <f t="shared" ref="I4582:I4645" si="495">I4581+1</f>
        <v>10577</v>
      </c>
      <c r="J4582" s="43">
        <f t="shared" ref="J4582:J4645" si="496">SQRT($U$1*$U$1-I4582*I4582)</f>
        <v>11500.769365568549</v>
      </c>
      <c r="K4582" s="64">
        <f t="shared" si="487"/>
        <v>0.76936556854889204</v>
      </c>
      <c r="M4582" s="43">
        <f t="shared" ref="M4582:M4645" si="497">M4581+1</f>
        <v>8577</v>
      </c>
      <c r="N4582" s="43">
        <f t="shared" ref="N4582:N4645" si="498">SQRT($U$1*$U$1-M4582*M4582)</f>
        <v>13060.463085204905</v>
      </c>
      <c r="O4582" s="64">
        <f t="shared" si="488"/>
        <v>0.4630852049049281</v>
      </c>
      <c r="Q4582" s="43">
        <f t="shared" ref="Q4582:Q4645" si="499">Q4581+1</f>
        <v>6577</v>
      </c>
      <c r="R4582" s="43">
        <f t="shared" ref="R4582:R4645" si="500">SQRT($U$1*$U$1-Q4582*Q4582)</f>
        <v>14173.34455941857</v>
      </c>
      <c r="S4582" s="64">
        <f t="shared" si="489"/>
        <v>0.34455941857049766</v>
      </c>
      <c r="U4582" s="43">
        <f t="shared" si="484"/>
        <v>4577</v>
      </c>
      <c r="V4582" s="43">
        <f t="shared" si="483"/>
        <v>14939.601601113733</v>
      </c>
      <c r="W4582" s="64">
        <f t="shared" si="490"/>
        <v>0.60160111373261316</v>
      </c>
    </row>
    <row r="4583" spans="1:23">
      <c r="A4583" s="43">
        <f t="shared" si="491"/>
        <v>14578</v>
      </c>
      <c r="B4583" s="43">
        <f t="shared" si="492"/>
        <v>5623.3923035833095</v>
      </c>
      <c r="C4583" s="64">
        <f t="shared" si="485"/>
        <v>0.39230358330951276</v>
      </c>
      <c r="E4583" s="43">
        <f t="shared" si="493"/>
        <v>12578</v>
      </c>
      <c r="F4583" s="43">
        <f t="shared" si="494"/>
        <v>9270.0885109043047</v>
      </c>
      <c r="G4583" s="64">
        <f t="shared" si="486"/>
        <v>8.8510904304712312E-2</v>
      </c>
      <c r="I4583" s="43">
        <f t="shared" si="495"/>
        <v>10578</v>
      </c>
      <c r="J4583" s="43">
        <f t="shared" si="496"/>
        <v>11499.849607712267</v>
      </c>
      <c r="K4583" s="64">
        <f t="shared" si="487"/>
        <v>0.84960771226724319</v>
      </c>
      <c r="M4583" s="43">
        <f t="shared" si="497"/>
        <v>8578</v>
      </c>
      <c r="N4583" s="43">
        <f t="shared" si="498"/>
        <v>13059.806315562264</v>
      </c>
      <c r="O4583" s="64">
        <f t="shared" si="488"/>
        <v>0.8063155622639897</v>
      </c>
      <c r="Q4583" s="43">
        <f t="shared" si="499"/>
        <v>6578</v>
      </c>
      <c r="R4583" s="43">
        <f t="shared" si="500"/>
        <v>14172.880476459259</v>
      </c>
      <c r="S4583" s="64">
        <f t="shared" si="489"/>
        <v>0.8804764592587162</v>
      </c>
      <c r="U4583" s="43">
        <f t="shared" si="484"/>
        <v>4578</v>
      </c>
      <c r="V4583" s="43">
        <f t="shared" si="483"/>
        <v>14939.29519756538</v>
      </c>
      <c r="W4583" s="64">
        <f t="shared" si="490"/>
        <v>0.2951975653795671</v>
      </c>
    </row>
    <row r="4584" spans="1:23">
      <c r="A4584" s="43">
        <f t="shared" si="491"/>
        <v>14579</v>
      </c>
      <c r="B4584" s="43">
        <f t="shared" si="492"/>
        <v>5620.7992314260791</v>
      </c>
      <c r="C4584" s="64">
        <f t="shared" si="485"/>
        <v>0.79923142607913178</v>
      </c>
      <c r="E4584" s="43">
        <f t="shared" si="493"/>
        <v>12579</v>
      </c>
      <c r="F4584" s="43">
        <f t="shared" si="494"/>
        <v>9268.7315205479972</v>
      </c>
      <c r="G4584" s="64">
        <f t="shared" si="486"/>
        <v>0.73152054799720645</v>
      </c>
      <c r="I4584" s="43">
        <f t="shared" si="495"/>
        <v>10579</v>
      </c>
      <c r="J4584" s="43">
        <f t="shared" si="496"/>
        <v>11498.929689323264</v>
      </c>
      <c r="K4584" s="64">
        <f t="shared" si="487"/>
        <v>0.92968932326402864</v>
      </c>
      <c r="M4584" s="43">
        <f t="shared" si="497"/>
        <v>8579</v>
      </c>
      <c r="N4584" s="43">
        <f t="shared" si="498"/>
        <v>13059.149436314756</v>
      </c>
      <c r="O4584" s="64">
        <f t="shared" si="488"/>
        <v>0.14943631475580332</v>
      </c>
      <c r="Q4584" s="43">
        <f t="shared" si="499"/>
        <v>6579</v>
      </c>
      <c r="R4584" s="43">
        <f t="shared" si="500"/>
        <v>14172.416307743715</v>
      </c>
      <c r="S4584" s="64">
        <f t="shared" si="489"/>
        <v>0.41630774371515145</v>
      </c>
      <c r="U4584" s="43">
        <f t="shared" si="484"/>
        <v>4579</v>
      </c>
      <c r="V4584" s="43">
        <f t="shared" si="483"/>
        <v>14938.988720793654</v>
      </c>
      <c r="W4584" s="64">
        <f t="shared" si="490"/>
        <v>0.98872079365355603</v>
      </c>
    </row>
    <row r="4585" spans="1:23">
      <c r="A4585" s="43">
        <f t="shared" si="491"/>
        <v>14580</v>
      </c>
      <c r="B4585" s="43">
        <f t="shared" si="492"/>
        <v>5618.2047844484987</v>
      </c>
      <c r="C4585" s="64">
        <f t="shared" si="485"/>
        <v>0.20478444849868538</v>
      </c>
      <c r="E4585" s="43">
        <f t="shared" si="493"/>
        <v>12580</v>
      </c>
      <c r="F4585" s="43">
        <f t="shared" si="494"/>
        <v>9267.374223586743</v>
      </c>
      <c r="G4585" s="64">
        <f t="shared" si="486"/>
        <v>0.37422358674302814</v>
      </c>
      <c r="I4585" s="43">
        <f t="shared" si="495"/>
        <v>10580</v>
      </c>
      <c r="J4585" s="43">
        <f t="shared" si="496"/>
        <v>11498.009610363004</v>
      </c>
      <c r="K4585" s="64">
        <f t="shared" si="487"/>
        <v>9.6103630039579002E-3</v>
      </c>
      <c r="M4585" s="43">
        <f t="shared" si="497"/>
        <v>8580</v>
      </c>
      <c r="N4585" s="43">
        <f t="shared" si="498"/>
        <v>13058.492447445838</v>
      </c>
      <c r="O4585" s="64">
        <f t="shared" si="488"/>
        <v>0.49244744583847933</v>
      </c>
      <c r="Q4585" s="43">
        <f t="shared" si="499"/>
        <v>6580</v>
      </c>
      <c r="R4585" s="43">
        <f t="shared" si="500"/>
        <v>14171.952053263516</v>
      </c>
      <c r="S4585" s="64">
        <f t="shared" si="489"/>
        <v>0.95205326351606345</v>
      </c>
      <c r="U4585" s="43">
        <f t="shared" si="484"/>
        <v>4580</v>
      </c>
      <c r="V4585" s="43">
        <f t="shared" si="483"/>
        <v>14938.682170794049</v>
      </c>
      <c r="W4585" s="64">
        <f t="shared" si="490"/>
        <v>0.68217079404894321</v>
      </c>
    </row>
    <row r="4586" spans="1:23">
      <c r="A4586" s="43">
        <f t="shared" si="491"/>
        <v>14581</v>
      </c>
      <c r="B4586" s="43">
        <f t="shared" si="492"/>
        <v>5615.6089607450413</v>
      </c>
      <c r="C4586" s="64">
        <f t="shared" si="485"/>
        <v>0.60896074504125863</v>
      </c>
      <c r="E4586" s="43">
        <f t="shared" si="493"/>
        <v>12581</v>
      </c>
      <c r="F4586" s="43">
        <f t="shared" si="494"/>
        <v>9266.0166198858078</v>
      </c>
      <c r="G4586" s="64">
        <f t="shared" si="486"/>
        <v>1.6619885807813262E-2</v>
      </c>
      <c r="I4586" s="43">
        <f t="shared" si="495"/>
        <v>10581</v>
      </c>
      <c r="J4586" s="43">
        <f t="shared" si="496"/>
        <v>11497.089370792941</v>
      </c>
      <c r="K4586" s="64">
        <f t="shared" si="487"/>
        <v>8.9370792940826504E-2</v>
      </c>
      <c r="M4586" s="43">
        <f t="shared" si="497"/>
        <v>8581</v>
      </c>
      <c r="N4586" s="43">
        <f t="shared" si="498"/>
        <v>13057.835348938966</v>
      </c>
      <c r="O4586" s="64">
        <f t="shared" si="488"/>
        <v>0.8353489389664901</v>
      </c>
      <c r="Q4586" s="43">
        <f t="shared" si="499"/>
        <v>6581</v>
      </c>
      <c r="R4586" s="43">
        <f t="shared" si="500"/>
        <v>14171.487713010232</v>
      </c>
      <c r="S4586" s="64">
        <f t="shared" si="489"/>
        <v>0.48771301023225533</v>
      </c>
      <c r="U4586" s="43">
        <f t="shared" si="484"/>
        <v>4581</v>
      </c>
      <c r="V4586" s="43">
        <f t="shared" si="483"/>
        <v>14938.375547562058</v>
      </c>
      <c r="W4586" s="64">
        <f t="shared" si="490"/>
        <v>0.37554756205827289</v>
      </c>
    </row>
    <row r="4587" spans="1:23">
      <c r="A4587" s="43">
        <f t="shared" si="491"/>
        <v>14582</v>
      </c>
      <c r="B4587" s="43">
        <f t="shared" si="492"/>
        <v>5613.0117584056425</v>
      </c>
      <c r="C4587" s="64">
        <f t="shared" si="485"/>
        <v>1.1758405642467551E-2</v>
      </c>
      <c r="E4587" s="43">
        <f t="shared" si="493"/>
        <v>12582</v>
      </c>
      <c r="F4587" s="43">
        <f t="shared" si="494"/>
        <v>9264.6587093103426</v>
      </c>
      <c r="G4587" s="64">
        <f t="shared" si="486"/>
        <v>0.65870931034260138</v>
      </c>
      <c r="I4587" s="43">
        <f t="shared" si="495"/>
        <v>10582</v>
      </c>
      <c r="J4587" s="43">
        <f t="shared" si="496"/>
        <v>11496.168970574501</v>
      </c>
      <c r="K4587" s="64">
        <f t="shared" si="487"/>
        <v>0.16897057450114517</v>
      </c>
      <c r="M4587" s="43">
        <f t="shared" si="497"/>
        <v>8582</v>
      </c>
      <c r="N4587" s="43">
        <f t="shared" si="498"/>
        <v>13057.178140777585</v>
      </c>
      <c r="O4587" s="64">
        <f t="shared" si="488"/>
        <v>0.17814077758521307</v>
      </c>
      <c r="Q4587" s="43">
        <f t="shared" si="499"/>
        <v>6582</v>
      </c>
      <c r="R4587" s="43">
        <f t="shared" si="500"/>
        <v>14171.023286975433</v>
      </c>
      <c r="S4587" s="64">
        <f t="shared" si="489"/>
        <v>2.3286975432711188E-2</v>
      </c>
      <c r="U4587" s="43">
        <f t="shared" si="484"/>
        <v>4582</v>
      </c>
      <c r="V4587" s="43">
        <f t="shared" ref="V4587:V4650" si="501">SQRT(U$1*U$1-U4587*U4587)</f>
        <v>14938.068851093169</v>
      </c>
      <c r="W4587" s="64">
        <f t="shared" si="490"/>
        <v>6.885109316863236E-2</v>
      </c>
    </row>
    <row r="4588" spans="1:23">
      <c r="A4588" s="43">
        <f t="shared" si="491"/>
        <v>14583</v>
      </c>
      <c r="B4588" s="43">
        <f t="shared" si="492"/>
        <v>5610.4131755156859</v>
      </c>
      <c r="C4588" s="64">
        <f t="shared" si="485"/>
        <v>0.41317551568590716</v>
      </c>
      <c r="E4588" s="43">
        <f t="shared" si="493"/>
        <v>12583</v>
      </c>
      <c r="F4588" s="43">
        <f t="shared" si="494"/>
        <v>9263.3004917253984</v>
      </c>
      <c r="G4588" s="64">
        <f t="shared" si="486"/>
        <v>0.30049172539838764</v>
      </c>
      <c r="I4588" s="43">
        <f t="shared" si="495"/>
        <v>10583</v>
      </c>
      <c r="J4588" s="43">
        <f t="shared" si="496"/>
        <v>11495.248409669101</v>
      </c>
      <c r="K4588" s="64">
        <f t="shared" si="487"/>
        <v>0.24840966910051065</v>
      </c>
      <c r="M4588" s="43">
        <f t="shared" si="497"/>
        <v>8583</v>
      </c>
      <c r="N4588" s="43">
        <f t="shared" si="498"/>
        <v>13056.520822945138</v>
      </c>
      <c r="O4588" s="64">
        <f t="shared" si="488"/>
        <v>0.52082294513820671</v>
      </c>
      <c r="Q4588" s="43">
        <f t="shared" si="499"/>
        <v>6583</v>
      </c>
      <c r="R4588" s="43">
        <f t="shared" si="500"/>
        <v>14170.558775150683</v>
      </c>
      <c r="S4588" s="64">
        <f t="shared" si="489"/>
        <v>0.55877515068277717</v>
      </c>
      <c r="U4588" s="43">
        <f t="shared" si="484"/>
        <v>4583</v>
      </c>
      <c r="V4588" s="43">
        <f t="shared" si="501"/>
        <v>14937.762081382874</v>
      </c>
      <c r="W4588" s="64">
        <f t="shared" si="490"/>
        <v>0.76208138287438487</v>
      </c>
    </row>
    <row r="4589" spans="1:23">
      <c r="A4589" s="43">
        <f t="shared" si="491"/>
        <v>14584</v>
      </c>
      <c r="B4589" s="43">
        <f t="shared" si="492"/>
        <v>5607.8132101559877</v>
      </c>
      <c r="C4589" s="64">
        <f t="shared" si="485"/>
        <v>0.81321015598769009</v>
      </c>
      <c r="E4589" s="43">
        <f t="shared" si="493"/>
        <v>12584</v>
      </c>
      <c r="F4589" s="43">
        <f t="shared" si="494"/>
        <v>9261.9419669959061</v>
      </c>
      <c r="G4589" s="64">
        <f t="shared" si="486"/>
        <v>0.94196699590611388</v>
      </c>
      <c r="I4589" s="43">
        <f t="shared" si="495"/>
        <v>10584</v>
      </c>
      <c r="J4589" s="43">
        <f t="shared" si="496"/>
        <v>11494.327688038131</v>
      </c>
      <c r="K4589" s="64">
        <f t="shared" si="487"/>
        <v>0.32768803813087288</v>
      </c>
      <c r="M4589" s="43">
        <f t="shared" si="497"/>
        <v>8584</v>
      </c>
      <c r="N4589" s="43">
        <f t="shared" si="498"/>
        <v>13055.863395425062</v>
      </c>
      <c r="O4589" s="64">
        <f t="shared" si="488"/>
        <v>0.86339542506175349</v>
      </c>
      <c r="Q4589" s="43">
        <f t="shared" si="499"/>
        <v>6584</v>
      </c>
      <c r="R4589" s="43">
        <f t="shared" si="500"/>
        <v>14170.094177527544</v>
      </c>
      <c r="S4589" s="64">
        <f t="shared" si="489"/>
        <v>9.4177527544161421E-2</v>
      </c>
      <c r="U4589" s="43">
        <f t="shared" si="484"/>
        <v>4584</v>
      </c>
      <c r="V4589" s="43">
        <f t="shared" si="501"/>
        <v>14937.455238426657</v>
      </c>
      <c r="W4589" s="64">
        <f t="shared" si="490"/>
        <v>0.45523842665716074</v>
      </c>
    </row>
    <row r="4590" spans="1:23">
      <c r="A4590" s="43">
        <f t="shared" si="491"/>
        <v>14585</v>
      </c>
      <c r="B4590" s="43">
        <f t="shared" si="492"/>
        <v>5605.2118604027801</v>
      </c>
      <c r="C4590" s="64">
        <f t="shared" si="485"/>
        <v>0.21186040278007567</v>
      </c>
      <c r="E4590" s="43">
        <f t="shared" si="493"/>
        <v>12585</v>
      </c>
      <c r="F4590" s="43">
        <f t="shared" si="494"/>
        <v>9260.5831349866949</v>
      </c>
      <c r="G4590" s="64">
        <f t="shared" si="486"/>
        <v>0.58313498669485853</v>
      </c>
      <c r="I4590" s="43">
        <f t="shared" si="495"/>
        <v>10585</v>
      </c>
      <c r="J4590" s="43">
        <f t="shared" si="496"/>
        <v>11493.406805642964</v>
      </c>
      <c r="K4590" s="64">
        <f t="shared" si="487"/>
        <v>0.40680564296417288</v>
      </c>
      <c r="M4590" s="43">
        <f t="shared" si="497"/>
        <v>8585</v>
      </c>
      <c r="N4590" s="43">
        <f t="shared" si="498"/>
        <v>13055.205858200781</v>
      </c>
      <c r="O4590" s="64">
        <f t="shared" si="488"/>
        <v>0.20585820078122197</v>
      </c>
      <c r="Q4590" s="43">
        <f t="shared" si="499"/>
        <v>6585</v>
      </c>
      <c r="R4590" s="43">
        <f t="shared" si="500"/>
        <v>14169.629494097579</v>
      </c>
      <c r="S4590" s="64">
        <f t="shared" si="489"/>
        <v>0.62949409757857211</v>
      </c>
      <c r="U4590" s="43">
        <f t="shared" si="484"/>
        <v>4585</v>
      </c>
      <c r="V4590" s="43">
        <f t="shared" si="501"/>
        <v>14937.148322220008</v>
      </c>
      <c r="W4590" s="64">
        <f t="shared" si="490"/>
        <v>0.14832222000768525</v>
      </c>
    </row>
    <row r="4591" spans="1:23">
      <c r="A4591" s="43">
        <f t="shared" si="491"/>
        <v>14586</v>
      </c>
      <c r="B4591" s="43">
        <f t="shared" si="492"/>
        <v>5602.6091243277006</v>
      </c>
      <c r="C4591" s="64">
        <f t="shared" si="485"/>
        <v>0.60912432770055602</v>
      </c>
      <c r="E4591" s="43">
        <f t="shared" si="493"/>
        <v>12586</v>
      </c>
      <c r="F4591" s="43">
        <f t="shared" si="494"/>
        <v>9259.2239955624791</v>
      </c>
      <c r="G4591" s="64">
        <f t="shared" si="486"/>
        <v>0.22399556247910368</v>
      </c>
      <c r="I4591" s="43">
        <f t="shared" si="495"/>
        <v>10586</v>
      </c>
      <c r="J4591" s="43">
        <f t="shared" si="496"/>
        <v>11492.485762444954</v>
      </c>
      <c r="K4591" s="64">
        <f t="shared" si="487"/>
        <v>0.48576244495416177</v>
      </c>
      <c r="M4591" s="43">
        <f t="shared" si="497"/>
        <v>8586</v>
      </c>
      <c r="N4591" s="43">
        <f t="shared" si="498"/>
        <v>13054.548211255724</v>
      </c>
      <c r="O4591" s="64">
        <f t="shared" si="488"/>
        <v>0.5482112557237997</v>
      </c>
      <c r="Q4591" s="43">
        <f t="shared" si="499"/>
        <v>6586</v>
      </c>
      <c r="R4591" s="43">
        <f t="shared" si="500"/>
        <v>14169.164724852344</v>
      </c>
      <c r="S4591" s="64">
        <f t="shared" si="489"/>
        <v>0.16472485234407941</v>
      </c>
      <c r="U4591" s="43">
        <f t="shared" si="484"/>
        <v>4586</v>
      </c>
      <c r="V4591" s="43">
        <f t="shared" si="501"/>
        <v>14936.841332758409</v>
      </c>
      <c r="W4591" s="64">
        <f t="shared" si="490"/>
        <v>0.84133275840940769</v>
      </c>
    </row>
    <row r="4592" spans="1:23">
      <c r="A4592" s="43">
        <f t="shared" si="491"/>
        <v>14587</v>
      </c>
      <c r="B4592" s="43">
        <f t="shared" si="492"/>
        <v>5600.0049999977682</v>
      </c>
      <c r="C4592" s="64">
        <f t="shared" si="485"/>
        <v>4.9999977682091412E-3</v>
      </c>
      <c r="E4592" s="43">
        <f t="shared" si="493"/>
        <v>12587</v>
      </c>
      <c r="F4592" s="43">
        <f t="shared" si="494"/>
        <v>9257.864548587866</v>
      </c>
      <c r="G4592" s="64">
        <f t="shared" si="486"/>
        <v>0.86454858786601108</v>
      </c>
      <c r="I4592" s="43">
        <f t="shared" si="495"/>
        <v>10587</v>
      </c>
      <c r="J4592" s="43">
        <f t="shared" si="496"/>
        <v>11491.56455840544</v>
      </c>
      <c r="K4592" s="64">
        <f t="shared" si="487"/>
        <v>0.56455840544003877</v>
      </c>
      <c r="M4592" s="43">
        <f t="shared" si="497"/>
        <v>8587</v>
      </c>
      <c r="N4592" s="43">
        <f t="shared" si="498"/>
        <v>13053.890454573304</v>
      </c>
      <c r="O4592" s="64">
        <f t="shared" si="488"/>
        <v>0.89045457330394129</v>
      </c>
      <c r="Q4592" s="43">
        <f t="shared" si="499"/>
        <v>6587</v>
      </c>
      <c r="R4592" s="43">
        <f t="shared" si="500"/>
        <v>14168.699869783395</v>
      </c>
      <c r="S4592" s="64">
        <f t="shared" si="489"/>
        <v>0.69986978339511552</v>
      </c>
      <c r="U4592" s="43">
        <f t="shared" si="484"/>
        <v>4587</v>
      </c>
      <c r="V4592" s="43">
        <f t="shared" si="501"/>
        <v>14936.534270037344</v>
      </c>
      <c r="W4592" s="64">
        <f t="shared" si="490"/>
        <v>0.53427003734395839</v>
      </c>
    </row>
    <row r="4593" spans="1:23">
      <c r="A4593" s="43">
        <f t="shared" si="491"/>
        <v>14588</v>
      </c>
      <c r="B4593" s="43">
        <f t="shared" si="492"/>
        <v>5597.3994854753755</v>
      </c>
      <c r="C4593" s="64">
        <f t="shared" si="485"/>
        <v>0.39948547537551349</v>
      </c>
      <c r="E4593" s="43">
        <f t="shared" si="493"/>
        <v>12588</v>
      </c>
      <c r="F4593" s="43">
        <f t="shared" si="494"/>
        <v>9256.50479392735</v>
      </c>
      <c r="G4593" s="64">
        <f t="shared" si="486"/>
        <v>0.50479392734996509</v>
      </c>
      <c r="I4593" s="43">
        <f t="shared" si="495"/>
        <v>10588</v>
      </c>
      <c r="J4593" s="43">
        <f t="shared" si="496"/>
        <v>11490.643193485732</v>
      </c>
      <c r="K4593" s="64">
        <f t="shared" si="487"/>
        <v>0.64319348573189927</v>
      </c>
      <c r="M4593" s="43">
        <f t="shared" si="497"/>
        <v>8588</v>
      </c>
      <c r="N4593" s="43">
        <f t="shared" si="498"/>
        <v>13053.232588136932</v>
      </c>
      <c r="O4593" s="64">
        <f t="shared" si="488"/>
        <v>0.23258813693246339</v>
      </c>
      <c r="Q4593" s="43">
        <f t="shared" si="499"/>
        <v>6588</v>
      </c>
      <c r="R4593" s="43">
        <f t="shared" si="500"/>
        <v>14168.234928882284</v>
      </c>
      <c r="S4593" s="64">
        <f t="shared" si="489"/>
        <v>0.23492888228429365</v>
      </c>
      <c r="U4593" s="43">
        <f t="shared" si="484"/>
        <v>4588</v>
      </c>
      <c r="V4593" s="43">
        <f t="shared" si="501"/>
        <v>14936.227134052293</v>
      </c>
      <c r="W4593" s="64">
        <f t="shared" si="490"/>
        <v>0.22713405229296768</v>
      </c>
    </row>
    <row r="4594" spans="1:23">
      <c r="A4594" s="43">
        <f t="shared" si="491"/>
        <v>14589</v>
      </c>
      <c r="B4594" s="43">
        <f t="shared" si="492"/>
        <v>5594.7925788182711</v>
      </c>
      <c r="C4594" s="64">
        <f t="shared" si="485"/>
        <v>0.79257881827106758</v>
      </c>
      <c r="E4594" s="43">
        <f t="shared" si="493"/>
        <v>12589</v>
      </c>
      <c r="F4594" s="43">
        <f t="shared" si="494"/>
        <v>9255.1447314453162</v>
      </c>
      <c r="G4594" s="64">
        <f t="shared" si="486"/>
        <v>0.14473144531621074</v>
      </c>
      <c r="I4594" s="43">
        <f t="shared" si="495"/>
        <v>10589</v>
      </c>
      <c r="J4594" s="43">
        <f t="shared" si="496"/>
        <v>11489.721667647133</v>
      </c>
      <c r="K4594" s="64">
        <f t="shared" si="487"/>
        <v>0.72166764713256271</v>
      </c>
      <c r="M4594" s="43">
        <f t="shared" si="497"/>
        <v>8589</v>
      </c>
      <c r="N4594" s="43">
        <f t="shared" si="498"/>
        <v>13052.574611930017</v>
      </c>
      <c r="O4594" s="64">
        <f t="shared" si="488"/>
        <v>0.57461193001654465</v>
      </c>
      <c r="Q4594" s="43">
        <f t="shared" si="499"/>
        <v>6589</v>
      </c>
      <c r="R4594" s="43">
        <f t="shared" si="500"/>
        <v>14167.769902140562</v>
      </c>
      <c r="S4594" s="64">
        <f t="shared" si="489"/>
        <v>0.76990214056240802</v>
      </c>
      <c r="U4594" s="43">
        <f t="shared" si="484"/>
        <v>4589</v>
      </c>
      <c r="V4594" s="43">
        <f t="shared" si="501"/>
        <v>14935.91992479874</v>
      </c>
      <c r="W4594" s="64">
        <f t="shared" si="490"/>
        <v>0.91992479873988486</v>
      </c>
    </row>
    <row r="4595" spans="1:23">
      <c r="A4595" s="43">
        <f t="shared" si="491"/>
        <v>14590</v>
      </c>
      <c r="B4595" s="43">
        <f t="shared" si="492"/>
        <v>5592.1842780795414</v>
      </c>
      <c r="C4595" s="64">
        <f t="shared" si="485"/>
        <v>0.18427807954140007</v>
      </c>
      <c r="E4595" s="43">
        <f t="shared" si="493"/>
        <v>12590</v>
      </c>
      <c r="F4595" s="43">
        <f t="shared" si="494"/>
        <v>9253.7843610060427</v>
      </c>
      <c r="G4595" s="64">
        <f t="shared" si="486"/>
        <v>0.78436100604267267</v>
      </c>
      <c r="I4595" s="43">
        <f t="shared" si="495"/>
        <v>10590</v>
      </c>
      <c r="J4595" s="43">
        <f t="shared" si="496"/>
        <v>11488.799980850916</v>
      </c>
      <c r="K4595" s="64">
        <f t="shared" si="487"/>
        <v>0.79998085091574467</v>
      </c>
      <c r="M4595" s="43">
        <f t="shared" si="497"/>
        <v>8590</v>
      </c>
      <c r="N4595" s="43">
        <f t="shared" si="498"/>
        <v>13051.916525935952</v>
      </c>
      <c r="O4595" s="64">
        <f t="shared" si="488"/>
        <v>0.9165259359524498</v>
      </c>
      <c r="Q4595" s="43">
        <f t="shared" si="499"/>
        <v>6590</v>
      </c>
      <c r="R4595" s="43">
        <f t="shared" si="500"/>
        <v>14167.304789549775</v>
      </c>
      <c r="S4595" s="64">
        <f t="shared" si="489"/>
        <v>0.30478954977479589</v>
      </c>
      <c r="U4595" s="43">
        <f t="shared" si="484"/>
        <v>4590</v>
      </c>
      <c r="V4595" s="43">
        <f t="shared" si="501"/>
        <v>14935.612642272161</v>
      </c>
      <c r="W4595" s="64">
        <f t="shared" si="490"/>
        <v>0.61264227216088329</v>
      </c>
    </row>
    <row r="4596" spans="1:23">
      <c r="A4596" s="43">
        <f t="shared" si="491"/>
        <v>14591</v>
      </c>
      <c r="B4596" s="43">
        <f t="shared" si="492"/>
        <v>5589.5745813075973</v>
      </c>
      <c r="C4596" s="64">
        <f t="shared" si="485"/>
        <v>0.5745813075973274</v>
      </c>
      <c r="E4596" s="43">
        <f t="shared" si="493"/>
        <v>12591</v>
      </c>
      <c r="F4596" s="43">
        <f t="shared" si="494"/>
        <v>9252.4236824736909</v>
      </c>
      <c r="G4596" s="64">
        <f t="shared" si="486"/>
        <v>0.42368247369086021</v>
      </c>
      <c r="I4596" s="43">
        <f t="shared" si="495"/>
        <v>10591</v>
      </c>
      <c r="J4596" s="43">
        <f t="shared" si="496"/>
        <v>11487.878133058341</v>
      </c>
      <c r="K4596" s="64">
        <f t="shared" si="487"/>
        <v>0.87813305834060884</v>
      </c>
      <c r="M4596" s="43">
        <f t="shared" si="497"/>
        <v>8591</v>
      </c>
      <c r="N4596" s="43">
        <f t="shared" si="498"/>
        <v>13051.258330138133</v>
      </c>
      <c r="O4596" s="64">
        <f t="shared" si="488"/>
        <v>0.25833013813280559</v>
      </c>
      <c r="Q4596" s="43">
        <f t="shared" si="499"/>
        <v>6591</v>
      </c>
      <c r="R4596" s="43">
        <f t="shared" si="500"/>
        <v>14166.839591101467</v>
      </c>
      <c r="S4596" s="64">
        <f t="shared" si="489"/>
        <v>0.8395911014667945</v>
      </c>
      <c r="U4596" s="43">
        <f t="shared" si="484"/>
        <v>4591</v>
      </c>
      <c r="V4596" s="43">
        <f t="shared" si="501"/>
        <v>14935.305286468034</v>
      </c>
      <c r="W4596" s="64">
        <f t="shared" si="490"/>
        <v>0.30528646803395532</v>
      </c>
    </row>
    <row r="4597" spans="1:23">
      <c r="A4597" s="43">
        <f t="shared" si="491"/>
        <v>14592</v>
      </c>
      <c r="B4597" s="43">
        <f t="shared" si="492"/>
        <v>5586.9634865461576</v>
      </c>
      <c r="C4597" s="64">
        <f t="shared" si="485"/>
        <v>0.96348654615758278</v>
      </c>
      <c r="E4597" s="43">
        <f t="shared" si="493"/>
        <v>12592</v>
      </c>
      <c r="F4597" s="43">
        <f t="shared" si="494"/>
        <v>9251.062695712315</v>
      </c>
      <c r="G4597" s="64">
        <f t="shared" si="486"/>
        <v>6.2695712314962293E-2</v>
      </c>
      <c r="I4597" s="43">
        <f t="shared" si="495"/>
        <v>10592</v>
      </c>
      <c r="J4597" s="43">
        <f t="shared" si="496"/>
        <v>11486.956124230648</v>
      </c>
      <c r="K4597" s="64">
        <f t="shared" si="487"/>
        <v>0.95612423064812901</v>
      </c>
      <c r="M4597" s="43">
        <f t="shared" si="497"/>
        <v>8592</v>
      </c>
      <c r="N4597" s="43">
        <f t="shared" si="498"/>
        <v>13050.600024519945</v>
      </c>
      <c r="O4597" s="64">
        <f t="shared" si="488"/>
        <v>0.60002451994478179</v>
      </c>
      <c r="Q4597" s="43">
        <f t="shared" si="499"/>
        <v>6592</v>
      </c>
      <c r="R4597" s="43">
        <f t="shared" si="500"/>
        <v>14166.374306787182</v>
      </c>
      <c r="S4597" s="64">
        <f t="shared" si="489"/>
        <v>0.37430678718192212</v>
      </c>
      <c r="U4597" s="43">
        <f t="shared" si="484"/>
        <v>4592</v>
      </c>
      <c r="V4597" s="43">
        <f t="shared" si="501"/>
        <v>14934.997857381835</v>
      </c>
      <c r="W4597" s="64">
        <f t="shared" si="490"/>
        <v>0.99785738183527428</v>
      </c>
    </row>
    <row r="4598" spans="1:23">
      <c r="A4598" s="43">
        <f t="shared" si="491"/>
        <v>14593</v>
      </c>
      <c r="B4598" s="43">
        <f t="shared" si="492"/>
        <v>5584.3509918342343</v>
      </c>
      <c r="C4598" s="64">
        <f t="shared" si="485"/>
        <v>0.35099183423426439</v>
      </c>
      <c r="E4598" s="43">
        <f t="shared" si="493"/>
        <v>12593</v>
      </c>
      <c r="F4598" s="43">
        <f t="shared" si="494"/>
        <v>9249.7014005858582</v>
      </c>
      <c r="G4598" s="64">
        <f t="shared" si="486"/>
        <v>0.70140058585820952</v>
      </c>
      <c r="I4598" s="43">
        <f t="shared" si="495"/>
        <v>10593</v>
      </c>
      <c r="J4598" s="43">
        <f t="shared" si="496"/>
        <v>11486.033954329057</v>
      </c>
      <c r="K4598" s="64">
        <f t="shared" si="487"/>
        <v>3.3954329057451105E-2</v>
      </c>
      <c r="M4598" s="43">
        <f t="shared" si="497"/>
        <v>8593</v>
      </c>
      <c r="N4598" s="43">
        <f t="shared" si="498"/>
        <v>13049.94160906477</v>
      </c>
      <c r="O4598" s="64">
        <f t="shared" si="488"/>
        <v>0.94160906477009121</v>
      </c>
      <c r="Q4598" s="43">
        <f t="shared" si="499"/>
        <v>6593</v>
      </c>
      <c r="R4598" s="43">
        <f t="shared" si="500"/>
        <v>14165.908936598456</v>
      </c>
      <c r="S4598" s="64">
        <f t="shared" si="489"/>
        <v>0.90893659845642105</v>
      </c>
      <c r="U4598" s="43">
        <f t="shared" si="484"/>
        <v>4593</v>
      </c>
      <c r="V4598" s="43">
        <f t="shared" si="501"/>
        <v>14934.690355009039</v>
      </c>
      <c r="W4598" s="64">
        <f t="shared" si="490"/>
        <v>0.69035500903919456</v>
      </c>
    </row>
    <row r="4599" spans="1:23">
      <c r="A4599" s="43">
        <f t="shared" si="491"/>
        <v>14594</v>
      </c>
      <c r="B4599" s="43">
        <f t="shared" si="492"/>
        <v>5581.7370952061156</v>
      </c>
      <c r="C4599" s="64">
        <f t="shared" si="485"/>
        <v>0.7370952061155549</v>
      </c>
      <c r="E4599" s="43">
        <f t="shared" si="493"/>
        <v>12594</v>
      </c>
      <c r="F4599" s="43">
        <f t="shared" si="494"/>
        <v>9248.3397969581547</v>
      </c>
      <c r="G4599" s="64">
        <f t="shared" si="486"/>
        <v>0.33979695815469313</v>
      </c>
      <c r="I4599" s="43">
        <f t="shared" si="495"/>
        <v>10594</v>
      </c>
      <c r="J4599" s="43">
        <f t="shared" si="496"/>
        <v>11485.11162331477</v>
      </c>
      <c r="K4599" s="64">
        <f t="shared" si="487"/>
        <v>0.11162331476953113</v>
      </c>
      <c r="M4599" s="43">
        <f t="shared" si="497"/>
        <v>8594</v>
      </c>
      <c r="N4599" s="43">
        <f t="shared" si="498"/>
        <v>13049.283083755981</v>
      </c>
      <c r="O4599" s="64">
        <f t="shared" si="488"/>
        <v>0.28308375598135171</v>
      </c>
      <c r="Q4599" s="43">
        <f t="shared" si="499"/>
        <v>6594</v>
      </c>
      <c r="R4599" s="43">
        <f t="shared" si="500"/>
        <v>14165.443480526828</v>
      </c>
      <c r="S4599" s="64">
        <f t="shared" si="489"/>
        <v>0.44348052682835259</v>
      </c>
      <c r="U4599" s="43">
        <f t="shared" si="484"/>
        <v>4594</v>
      </c>
      <c r="V4599" s="43">
        <f t="shared" si="501"/>
        <v>14934.382779345118</v>
      </c>
      <c r="W4599" s="64">
        <f t="shared" si="490"/>
        <v>0.38277934511825151</v>
      </c>
    </row>
    <row r="4600" spans="1:23">
      <c r="A4600" s="43">
        <f t="shared" si="491"/>
        <v>14595</v>
      </c>
      <c r="B4600" s="43">
        <f t="shared" si="492"/>
        <v>5579.1217946913475</v>
      </c>
      <c r="C4600" s="64">
        <f t="shared" si="485"/>
        <v>0.12179469134753163</v>
      </c>
      <c r="E4600" s="43">
        <f t="shared" si="493"/>
        <v>12595</v>
      </c>
      <c r="F4600" s="43">
        <f t="shared" si="494"/>
        <v>9246.9778846929221</v>
      </c>
      <c r="G4600" s="64">
        <f t="shared" si="486"/>
        <v>0.97788469292208902</v>
      </c>
      <c r="I4600" s="43">
        <f t="shared" si="495"/>
        <v>10595</v>
      </c>
      <c r="J4600" s="43">
        <f t="shared" si="496"/>
        <v>11484.189131148963</v>
      </c>
      <c r="K4600" s="64">
        <f t="shared" si="487"/>
        <v>0.18913114896349725</v>
      </c>
      <c r="M4600" s="43">
        <f t="shared" si="497"/>
        <v>8595</v>
      </c>
      <c r="N4600" s="43">
        <f t="shared" si="498"/>
        <v>13048.624448576946</v>
      </c>
      <c r="O4600" s="64">
        <f t="shared" si="488"/>
        <v>0.6244485769457242</v>
      </c>
      <c r="Q4600" s="43">
        <f t="shared" si="499"/>
        <v>6595</v>
      </c>
      <c r="R4600" s="43">
        <f t="shared" si="500"/>
        <v>14164.97793856383</v>
      </c>
      <c r="S4600" s="64">
        <f t="shared" si="489"/>
        <v>0.97793856383032107</v>
      </c>
      <c r="U4600" s="43">
        <f t="shared" si="484"/>
        <v>4595</v>
      </c>
      <c r="V4600" s="43">
        <f t="shared" si="501"/>
        <v>14934.075130385543</v>
      </c>
      <c r="W4600" s="64">
        <f t="shared" si="490"/>
        <v>7.5130385543161537E-2</v>
      </c>
    </row>
    <row r="4601" spans="1:23">
      <c r="A4601" s="43">
        <f t="shared" si="491"/>
        <v>14596</v>
      </c>
      <c r="B4601" s="43">
        <f t="shared" si="492"/>
        <v>5576.5050883147233</v>
      </c>
      <c r="C4601" s="64">
        <f t="shared" si="485"/>
        <v>0.50508831472325255</v>
      </c>
      <c r="E4601" s="43">
        <f t="shared" si="493"/>
        <v>12596</v>
      </c>
      <c r="F4601" s="43">
        <f t="shared" si="494"/>
        <v>9245.6156636537726</v>
      </c>
      <c r="G4601" s="64">
        <f t="shared" si="486"/>
        <v>0.61566365377257171</v>
      </c>
      <c r="I4601" s="43">
        <f t="shared" si="495"/>
        <v>10596</v>
      </c>
      <c r="J4601" s="43">
        <f t="shared" si="496"/>
        <v>11483.266477792806</v>
      </c>
      <c r="K4601" s="64">
        <f t="shared" si="487"/>
        <v>0.26647779280574468</v>
      </c>
      <c r="M4601" s="43">
        <f t="shared" si="497"/>
        <v>8596</v>
      </c>
      <c r="N4601" s="43">
        <f t="shared" si="498"/>
        <v>13047.965703511027</v>
      </c>
      <c r="O4601" s="64">
        <f t="shared" si="488"/>
        <v>0.96570351102673158</v>
      </c>
      <c r="Q4601" s="43">
        <f t="shared" si="499"/>
        <v>6596</v>
      </c>
      <c r="R4601" s="43">
        <f t="shared" si="500"/>
        <v>14164.512310700993</v>
      </c>
      <c r="S4601" s="64">
        <f t="shared" si="489"/>
        <v>0.51231070099311182</v>
      </c>
      <c r="U4601" s="43">
        <f t="shared" si="484"/>
        <v>4596</v>
      </c>
      <c r="V4601" s="43">
        <f t="shared" si="501"/>
        <v>14933.767408125788</v>
      </c>
      <c r="W4601" s="64">
        <f t="shared" si="490"/>
        <v>0.76740812578827899</v>
      </c>
    </row>
    <row r="4602" spans="1:23">
      <c r="A4602" s="43">
        <f t="shared" si="491"/>
        <v>14597</v>
      </c>
      <c r="B4602" s="43">
        <f t="shared" si="492"/>
        <v>5573.8869740962637</v>
      </c>
      <c r="C4602" s="64">
        <f t="shared" si="485"/>
        <v>0.88697409626365697</v>
      </c>
      <c r="E4602" s="43">
        <f t="shared" si="493"/>
        <v>12597</v>
      </c>
      <c r="F4602" s="43">
        <f t="shared" si="494"/>
        <v>9244.2531337042037</v>
      </c>
      <c r="G4602" s="64">
        <f t="shared" si="486"/>
        <v>0.25313370420371939</v>
      </c>
      <c r="I4602" s="43">
        <f t="shared" si="495"/>
        <v>10597</v>
      </c>
      <c r="J4602" s="43">
        <f t="shared" si="496"/>
        <v>11482.343663207437</v>
      </c>
      <c r="K4602" s="64">
        <f t="shared" si="487"/>
        <v>0.3436632074372028</v>
      </c>
      <c r="M4602" s="43">
        <f t="shared" si="497"/>
        <v>8597</v>
      </c>
      <c r="N4602" s="43">
        <f t="shared" si="498"/>
        <v>13047.306848541579</v>
      </c>
      <c r="O4602" s="64">
        <f t="shared" si="488"/>
        <v>0.30684854157880181</v>
      </c>
      <c r="Q4602" s="43">
        <f t="shared" si="499"/>
        <v>6597</v>
      </c>
      <c r="R4602" s="43">
        <f t="shared" si="500"/>
        <v>14164.046596929848</v>
      </c>
      <c r="S4602" s="64">
        <f t="shared" si="489"/>
        <v>4.6596929847510182E-2</v>
      </c>
      <c r="U4602" s="43">
        <f t="shared" si="484"/>
        <v>4597</v>
      </c>
      <c r="V4602" s="43">
        <f t="shared" si="501"/>
        <v>14933.459612561317</v>
      </c>
      <c r="W4602" s="64">
        <f t="shared" si="490"/>
        <v>0.45961256131704431</v>
      </c>
    </row>
    <row r="4603" spans="1:23">
      <c r="A4603" s="43">
        <f t="shared" si="491"/>
        <v>14598</v>
      </c>
      <c r="B4603" s="43">
        <f t="shared" si="492"/>
        <v>5571.2674500512003</v>
      </c>
      <c r="C4603" s="64">
        <f t="shared" si="485"/>
        <v>0.26745005120028509</v>
      </c>
      <c r="E4603" s="43">
        <f t="shared" si="493"/>
        <v>12598</v>
      </c>
      <c r="F4603" s="43">
        <f t="shared" si="494"/>
        <v>9242.8902947076022</v>
      </c>
      <c r="G4603" s="64">
        <f t="shared" si="486"/>
        <v>0.8902947076021519</v>
      </c>
      <c r="I4603" s="43">
        <f t="shared" si="495"/>
        <v>10598</v>
      </c>
      <c r="J4603" s="43">
        <f t="shared" si="496"/>
        <v>11481.420687353982</v>
      </c>
      <c r="K4603" s="64">
        <f t="shared" si="487"/>
        <v>0.42068735398243007</v>
      </c>
      <c r="M4603" s="43">
        <f t="shared" si="497"/>
        <v>8598</v>
      </c>
      <c r="N4603" s="43">
        <f t="shared" si="498"/>
        <v>13046.647883651953</v>
      </c>
      <c r="O4603" s="64">
        <f t="shared" si="488"/>
        <v>0.6478836519527249</v>
      </c>
      <c r="Q4603" s="43">
        <f t="shared" si="499"/>
        <v>6598</v>
      </c>
      <c r="R4603" s="43">
        <f t="shared" si="500"/>
        <v>14163.580797241917</v>
      </c>
      <c r="S4603" s="64">
        <f t="shared" si="489"/>
        <v>0.58079724191702553</v>
      </c>
      <c r="U4603" s="43">
        <f t="shared" si="484"/>
        <v>4598</v>
      </c>
      <c r="V4603" s="43">
        <f t="shared" si="501"/>
        <v>14933.1517436876</v>
      </c>
      <c r="W4603" s="64">
        <f t="shared" si="490"/>
        <v>0.15174368760017387</v>
      </c>
    </row>
    <row r="4604" spans="1:23">
      <c r="A4604" s="43">
        <f t="shared" si="491"/>
        <v>14599</v>
      </c>
      <c r="B4604" s="43">
        <f t="shared" si="492"/>
        <v>5568.6465141899607</v>
      </c>
      <c r="C4604" s="64">
        <f t="shared" si="485"/>
        <v>0.64651418996072607</v>
      </c>
      <c r="E4604" s="43">
        <f t="shared" si="493"/>
        <v>12599</v>
      </c>
      <c r="F4604" s="43">
        <f t="shared" si="494"/>
        <v>9241.5271465272453</v>
      </c>
      <c r="G4604" s="64">
        <f t="shared" si="486"/>
        <v>0.52714652724534972</v>
      </c>
      <c r="I4604" s="43">
        <f t="shared" si="495"/>
        <v>10599</v>
      </c>
      <c r="J4604" s="43">
        <f t="shared" si="496"/>
        <v>11480.497550193546</v>
      </c>
      <c r="K4604" s="64">
        <f t="shared" si="487"/>
        <v>0.49755019354597607</v>
      </c>
      <c r="M4604" s="43">
        <f t="shared" si="497"/>
        <v>8599</v>
      </c>
      <c r="N4604" s="43">
        <f t="shared" si="498"/>
        <v>13045.988808825492</v>
      </c>
      <c r="O4604" s="64">
        <f t="shared" si="488"/>
        <v>0.98880882549201488</v>
      </c>
      <c r="Q4604" s="43">
        <f t="shared" si="499"/>
        <v>6599</v>
      </c>
      <c r="R4604" s="43">
        <f t="shared" si="500"/>
        <v>14163.114911628727</v>
      </c>
      <c r="S4604" s="64">
        <f t="shared" si="489"/>
        <v>0.11491162872698624</v>
      </c>
      <c r="U4604" s="43">
        <f t="shared" si="484"/>
        <v>4599</v>
      </c>
      <c r="V4604" s="43">
        <f t="shared" si="501"/>
        <v>14932.843801500101</v>
      </c>
      <c r="W4604" s="64">
        <f t="shared" si="490"/>
        <v>0.8438015001011081</v>
      </c>
    </row>
    <row r="4605" spans="1:23">
      <c r="A4605" s="43">
        <f t="shared" si="491"/>
        <v>14600</v>
      </c>
      <c r="B4605" s="43">
        <f t="shared" si="492"/>
        <v>5566.0241645181532</v>
      </c>
      <c r="C4605" s="64">
        <f t="shared" si="485"/>
        <v>2.4164518153156678E-2</v>
      </c>
      <c r="E4605" s="43">
        <f t="shared" si="493"/>
        <v>12600</v>
      </c>
      <c r="F4605" s="43">
        <f t="shared" si="494"/>
        <v>9240.1636890262926</v>
      </c>
      <c r="G4605" s="64">
        <f t="shared" si="486"/>
        <v>0.16368902629255899</v>
      </c>
      <c r="I4605" s="43">
        <f t="shared" si="495"/>
        <v>10600</v>
      </c>
      <c r="J4605" s="43">
        <f t="shared" si="496"/>
        <v>11479.574251687211</v>
      </c>
      <c r="K4605" s="64">
        <f t="shared" si="487"/>
        <v>0.57425168721056252</v>
      </c>
      <c r="M4605" s="43">
        <f t="shared" si="497"/>
        <v>8600</v>
      </c>
      <c r="N4605" s="43">
        <f t="shared" si="498"/>
        <v>13045.329624045535</v>
      </c>
      <c r="O4605" s="64">
        <f t="shared" si="488"/>
        <v>0.32962404553472879</v>
      </c>
      <c r="Q4605" s="43">
        <f t="shared" si="499"/>
        <v>6600</v>
      </c>
      <c r="R4605" s="43">
        <f t="shared" si="500"/>
        <v>14162.648940081795</v>
      </c>
      <c r="S4605" s="64">
        <f t="shared" si="489"/>
        <v>0.64894008179544471</v>
      </c>
      <c r="U4605" s="43">
        <f t="shared" si="484"/>
        <v>4600</v>
      </c>
      <c r="V4605" s="43">
        <f t="shared" si="501"/>
        <v>14932.535785994287</v>
      </c>
      <c r="W4605" s="64">
        <f t="shared" si="490"/>
        <v>0.53578599428692542</v>
      </c>
    </row>
    <row r="4606" spans="1:23">
      <c r="A4606" s="43">
        <f t="shared" si="491"/>
        <v>14601</v>
      </c>
      <c r="B4606" s="43">
        <f t="shared" si="492"/>
        <v>5563.4003990365463</v>
      </c>
      <c r="C4606" s="64">
        <f t="shared" si="485"/>
        <v>0.40039903654633235</v>
      </c>
      <c r="E4606" s="43">
        <f t="shared" si="493"/>
        <v>12601</v>
      </c>
      <c r="F4606" s="43">
        <f t="shared" si="494"/>
        <v>9238.7999220678012</v>
      </c>
      <c r="G4606" s="64">
        <f t="shared" si="486"/>
        <v>0.79992206780116248</v>
      </c>
      <c r="I4606" s="43">
        <f t="shared" si="495"/>
        <v>10601</v>
      </c>
      <c r="J4606" s="43">
        <f t="shared" si="496"/>
        <v>11478.650791796046</v>
      </c>
      <c r="K4606" s="64">
        <f t="shared" si="487"/>
        <v>0.65079179604617821</v>
      </c>
      <c r="M4606" s="43">
        <f t="shared" si="497"/>
        <v>8601</v>
      </c>
      <c r="N4606" s="43">
        <f t="shared" si="498"/>
        <v>13044.67032929541</v>
      </c>
      <c r="O4606" s="64">
        <f t="shared" si="488"/>
        <v>0.67032929540982877</v>
      </c>
      <c r="Q4606" s="43">
        <f t="shared" si="499"/>
        <v>6601</v>
      </c>
      <c r="R4606" s="43">
        <f t="shared" si="500"/>
        <v>14162.18288259264</v>
      </c>
      <c r="S4606" s="64">
        <f t="shared" si="489"/>
        <v>0.18288259264045337</v>
      </c>
      <c r="U4606" s="43">
        <f t="shared" si="484"/>
        <v>4601</v>
      </c>
      <c r="V4606" s="43">
        <f t="shared" si="501"/>
        <v>14932.227697165617</v>
      </c>
      <c r="W4606" s="64">
        <f t="shared" si="490"/>
        <v>0.22769716561742825</v>
      </c>
    </row>
    <row r="4607" spans="1:23">
      <c r="A4607" s="43">
        <f t="shared" si="491"/>
        <v>14602</v>
      </c>
      <c r="B4607" s="43">
        <f t="shared" si="492"/>
        <v>5560.7752157410569</v>
      </c>
      <c r="C4607" s="64">
        <f t="shared" si="485"/>
        <v>0.77521574105685431</v>
      </c>
      <c r="E4607" s="43">
        <f t="shared" si="493"/>
        <v>12602</v>
      </c>
      <c r="F4607" s="43">
        <f t="shared" si="494"/>
        <v>9237.4358455147067</v>
      </c>
      <c r="G4607" s="64">
        <f t="shared" si="486"/>
        <v>0.43584551470667066</v>
      </c>
      <c r="I4607" s="43">
        <f t="shared" si="495"/>
        <v>10602</v>
      </c>
      <c r="J4607" s="43">
        <f t="shared" si="496"/>
        <v>11477.727170481097</v>
      </c>
      <c r="K4607" s="64">
        <f t="shared" si="487"/>
        <v>0.72717048109734606</v>
      </c>
      <c r="M4607" s="43">
        <f t="shared" si="497"/>
        <v>8602</v>
      </c>
      <c r="N4607" s="43">
        <f t="shared" si="498"/>
        <v>13044.010924558443</v>
      </c>
      <c r="O4607" s="64">
        <f t="shared" si="488"/>
        <v>1.0924558442638954E-2</v>
      </c>
      <c r="Q4607" s="43">
        <f t="shared" si="499"/>
        <v>6602</v>
      </c>
      <c r="R4607" s="43">
        <f t="shared" si="500"/>
        <v>14161.716739152778</v>
      </c>
      <c r="S4607" s="64">
        <f t="shared" si="489"/>
        <v>0.71673915277824563</v>
      </c>
      <c r="U4607" s="43">
        <f t="shared" si="484"/>
        <v>4602</v>
      </c>
      <c r="V4607" s="43">
        <f t="shared" si="501"/>
        <v>14931.919535009556</v>
      </c>
      <c r="W4607" s="64">
        <f t="shared" si="490"/>
        <v>0.91953500955605705</v>
      </c>
    </row>
    <row r="4608" spans="1:23">
      <c r="A4608" s="43">
        <f t="shared" si="491"/>
        <v>14603</v>
      </c>
      <c r="B4608" s="43">
        <f t="shared" si="492"/>
        <v>5558.1486126227319</v>
      </c>
      <c r="C4608" s="64">
        <f t="shared" si="485"/>
        <v>0.14861262273188913</v>
      </c>
      <c r="E4608" s="43">
        <f t="shared" si="493"/>
        <v>12603</v>
      </c>
      <c r="F4608" s="43">
        <f t="shared" si="494"/>
        <v>9236.0714592298391</v>
      </c>
      <c r="G4608" s="64">
        <f t="shared" si="486"/>
        <v>7.1459229839092586E-2</v>
      </c>
      <c r="I4608" s="43">
        <f t="shared" si="495"/>
        <v>10603</v>
      </c>
      <c r="J4608" s="43">
        <f t="shared" si="496"/>
        <v>11476.80338770339</v>
      </c>
      <c r="K4608" s="64">
        <f t="shared" si="487"/>
        <v>0.80338770339039911</v>
      </c>
      <c r="M4608" s="43">
        <f t="shared" si="497"/>
        <v>8603</v>
      </c>
      <c r="N4608" s="43">
        <f t="shared" si="498"/>
        <v>13043.351409817953</v>
      </c>
      <c r="O4608" s="64">
        <f t="shared" si="488"/>
        <v>0.3514098179530265</v>
      </c>
      <c r="Q4608" s="43">
        <f t="shared" si="499"/>
        <v>6603</v>
      </c>
      <c r="R4608" s="43">
        <f t="shared" si="500"/>
        <v>14161.25050975372</v>
      </c>
      <c r="S4608" s="64">
        <f t="shared" si="489"/>
        <v>0.25050975371959794</v>
      </c>
      <c r="U4608" s="43">
        <f t="shared" si="484"/>
        <v>4603</v>
      </c>
      <c r="V4608" s="43">
        <f t="shared" si="501"/>
        <v>14931.611299521563</v>
      </c>
      <c r="W4608" s="64">
        <f t="shared" si="490"/>
        <v>0.61129952156261425</v>
      </c>
    </row>
    <row r="4609" spans="1:23">
      <c r="A4609" s="43">
        <f t="shared" si="491"/>
        <v>14604</v>
      </c>
      <c r="B4609" s="43">
        <f t="shared" si="492"/>
        <v>5555.5205876677301</v>
      </c>
      <c r="C4609" s="64">
        <f t="shared" si="485"/>
        <v>0.52058766773006937</v>
      </c>
      <c r="E4609" s="43">
        <f t="shared" si="493"/>
        <v>12604</v>
      </c>
      <c r="F4609" s="43">
        <f t="shared" si="494"/>
        <v>9234.706763075912</v>
      </c>
      <c r="G4609" s="64">
        <f t="shared" si="486"/>
        <v>0.70676307591202203</v>
      </c>
      <c r="I4609" s="43">
        <f t="shared" si="495"/>
        <v>10604</v>
      </c>
      <c r="J4609" s="43">
        <f t="shared" si="496"/>
        <v>11475.879443423933</v>
      </c>
      <c r="K4609" s="64">
        <f t="shared" si="487"/>
        <v>0.87944342393348052</v>
      </c>
      <c r="M4609" s="43">
        <f t="shared" si="497"/>
        <v>8604</v>
      </c>
      <c r="N4609" s="43">
        <f t="shared" si="498"/>
        <v>13042.691785057255</v>
      </c>
      <c r="O4609" s="64">
        <f t="shared" si="488"/>
        <v>0.69178505725540163</v>
      </c>
      <c r="Q4609" s="43">
        <f t="shared" si="499"/>
        <v>6604</v>
      </c>
      <c r="R4609" s="43">
        <f t="shared" si="500"/>
        <v>14160.784194386975</v>
      </c>
      <c r="S4609" s="64">
        <f t="shared" si="489"/>
        <v>0.78419438697528676</v>
      </c>
      <c r="U4609" s="43">
        <f t="shared" si="484"/>
        <v>4604</v>
      </c>
      <c r="V4609" s="43">
        <f t="shared" si="501"/>
        <v>14931.302990697095</v>
      </c>
      <c r="W4609" s="64">
        <f t="shared" si="490"/>
        <v>0.30299069709508331</v>
      </c>
    </row>
    <row r="4610" spans="1:23">
      <c r="A4610" s="43">
        <f t="shared" si="491"/>
        <v>14605</v>
      </c>
      <c r="B4610" s="43">
        <f t="shared" si="492"/>
        <v>5552.8911388573069</v>
      </c>
      <c r="C4610" s="64">
        <f t="shared" si="485"/>
        <v>0.89113885730694165</v>
      </c>
      <c r="E4610" s="43">
        <f t="shared" si="493"/>
        <v>12605</v>
      </c>
      <c r="F4610" s="43">
        <f t="shared" si="494"/>
        <v>9233.3417569155317</v>
      </c>
      <c r="G4610" s="64">
        <f t="shared" si="486"/>
        <v>0.34175691553173237</v>
      </c>
      <c r="I4610" s="43">
        <f t="shared" si="495"/>
        <v>10605</v>
      </c>
      <c r="J4610" s="43">
        <f t="shared" si="496"/>
        <v>11474.955337603715</v>
      </c>
      <c r="K4610" s="64">
        <f t="shared" si="487"/>
        <v>0.95533760371472454</v>
      </c>
      <c r="M4610" s="43">
        <f t="shared" si="497"/>
        <v>8605</v>
      </c>
      <c r="N4610" s="43">
        <f t="shared" si="498"/>
        <v>13042.032050259653</v>
      </c>
      <c r="O4610" s="64">
        <f t="shared" si="488"/>
        <v>3.2050259653260582E-2</v>
      </c>
      <c r="Q4610" s="43">
        <f t="shared" si="499"/>
        <v>6605</v>
      </c>
      <c r="R4610" s="43">
        <f t="shared" si="500"/>
        <v>14160.317793044052</v>
      </c>
      <c r="S4610" s="64">
        <f t="shared" si="489"/>
        <v>0.31779304405245057</v>
      </c>
      <c r="U4610" s="43">
        <f t="shared" si="484"/>
        <v>4605</v>
      </c>
      <c r="V4610" s="43">
        <f t="shared" si="501"/>
        <v>14930.99460853161</v>
      </c>
      <c r="W4610" s="64">
        <f t="shared" si="490"/>
        <v>0.9946085316096287</v>
      </c>
    </row>
    <row r="4611" spans="1:23">
      <c r="A4611" s="43">
        <f t="shared" si="491"/>
        <v>14606</v>
      </c>
      <c r="B4611" s="43">
        <f t="shared" si="492"/>
        <v>5550.2602641677986</v>
      </c>
      <c r="C4611" s="64">
        <f t="shared" si="485"/>
        <v>0.26026416779859574</v>
      </c>
      <c r="E4611" s="43">
        <f t="shared" si="493"/>
        <v>12606</v>
      </c>
      <c r="F4611" s="43">
        <f t="shared" si="494"/>
        <v>9231.9764406111863</v>
      </c>
      <c r="G4611" s="64">
        <f t="shared" si="486"/>
        <v>0.97644061118626269</v>
      </c>
      <c r="I4611" s="43">
        <f t="shared" si="495"/>
        <v>10606</v>
      </c>
      <c r="J4611" s="43">
        <f t="shared" si="496"/>
        <v>11474.031070203706</v>
      </c>
      <c r="K4611" s="64">
        <f t="shared" si="487"/>
        <v>3.1070203705894528E-2</v>
      </c>
      <c r="M4611" s="43">
        <f t="shared" si="497"/>
        <v>8606</v>
      </c>
      <c r="N4611" s="43">
        <f t="shared" si="498"/>
        <v>13041.372205408448</v>
      </c>
      <c r="O4611" s="64">
        <f t="shared" si="488"/>
        <v>0.37220540844828065</v>
      </c>
      <c r="Q4611" s="43">
        <f t="shared" si="499"/>
        <v>6606</v>
      </c>
      <c r="R4611" s="43">
        <f t="shared" si="500"/>
        <v>14159.851305716455</v>
      </c>
      <c r="S4611" s="64">
        <f t="shared" si="489"/>
        <v>0.85130571645458986</v>
      </c>
      <c r="U4611" s="43">
        <f t="shared" si="484"/>
        <v>4606</v>
      </c>
      <c r="V4611" s="43">
        <f t="shared" si="501"/>
        <v>14930.686153020564</v>
      </c>
      <c r="W4611" s="64">
        <f t="shared" si="490"/>
        <v>0.68615302056423388</v>
      </c>
    </row>
    <row r="4612" spans="1:23">
      <c r="A4612" s="43">
        <f t="shared" si="491"/>
        <v>14607</v>
      </c>
      <c r="B4612" s="43">
        <f t="shared" si="492"/>
        <v>5547.6279615706026</v>
      </c>
      <c r="C4612" s="64">
        <f t="shared" si="485"/>
        <v>0.62796157060256519</v>
      </c>
      <c r="E4612" s="43">
        <f t="shared" si="493"/>
        <v>12607</v>
      </c>
      <c r="F4612" s="43">
        <f t="shared" si="494"/>
        <v>9230.6108140252563</v>
      </c>
      <c r="G4612" s="64">
        <f t="shared" si="486"/>
        <v>0.61081402525633166</v>
      </c>
      <c r="I4612" s="43">
        <f t="shared" si="495"/>
        <v>10607</v>
      </c>
      <c r="J4612" s="43">
        <f t="shared" si="496"/>
        <v>11473.106641184853</v>
      </c>
      <c r="K4612" s="64">
        <f t="shared" si="487"/>
        <v>0.106641184853288</v>
      </c>
      <c r="M4612" s="43">
        <f t="shared" si="497"/>
        <v>8607</v>
      </c>
      <c r="N4612" s="43">
        <f t="shared" si="498"/>
        <v>13040.712250486935</v>
      </c>
      <c r="O4612" s="64">
        <f t="shared" si="488"/>
        <v>0.71225048693486315</v>
      </c>
      <c r="Q4612" s="43">
        <f t="shared" si="499"/>
        <v>6607</v>
      </c>
      <c r="R4612" s="43">
        <f t="shared" si="500"/>
        <v>14159.384732395683</v>
      </c>
      <c r="S4612" s="64">
        <f t="shared" si="489"/>
        <v>0.38473239568338613</v>
      </c>
      <c r="U4612" s="43">
        <f t="shared" si="484"/>
        <v>4607</v>
      </c>
      <c r="V4612" s="43">
        <f t="shared" si="501"/>
        <v>14930.37762415941</v>
      </c>
      <c r="W4612" s="64">
        <f t="shared" si="490"/>
        <v>0.37762415940960636</v>
      </c>
    </row>
    <row r="4613" spans="1:23">
      <c r="A4613" s="43">
        <f t="shared" si="491"/>
        <v>14608</v>
      </c>
      <c r="B4613" s="43">
        <f t="shared" si="492"/>
        <v>5544.9942290321642</v>
      </c>
      <c r="C4613" s="64">
        <f t="shared" si="485"/>
        <v>0.9942290321641849</v>
      </c>
      <c r="E4613" s="43">
        <f t="shared" si="493"/>
        <v>12608</v>
      </c>
      <c r="F4613" s="43">
        <f t="shared" si="494"/>
        <v>9229.2448770200044</v>
      </c>
      <c r="G4613" s="64">
        <f t="shared" si="486"/>
        <v>0.24487702000442368</v>
      </c>
      <c r="I4613" s="43">
        <f t="shared" si="495"/>
        <v>10608</v>
      </c>
      <c r="J4613" s="43">
        <f t="shared" si="496"/>
        <v>11472.18205050809</v>
      </c>
      <c r="K4613" s="64">
        <f t="shared" si="487"/>
        <v>0.18205050809046952</v>
      </c>
      <c r="M4613" s="43">
        <f t="shared" si="497"/>
        <v>8608</v>
      </c>
      <c r="N4613" s="43">
        <f t="shared" si="498"/>
        <v>13040.0521854784</v>
      </c>
      <c r="O4613" s="64">
        <f t="shared" si="488"/>
        <v>5.2185478400133434E-2</v>
      </c>
      <c r="Q4613" s="43">
        <f t="shared" si="499"/>
        <v>6608</v>
      </c>
      <c r="R4613" s="43">
        <f t="shared" si="500"/>
        <v>14158.918073073239</v>
      </c>
      <c r="S4613" s="64">
        <f t="shared" si="489"/>
        <v>0.91807307323870191</v>
      </c>
      <c r="U4613" s="43">
        <f t="shared" si="484"/>
        <v>4608</v>
      </c>
      <c r="V4613" s="43">
        <f t="shared" si="501"/>
        <v>14930.069021943602</v>
      </c>
      <c r="W4613" s="64">
        <f t="shared" si="490"/>
        <v>6.9021943601910607E-2</v>
      </c>
    </row>
    <row r="4614" spans="1:23">
      <c r="A4614" s="43">
        <f t="shared" si="491"/>
        <v>14609</v>
      </c>
      <c r="B4614" s="43">
        <f t="shared" si="492"/>
        <v>5542.3590645139548</v>
      </c>
      <c r="C4614" s="64">
        <f t="shared" si="485"/>
        <v>0.35906451395476324</v>
      </c>
      <c r="E4614" s="43">
        <f t="shared" si="493"/>
        <v>12609</v>
      </c>
      <c r="F4614" s="43">
        <f t="shared" si="494"/>
        <v>9227.8786294575857</v>
      </c>
      <c r="G4614" s="64">
        <f t="shared" si="486"/>
        <v>0.87862945758570277</v>
      </c>
      <c r="I4614" s="43">
        <f t="shared" si="495"/>
        <v>10609</v>
      </c>
      <c r="J4614" s="43">
        <f t="shared" si="496"/>
        <v>11471.257298134324</v>
      </c>
      <c r="K4614" s="64">
        <f t="shared" si="487"/>
        <v>0.25729813432371884</v>
      </c>
      <c r="M4614" s="43">
        <f t="shared" si="497"/>
        <v>8609</v>
      </c>
      <c r="N4614" s="43">
        <f t="shared" si="498"/>
        <v>13039.392010366128</v>
      </c>
      <c r="O4614" s="64">
        <f t="shared" si="488"/>
        <v>0.39201036612757889</v>
      </c>
      <c r="Q4614" s="43">
        <f t="shared" si="499"/>
        <v>6609</v>
      </c>
      <c r="R4614" s="43">
        <f t="shared" si="500"/>
        <v>14158.451327740615</v>
      </c>
      <c r="S4614" s="64">
        <f t="shared" si="489"/>
        <v>0.45132774061494274</v>
      </c>
      <c r="U4614" s="43">
        <f t="shared" si="484"/>
        <v>4609</v>
      </c>
      <c r="V4614" s="43">
        <f t="shared" si="501"/>
        <v>14929.760346368592</v>
      </c>
      <c r="W4614" s="64">
        <f t="shared" si="490"/>
        <v>0.76034636859185412</v>
      </c>
    </row>
    <row r="4615" spans="1:23">
      <c r="A4615" s="43">
        <f t="shared" si="491"/>
        <v>14610</v>
      </c>
      <c r="B4615" s="43">
        <f t="shared" si="492"/>
        <v>5539.7224659724607</v>
      </c>
      <c r="C4615" s="64">
        <f t="shared" si="485"/>
        <v>0.72246597246066813</v>
      </c>
      <c r="E4615" s="43">
        <f t="shared" si="493"/>
        <v>12610</v>
      </c>
      <c r="F4615" s="43">
        <f t="shared" si="494"/>
        <v>9226.5120712000371</v>
      </c>
      <c r="G4615" s="64">
        <f t="shared" si="486"/>
        <v>0.51207120003709861</v>
      </c>
      <c r="I4615" s="43">
        <f t="shared" si="495"/>
        <v>10610</v>
      </c>
      <c r="J4615" s="43">
        <f t="shared" si="496"/>
        <v>11470.332384024448</v>
      </c>
      <c r="K4615" s="64">
        <f t="shared" si="487"/>
        <v>0.33238402444840176</v>
      </c>
      <c r="M4615" s="43">
        <f t="shared" si="497"/>
        <v>8610</v>
      </c>
      <c r="N4615" s="43">
        <f t="shared" si="498"/>
        <v>13038.731725133392</v>
      </c>
      <c r="O4615" s="64">
        <f t="shared" si="488"/>
        <v>0.73172513339159195</v>
      </c>
      <c r="Q4615" s="43">
        <f t="shared" si="499"/>
        <v>6610</v>
      </c>
      <c r="R4615" s="43">
        <f t="shared" si="500"/>
        <v>14157.984496389308</v>
      </c>
      <c r="S4615" s="64">
        <f t="shared" si="489"/>
        <v>0.98449638930833316</v>
      </c>
      <c r="U4615" s="43">
        <f t="shared" ref="U4615:U4678" si="502">U4614+1</f>
        <v>4610</v>
      </c>
      <c r="V4615" s="43">
        <f t="shared" si="501"/>
        <v>14929.451597429827</v>
      </c>
      <c r="W4615" s="64">
        <f t="shared" si="490"/>
        <v>0.45159742982650641</v>
      </c>
    </row>
    <row r="4616" spans="1:23">
      <c r="A4616" s="43">
        <f t="shared" si="491"/>
        <v>14611</v>
      </c>
      <c r="B4616" s="43">
        <f t="shared" si="492"/>
        <v>5537.0844313591606</v>
      </c>
      <c r="C4616" s="64">
        <f t="shared" si="485"/>
        <v>8.4431359160589636E-2</v>
      </c>
      <c r="E4616" s="43">
        <f t="shared" si="493"/>
        <v>12611</v>
      </c>
      <c r="F4616" s="43">
        <f t="shared" si="494"/>
        <v>9225.1452021092864</v>
      </c>
      <c r="G4616" s="64">
        <f t="shared" si="486"/>
        <v>0.14520210928640154</v>
      </c>
      <c r="I4616" s="43">
        <f t="shared" si="495"/>
        <v>10611</v>
      </c>
      <c r="J4616" s="43">
        <f t="shared" si="496"/>
        <v>11469.407308139336</v>
      </c>
      <c r="K4616" s="64">
        <f t="shared" si="487"/>
        <v>0.40730813933623722</v>
      </c>
      <c r="M4616" s="43">
        <f t="shared" si="497"/>
        <v>8611</v>
      </c>
      <c r="N4616" s="43">
        <f t="shared" si="498"/>
        <v>13038.071329763463</v>
      </c>
      <c r="O4616" s="64">
        <f t="shared" si="488"/>
        <v>7.1329763462927076E-2</v>
      </c>
      <c r="Q4616" s="43">
        <f t="shared" si="499"/>
        <v>6611</v>
      </c>
      <c r="R4616" s="43">
        <f t="shared" si="500"/>
        <v>14157.517579010806</v>
      </c>
      <c r="S4616" s="64">
        <f t="shared" si="489"/>
        <v>0.51757901080600277</v>
      </c>
      <c r="U4616" s="43">
        <f t="shared" si="502"/>
        <v>4611</v>
      </c>
      <c r="V4616" s="43">
        <f t="shared" si="501"/>
        <v>14929.142775122757</v>
      </c>
      <c r="W4616" s="64">
        <f t="shared" si="490"/>
        <v>0.142775122756575</v>
      </c>
    </row>
    <row r="4617" spans="1:23">
      <c r="A4617" s="43">
        <f t="shared" si="491"/>
        <v>14612</v>
      </c>
      <c r="B4617" s="43">
        <f t="shared" si="492"/>
        <v>5534.4449586205119</v>
      </c>
      <c r="C4617" s="64">
        <f t="shared" si="485"/>
        <v>0.44495862051189761</v>
      </c>
      <c r="E4617" s="43">
        <f t="shared" si="493"/>
        <v>12612</v>
      </c>
      <c r="F4617" s="43">
        <f t="shared" si="494"/>
        <v>9223.7780220471486</v>
      </c>
      <c r="G4617" s="64">
        <f t="shared" si="486"/>
        <v>0.77802204714862455</v>
      </c>
      <c r="I4617" s="43">
        <f t="shared" si="495"/>
        <v>10612</v>
      </c>
      <c r="J4617" s="43">
        <f t="shared" si="496"/>
        <v>11468.482070439837</v>
      </c>
      <c r="K4617" s="64">
        <f t="shared" si="487"/>
        <v>0.48207043983711628</v>
      </c>
      <c r="M4617" s="43">
        <f t="shared" si="497"/>
        <v>8612</v>
      </c>
      <c r="N4617" s="43">
        <f t="shared" si="498"/>
        <v>13037.410824239605</v>
      </c>
      <c r="O4617" s="64">
        <f t="shared" si="488"/>
        <v>0.41082423960506276</v>
      </c>
      <c r="Q4617" s="43">
        <f t="shared" si="499"/>
        <v>6612</v>
      </c>
      <c r="R4617" s="43">
        <f t="shared" si="500"/>
        <v>14157.050575596599</v>
      </c>
      <c r="S4617" s="64">
        <f t="shared" si="489"/>
        <v>5.057559659871913E-2</v>
      </c>
      <c r="U4617" s="43">
        <f t="shared" si="502"/>
        <v>4612</v>
      </c>
      <c r="V4617" s="43">
        <f t="shared" si="501"/>
        <v>14928.833879442827</v>
      </c>
      <c r="W4617" s="64">
        <f t="shared" si="490"/>
        <v>0.83387944282731041</v>
      </c>
    </row>
    <row r="4618" spans="1:23">
      <c r="A4618" s="43">
        <f t="shared" si="491"/>
        <v>14613</v>
      </c>
      <c r="B4618" s="43">
        <f t="shared" si="492"/>
        <v>5531.8040456979315</v>
      </c>
      <c r="C4618" s="64">
        <f t="shared" si="485"/>
        <v>0.80404569793154224</v>
      </c>
      <c r="E4618" s="43">
        <f t="shared" si="493"/>
        <v>12613</v>
      </c>
      <c r="F4618" s="43">
        <f t="shared" si="494"/>
        <v>9222.4105308753205</v>
      </c>
      <c r="G4618" s="64">
        <f t="shared" si="486"/>
        <v>0.41053087532054633</v>
      </c>
      <c r="I4618" s="43">
        <f t="shared" si="495"/>
        <v>10613</v>
      </c>
      <c r="J4618" s="43">
        <f t="shared" si="496"/>
        <v>11467.556670886785</v>
      </c>
      <c r="K4618" s="64">
        <f t="shared" si="487"/>
        <v>0.55667088678455912</v>
      </c>
      <c r="M4618" s="43">
        <f t="shared" si="497"/>
        <v>8613</v>
      </c>
      <c r="N4618" s="43">
        <f t="shared" si="498"/>
        <v>13036.750208545072</v>
      </c>
      <c r="O4618" s="64">
        <f t="shared" si="488"/>
        <v>0.75020854507238255</v>
      </c>
      <c r="Q4618" s="43">
        <f t="shared" si="499"/>
        <v>6613</v>
      </c>
      <c r="R4618" s="43">
        <f t="shared" si="500"/>
        <v>14156.583486138172</v>
      </c>
      <c r="S4618" s="64">
        <f t="shared" si="489"/>
        <v>0.58348613817179285</v>
      </c>
      <c r="U4618" s="43">
        <f t="shared" si="502"/>
        <v>4613</v>
      </c>
      <c r="V4618" s="43">
        <f t="shared" si="501"/>
        <v>14928.524910385486</v>
      </c>
      <c r="W4618" s="64">
        <f t="shared" si="490"/>
        <v>0.52491038548578217</v>
      </c>
    </row>
    <row r="4619" spans="1:23">
      <c r="A4619" s="43">
        <f t="shared" si="491"/>
        <v>14614</v>
      </c>
      <c r="B4619" s="43">
        <f t="shared" si="492"/>
        <v>5529.1616905277788</v>
      </c>
      <c r="C4619" s="64">
        <f t="shared" si="485"/>
        <v>0.16169052777877368</v>
      </c>
      <c r="E4619" s="43">
        <f t="shared" si="493"/>
        <v>12614</v>
      </c>
      <c r="F4619" s="43">
        <f t="shared" si="494"/>
        <v>9221.042728455388</v>
      </c>
      <c r="G4619" s="64">
        <f t="shared" si="486"/>
        <v>4.2728455387987196E-2</v>
      </c>
      <c r="I4619" s="43">
        <f t="shared" si="495"/>
        <v>10614</v>
      </c>
      <c r="J4619" s="43">
        <f t="shared" si="496"/>
        <v>11466.631109440994</v>
      </c>
      <c r="K4619" s="64">
        <f t="shared" si="487"/>
        <v>0.63110944099389599</v>
      </c>
      <c r="M4619" s="43">
        <f t="shared" si="497"/>
        <v>8614</v>
      </c>
      <c r="N4619" s="43">
        <f t="shared" si="498"/>
        <v>13036.089482663119</v>
      </c>
      <c r="O4619" s="64">
        <f t="shared" si="488"/>
        <v>8.9482663119270001E-2</v>
      </c>
      <c r="Q4619" s="43">
        <f t="shared" si="499"/>
        <v>6614</v>
      </c>
      <c r="R4619" s="43">
        <f t="shared" si="500"/>
        <v>14156.116310627007</v>
      </c>
      <c r="S4619" s="64">
        <f t="shared" si="489"/>
        <v>0.11631062700689654</v>
      </c>
      <c r="U4619" s="43">
        <f t="shared" si="502"/>
        <v>4614</v>
      </c>
      <c r="V4619" s="43">
        <f t="shared" si="501"/>
        <v>14928.215867946175</v>
      </c>
      <c r="W4619" s="64">
        <f t="shared" si="490"/>
        <v>0.21586794617542182</v>
      </c>
    </row>
    <row r="4620" spans="1:23">
      <c r="A4620" s="43">
        <f t="shared" si="491"/>
        <v>14615</v>
      </c>
      <c r="B4620" s="43">
        <f t="shared" si="492"/>
        <v>5526.5178910413379</v>
      </c>
      <c r="C4620" s="64">
        <f t="shared" si="485"/>
        <v>0.51789104133786168</v>
      </c>
      <c r="E4620" s="43">
        <f t="shared" si="493"/>
        <v>12615</v>
      </c>
      <c r="F4620" s="43">
        <f t="shared" si="494"/>
        <v>9219.6746146488276</v>
      </c>
      <c r="G4620" s="64">
        <f t="shared" si="486"/>
        <v>0.67461464882762812</v>
      </c>
      <c r="I4620" s="43">
        <f t="shared" si="495"/>
        <v>10615</v>
      </c>
      <c r="J4620" s="43">
        <f t="shared" si="496"/>
        <v>11465.705386063259</v>
      </c>
      <c r="K4620" s="64">
        <f t="shared" si="487"/>
        <v>0.70538606325862929</v>
      </c>
      <c r="M4620" s="43">
        <f t="shared" si="497"/>
        <v>8615</v>
      </c>
      <c r="N4620" s="43">
        <f t="shared" si="498"/>
        <v>13035.428646576989</v>
      </c>
      <c r="O4620" s="64">
        <f t="shared" si="488"/>
        <v>0.42864657698919473</v>
      </c>
      <c r="Q4620" s="43">
        <f t="shared" si="499"/>
        <v>6615</v>
      </c>
      <c r="R4620" s="43">
        <f t="shared" si="500"/>
        <v>14155.649049054586</v>
      </c>
      <c r="S4620" s="64">
        <f t="shared" si="489"/>
        <v>0.64904905458570283</v>
      </c>
      <c r="U4620" s="43">
        <f t="shared" si="502"/>
        <v>4615</v>
      </c>
      <c r="V4620" s="43">
        <f t="shared" si="501"/>
        <v>14927.906752120338</v>
      </c>
      <c r="W4620" s="64">
        <f t="shared" si="490"/>
        <v>0.90675212033784192</v>
      </c>
    </row>
    <row r="4621" spans="1:23">
      <c r="A4621" s="43">
        <f t="shared" si="491"/>
        <v>14616</v>
      </c>
      <c r="B4621" s="43">
        <f t="shared" si="492"/>
        <v>5523.8726451648035</v>
      </c>
      <c r="C4621" s="64">
        <f t="shared" si="485"/>
        <v>0.87264516480354359</v>
      </c>
      <c r="E4621" s="43">
        <f t="shared" si="493"/>
        <v>12616</v>
      </c>
      <c r="F4621" s="43">
        <f t="shared" si="494"/>
        <v>9218.3061893169943</v>
      </c>
      <c r="G4621" s="64">
        <f t="shared" si="486"/>
        <v>0.30618931699427776</v>
      </c>
      <c r="I4621" s="43">
        <f t="shared" si="495"/>
        <v>10616</v>
      </c>
      <c r="J4621" s="43">
        <f t="shared" si="496"/>
        <v>11464.77950071435</v>
      </c>
      <c r="K4621" s="64">
        <f t="shared" si="487"/>
        <v>0.77950071435043355</v>
      </c>
      <c r="M4621" s="43">
        <f t="shared" si="497"/>
        <v>8616</v>
      </c>
      <c r="N4621" s="43">
        <f t="shared" si="498"/>
        <v>13034.76770026992</v>
      </c>
      <c r="O4621" s="64">
        <f t="shared" si="488"/>
        <v>0.76770026992016938</v>
      </c>
      <c r="Q4621" s="43">
        <f t="shared" si="499"/>
        <v>6616</v>
      </c>
      <c r="R4621" s="43">
        <f t="shared" si="500"/>
        <v>14155.181701412384</v>
      </c>
      <c r="S4621" s="64">
        <f t="shared" si="489"/>
        <v>0.18170141238442739</v>
      </c>
      <c r="U4621" s="43">
        <f t="shared" si="502"/>
        <v>4616</v>
      </c>
      <c r="V4621" s="43">
        <f t="shared" si="501"/>
        <v>14927.597562903416</v>
      </c>
      <c r="W4621" s="64">
        <f t="shared" si="490"/>
        <v>0.597562903416474</v>
      </c>
    </row>
    <row r="4622" spans="1:23">
      <c r="A4622" s="43">
        <f t="shared" si="491"/>
        <v>14617</v>
      </c>
      <c r="B4622" s="43">
        <f t="shared" si="492"/>
        <v>5521.2259508192565</v>
      </c>
      <c r="C4622" s="64">
        <f t="shared" si="485"/>
        <v>0.22595081925646809</v>
      </c>
      <c r="E4622" s="43">
        <f t="shared" si="493"/>
        <v>12617</v>
      </c>
      <c r="F4622" s="43">
        <f t="shared" si="494"/>
        <v>9216.9374523211336</v>
      </c>
      <c r="G4622" s="64">
        <f t="shared" si="486"/>
        <v>0.93745232113360544</v>
      </c>
      <c r="I4622" s="43">
        <f t="shared" si="495"/>
        <v>10617</v>
      </c>
      <c r="J4622" s="43">
        <f t="shared" si="496"/>
        <v>11463.853453355028</v>
      </c>
      <c r="K4622" s="64">
        <f t="shared" si="487"/>
        <v>0.85345335502825037</v>
      </c>
      <c r="M4622" s="43">
        <f t="shared" si="497"/>
        <v>8617</v>
      </c>
      <c r="N4622" s="43">
        <f t="shared" si="498"/>
        <v>13034.106643725147</v>
      </c>
      <c r="O4622" s="64">
        <f t="shared" si="488"/>
        <v>0.10664372514656861</v>
      </c>
      <c r="Q4622" s="43">
        <f t="shared" si="499"/>
        <v>6617</v>
      </c>
      <c r="R4622" s="43">
        <f t="shared" si="500"/>
        <v>14154.714267691877</v>
      </c>
      <c r="S4622" s="64">
        <f t="shared" si="489"/>
        <v>0.71426769187746686</v>
      </c>
      <c r="U4622" s="43">
        <f t="shared" si="502"/>
        <v>4617</v>
      </c>
      <c r="V4622" s="43">
        <f t="shared" si="501"/>
        <v>14927.288300290847</v>
      </c>
      <c r="W4622" s="64">
        <f t="shared" si="490"/>
        <v>0.28830029084747366</v>
      </c>
    </row>
    <row r="4623" spans="1:23">
      <c r="A4623" s="43">
        <f t="shared" si="491"/>
        <v>14618</v>
      </c>
      <c r="B4623" s="43">
        <f t="shared" si="492"/>
        <v>5518.5778059206523</v>
      </c>
      <c r="C4623" s="64">
        <f t="shared" si="485"/>
        <v>0.5778059206522812</v>
      </c>
      <c r="E4623" s="43">
        <f t="shared" si="493"/>
        <v>12618</v>
      </c>
      <c r="F4623" s="43">
        <f t="shared" si="494"/>
        <v>9215.5684035223785</v>
      </c>
      <c r="G4623" s="64">
        <f t="shared" si="486"/>
        <v>0.56840352237850311</v>
      </c>
      <c r="I4623" s="43">
        <f t="shared" si="495"/>
        <v>10618</v>
      </c>
      <c r="J4623" s="43">
        <f t="shared" si="496"/>
        <v>11462.927243946024</v>
      </c>
      <c r="K4623" s="64">
        <f t="shared" si="487"/>
        <v>0.9272439460237365</v>
      </c>
      <c r="M4623" s="43">
        <f t="shared" si="497"/>
        <v>8618</v>
      </c>
      <c r="N4623" s="43">
        <f t="shared" si="498"/>
        <v>13033.445476925892</v>
      </c>
      <c r="O4623" s="64">
        <f t="shared" si="488"/>
        <v>0.44547692589185317</v>
      </c>
      <c r="Q4623" s="43">
        <f t="shared" si="499"/>
        <v>6618</v>
      </c>
      <c r="R4623" s="43">
        <f t="shared" si="500"/>
        <v>14154.246747884537</v>
      </c>
      <c r="S4623" s="64">
        <f t="shared" si="489"/>
        <v>0.24674788453739893</v>
      </c>
      <c r="U4623" s="43">
        <f t="shared" si="502"/>
        <v>4618</v>
      </c>
      <c r="V4623" s="43">
        <f t="shared" si="501"/>
        <v>14926.978964278071</v>
      </c>
      <c r="W4623" s="64">
        <f t="shared" si="490"/>
        <v>0.97896427807063446</v>
      </c>
    </row>
    <row r="4624" spans="1:23">
      <c r="A4624" s="43">
        <f t="shared" si="491"/>
        <v>14619</v>
      </c>
      <c r="B4624" s="43">
        <f t="shared" si="492"/>
        <v>5515.9282083798007</v>
      </c>
      <c r="C4624" s="64">
        <f t="shared" si="485"/>
        <v>0.92820837980070792</v>
      </c>
      <c r="E4624" s="43">
        <f t="shared" si="493"/>
        <v>12619</v>
      </c>
      <c r="F4624" s="43">
        <f t="shared" si="494"/>
        <v>9214.1990427817436</v>
      </c>
      <c r="G4624" s="64">
        <f t="shared" si="486"/>
        <v>0.19904278174362844</v>
      </c>
      <c r="I4624" s="43">
        <f t="shared" si="495"/>
        <v>10619</v>
      </c>
      <c r="J4624" s="43">
        <f t="shared" si="496"/>
        <v>11462.000872448056</v>
      </c>
      <c r="K4624" s="64">
        <f t="shared" si="487"/>
        <v>8.7244805581576657E-4</v>
      </c>
      <c r="M4624" s="43">
        <f t="shared" si="497"/>
        <v>8619</v>
      </c>
      <c r="N4624" s="43">
        <f t="shared" si="498"/>
        <v>13032.784199855378</v>
      </c>
      <c r="O4624" s="64">
        <f t="shared" si="488"/>
        <v>0.78419985537766479</v>
      </c>
      <c r="Q4624" s="43">
        <f t="shared" si="499"/>
        <v>6619</v>
      </c>
      <c r="R4624" s="43">
        <f t="shared" si="500"/>
        <v>14153.779141981833</v>
      </c>
      <c r="S4624" s="64">
        <f t="shared" si="489"/>
        <v>0.7791419818331633</v>
      </c>
      <c r="U4624" s="43">
        <f t="shared" si="502"/>
        <v>4619</v>
      </c>
      <c r="V4624" s="43">
        <f t="shared" si="501"/>
        <v>14926.669554860522</v>
      </c>
      <c r="W4624" s="64">
        <f t="shared" si="490"/>
        <v>0.66955486052211199</v>
      </c>
    </row>
    <row r="4625" spans="1:23">
      <c r="A4625" s="43">
        <f t="shared" si="491"/>
        <v>14620</v>
      </c>
      <c r="B4625" s="43">
        <f t="shared" si="492"/>
        <v>5513.2771561023483</v>
      </c>
      <c r="C4625" s="64">
        <f t="shared" si="485"/>
        <v>0.27715610234827182</v>
      </c>
      <c r="E4625" s="43">
        <f t="shared" si="493"/>
        <v>12620</v>
      </c>
      <c r="F4625" s="43">
        <f t="shared" si="494"/>
        <v>9212.8293699601327</v>
      </c>
      <c r="G4625" s="64">
        <f t="shared" si="486"/>
        <v>0.82936996013268072</v>
      </c>
      <c r="I4625" s="43">
        <f t="shared" si="495"/>
        <v>10620</v>
      </c>
      <c r="J4625" s="43">
        <f t="shared" si="496"/>
        <v>11461.07433882182</v>
      </c>
      <c r="K4625" s="64">
        <f t="shared" si="487"/>
        <v>7.4338821819765144E-2</v>
      </c>
      <c r="M4625" s="43">
        <f t="shared" si="497"/>
        <v>8620</v>
      </c>
      <c r="N4625" s="43">
        <f t="shared" si="498"/>
        <v>13032.122812496818</v>
      </c>
      <c r="O4625" s="64">
        <f t="shared" si="488"/>
        <v>0.12281249681836925</v>
      </c>
      <c r="Q4625" s="43">
        <f t="shared" si="499"/>
        <v>6620</v>
      </c>
      <c r="R4625" s="43">
        <f t="shared" si="500"/>
        <v>14153.311449975232</v>
      </c>
      <c r="S4625" s="64">
        <f t="shared" si="489"/>
        <v>0.31144997523188067</v>
      </c>
      <c r="U4625" s="43">
        <f t="shared" si="502"/>
        <v>4620</v>
      </c>
      <c r="V4625" s="43">
        <f t="shared" si="501"/>
        <v>14926.360072033636</v>
      </c>
      <c r="W4625" s="64">
        <f t="shared" si="490"/>
        <v>0.36007203363624285</v>
      </c>
    </row>
    <row r="4626" spans="1:23">
      <c r="A4626" s="43">
        <f t="shared" si="491"/>
        <v>14621</v>
      </c>
      <c r="B4626" s="43">
        <f t="shared" si="492"/>
        <v>5510.6246469887601</v>
      </c>
      <c r="C4626" s="64">
        <f t="shared" si="485"/>
        <v>0.62464698876010516</v>
      </c>
      <c r="E4626" s="43">
        <f t="shared" si="493"/>
        <v>12621</v>
      </c>
      <c r="F4626" s="43">
        <f t="shared" si="494"/>
        <v>9211.4593849183311</v>
      </c>
      <c r="G4626" s="64">
        <f t="shared" si="486"/>
        <v>0.45938491833112494</v>
      </c>
      <c r="I4626" s="43">
        <f t="shared" si="495"/>
        <v>10621</v>
      </c>
      <c r="J4626" s="43">
        <f t="shared" si="496"/>
        <v>11460.147643027991</v>
      </c>
      <c r="K4626" s="64">
        <f t="shared" si="487"/>
        <v>0.14764302799085272</v>
      </c>
      <c r="M4626" s="43">
        <f t="shared" si="497"/>
        <v>8621</v>
      </c>
      <c r="N4626" s="43">
        <f t="shared" si="498"/>
        <v>13031.461314833421</v>
      </c>
      <c r="O4626" s="64">
        <f t="shared" si="488"/>
        <v>0.46131483342105639</v>
      </c>
      <c r="Q4626" s="43">
        <f t="shared" si="499"/>
        <v>6621</v>
      </c>
      <c r="R4626" s="43">
        <f t="shared" si="500"/>
        <v>14152.843671856197</v>
      </c>
      <c r="S4626" s="64">
        <f t="shared" si="489"/>
        <v>0.84367185619703378</v>
      </c>
      <c r="U4626" s="43">
        <f t="shared" si="502"/>
        <v>4621</v>
      </c>
      <c r="V4626" s="43">
        <f t="shared" si="501"/>
        <v>14926.050515792849</v>
      </c>
      <c r="W4626" s="64">
        <f t="shared" si="490"/>
        <v>5.0515792849182617E-2</v>
      </c>
    </row>
    <row r="4627" spans="1:23">
      <c r="A4627" s="43">
        <f t="shared" si="491"/>
        <v>14622</v>
      </c>
      <c r="B4627" s="43">
        <f t="shared" si="492"/>
        <v>5507.9706789343027</v>
      </c>
      <c r="C4627" s="64">
        <f t="shared" si="485"/>
        <v>0.97067893430266849</v>
      </c>
      <c r="E4627" s="43">
        <f t="shared" si="493"/>
        <v>12622</v>
      </c>
      <c r="F4627" s="43">
        <f t="shared" si="494"/>
        <v>9210.0890875170153</v>
      </c>
      <c r="G4627" s="64">
        <f t="shared" si="486"/>
        <v>8.9087517015286721E-2</v>
      </c>
      <c r="I4627" s="43">
        <f t="shared" si="495"/>
        <v>10622</v>
      </c>
      <c r="J4627" s="43">
        <f t="shared" si="496"/>
        <v>11459.220785027226</v>
      </c>
      <c r="K4627" s="64">
        <f t="shared" si="487"/>
        <v>0.22078502722615667</v>
      </c>
      <c r="M4627" s="43">
        <f t="shared" si="497"/>
        <v>8622</v>
      </c>
      <c r="N4627" s="43">
        <f t="shared" si="498"/>
        <v>13030.799706848387</v>
      </c>
      <c r="O4627" s="64">
        <f t="shared" si="488"/>
        <v>0.79970684838735906</v>
      </c>
      <c r="Q4627" s="43">
        <f t="shared" si="499"/>
        <v>6622</v>
      </c>
      <c r="R4627" s="43">
        <f t="shared" si="500"/>
        <v>14152.37580761619</v>
      </c>
      <c r="S4627" s="64">
        <f t="shared" si="489"/>
        <v>0.37580761619028635</v>
      </c>
      <c r="U4627" s="43">
        <f t="shared" si="502"/>
        <v>4622</v>
      </c>
      <c r="V4627" s="43">
        <f t="shared" si="501"/>
        <v>14925.740886133592</v>
      </c>
      <c r="W4627" s="64">
        <f t="shared" si="490"/>
        <v>0.74088613359162991</v>
      </c>
    </row>
    <row r="4628" spans="1:23">
      <c r="A4628" s="43">
        <f t="shared" si="491"/>
        <v>14623</v>
      </c>
      <c r="B4628" s="43">
        <f t="shared" si="492"/>
        <v>5505.3152498290228</v>
      </c>
      <c r="C4628" s="64">
        <f t="shared" si="485"/>
        <v>0.31524982902283227</v>
      </c>
      <c r="E4628" s="43">
        <f t="shared" si="493"/>
        <v>12623</v>
      </c>
      <c r="F4628" s="43">
        <f t="shared" si="494"/>
        <v>9208.7184776167414</v>
      </c>
      <c r="G4628" s="64">
        <f t="shared" si="486"/>
        <v>0.7184776167414384</v>
      </c>
      <c r="I4628" s="43">
        <f t="shared" si="495"/>
        <v>10623</v>
      </c>
      <c r="J4628" s="43">
        <f t="shared" si="496"/>
        <v>11458.293764780165</v>
      </c>
      <c r="K4628" s="64">
        <f t="shared" si="487"/>
        <v>0.29376478016456531</v>
      </c>
      <c r="M4628" s="43">
        <f t="shared" si="497"/>
        <v>8623</v>
      </c>
      <c r="N4628" s="43">
        <f t="shared" si="498"/>
        <v>13030.13798852491</v>
      </c>
      <c r="O4628" s="64">
        <f t="shared" si="488"/>
        <v>0.13798852490981517</v>
      </c>
      <c r="Q4628" s="43">
        <f t="shared" si="499"/>
        <v>6623</v>
      </c>
      <c r="R4628" s="43">
        <f t="shared" si="500"/>
        <v>14151.90785724667</v>
      </c>
      <c r="S4628" s="64">
        <f t="shared" si="489"/>
        <v>0.90785724666966416</v>
      </c>
      <c r="U4628" s="43">
        <f t="shared" si="502"/>
        <v>4623</v>
      </c>
      <c r="V4628" s="43">
        <f t="shared" si="501"/>
        <v>14925.431183051296</v>
      </c>
      <c r="W4628" s="64">
        <f t="shared" si="490"/>
        <v>0.43118305129610235</v>
      </c>
    </row>
    <row r="4629" spans="1:23">
      <c r="A4629" s="43">
        <f t="shared" si="491"/>
        <v>14624</v>
      </c>
      <c r="B4629" s="43">
        <f t="shared" si="492"/>
        <v>5502.6583575577361</v>
      </c>
      <c r="C4629" s="64">
        <f t="shared" si="485"/>
        <v>0.65835755773605342</v>
      </c>
      <c r="E4629" s="43">
        <f t="shared" si="493"/>
        <v>12624</v>
      </c>
      <c r="F4629" s="43">
        <f t="shared" si="494"/>
        <v>9207.3475550779549</v>
      </c>
      <c r="G4629" s="64">
        <f t="shared" si="486"/>
        <v>0.34755507795489393</v>
      </c>
      <c r="I4629" s="43">
        <f t="shared" si="495"/>
        <v>10624</v>
      </c>
      <c r="J4629" s="43">
        <f t="shared" si="496"/>
        <v>11457.366582247423</v>
      </c>
      <c r="K4629" s="64">
        <f t="shared" si="487"/>
        <v>0.36658224742313905</v>
      </c>
      <c r="M4629" s="43">
        <f t="shared" si="497"/>
        <v>8624</v>
      </c>
      <c r="N4629" s="43">
        <f t="shared" si="498"/>
        <v>13029.476159846181</v>
      </c>
      <c r="O4629" s="64">
        <f t="shared" si="488"/>
        <v>0.47615984618096263</v>
      </c>
      <c r="Q4629" s="43">
        <f t="shared" si="499"/>
        <v>6624</v>
      </c>
      <c r="R4629" s="43">
        <f t="shared" si="500"/>
        <v>14151.43982073909</v>
      </c>
      <c r="S4629" s="64">
        <f t="shared" si="489"/>
        <v>0.43982073908955499</v>
      </c>
      <c r="U4629" s="43">
        <f t="shared" si="502"/>
        <v>4624</v>
      </c>
      <c r="V4629" s="43">
        <f t="shared" si="501"/>
        <v>14925.121406541388</v>
      </c>
      <c r="W4629" s="64">
        <f t="shared" si="490"/>
        <v>0.12140654138784157</v>
      </c>
    </row>
    <row r="4630" spans="1:23">
      <c r="A4630" s="60">
        <f t="shared" si="491"/>
        <v>14625</v>
      </c>
      <c r="B4630" s="60">
        <f t="shared" si="492"/>
        <v>5500</v>
      </c>
      <c r="C4630" s="64">
        <f t="shared" si="485"/>
        <v>0</v>
      </c>
      <c r="E4630" s="43">
        <f t="shared" si="493"/>
        <v>12625</v>
      </c>
      <c r="F4630" s="43">
        <f t="shared" si="494"/>
        <v>9205.9763197609846</v>
      </c>
      <c r="G4630" s="64">
        <f t="shared" si="486"/>
        <v>0.97631976098455198</v>
      </c>
      <c r="I4630" s="43">
        <f t="shared" si="495"/>
        <v>10625</v>
      </c>
      <c r="J4630" s="43">
        <f t="shared" si="496"/>
        <v>11456.439237389601</v>
      </c>
      <c r="K4630" s="64">
        <f t="shared" si="487"/>
        <v>0.43923738960074843</v>
      </c>
      <c r="M4630" s="43">
        <f t="shared" si="497"/>
        <v>8625</v>
      </c>
      <c r="N4630" s="43">
        <f t="shared" si="498"/>
        <v>13028.814220795382</v>
      </c>
      <c r="O4630" s="64">
        <f t="shared" si="488"/>
        <v>0.81422079538242542</v>
      </c>
      <c r="Q4630" s="43">
        <f t="shared" si="499"/>
        <v>6625</v>
      </c>
      <c r="R4630" s="43">
        <f t="shared" si="500"/>
        <v>14150.971698084906</v>
      </c>
      <c r="S4630" s="64">
        <f t="shared" si="489"/>
        <v>0.9716980849061656</v>
      </c>
      <c r="U4630" s="43">
        <f t="shared" si="502"/>
        <v>4625</v>
      </c>
      <c r="V4630" s="43">
        <f t="shared" si="501"/>
        <v>14924.811556599299</v>
      </c>
      <c r="W4630" s="64">
        <f t="shared" si="490"/>
        <v>0.81155659929936519</v>
      </c>
    </row>
    <row r="4631" spans="1:23">
      <c r="A4631" s="43">
        <f t="shared" si="491"/>
        <v>14626</v>
      </c>
      <c r="B4631" s="43">
        <f t="shared" si="492"/>
        <v>5497.3401750301027</v>
      </c>
      <c r="C4631" s="64">
        <f t="shared" si="485"/>
        <v>0.34017503010272776</v>
      </c>
      <c r="E4631" s="43">
        <f t="shared" si="493"/>
        <v>12626</v>
      </c>
      <c r="F4631" s="43">
        <f t="shared" si="494"/>
        <v>9204.6047715260429</v>
      </c>
      <c r="G4631" s="64">
        <f t="shared" si="486"/>
        <v>0.60477152604289586</v>
      </c>
      <c r="I4631" s="43">
        <f t="shared" si="495"/>
        <v>10626</v>
      </c>
      <c r="J4631" s="43">
        <f t="shared" si="496"/>
        <v>11455.511730167273</v>
      </c>
      <c r="K4631" s="64">
        <f t="shared" si="487"/>
        <v>0.51173016727261711</v>
      </c>
      <c r="M4631" s="43">
        <f t="shared" si="497"/>
        <v>8626</v>
      </c>
      <c r="N4631" s="43">
        <f t="shared" si="498"/>
        <v>13028.15217135569</v>
      </c>
      <c r="O4631" s="64">
        <f t="shared" si="488"/>
        <v>0.15217135569037055</v>
      </c>
      <c r="Q4631" s="43">
        <f t="shared" si="499"/>
        <v>6626</v>
      </c>
      <c r="R4631" s="43">
        <f t="shared" si="500"/>
        <v>14150.503489275567</v>
      </c>
      <c r="S4631" s="64">
        <f t="shared" si="489"/>
        <v>0.50348927556660783</v>
      </c>
      <c r="U4631" s="43">
        <f t="shared" si="502"/>
        <v>4626</v>
      </c>
      <c r="V4631" s="43">
        <f t="shared" si="501"/>
        <v>14924.501633220454</v>
      </c>
      <c r="W4631" s="64">
        <f t="shared" si="490"/>
        <v>0.50163322045409586</v>
      </c>
    </row>
    <row r="4632" spans="1:23">
      <c r="A4632" s="43">
        <f t="shared" si="491"/>
        <v>14627</v>
      </c>
      <c r="B4632" s="43">
        <f t="shared" si="492"/>
        <v>5494.6788805170409</v>
      </c>
      <c r="C4632" s="64">
        <f t="shared" si="485"/>
        <v>0.67888051704085228</v>
      </c>
      <c r="E4632" s="43">
        <f t="shared" si="493"/>
        <v>12627</v>
      </c>
      <c r="F4632" s="43">
        <f t="shared" si="494"/>
        <v>9203.2329102332296</v>
      </c>
      <c r="G4632" s="64">
        <f t="shared" si="486"/>
        <v>0.23291023322963156</v>
      </c>
      <c r="I4632" s="43">
        <f t="shared" si="495"/>
        <v>10627</v>
      </c>
      <c r="J4632" s="43">
        <f t="shared" si="496"/>
        <v>11454.584060541003</v>
      </c>
      <c r="K4632" s="64">
        <f t="shared" si="487"/>
        <v>0.58406054100305482</v>
      </c>
      <c r="M4632" s="43">
        <f t="shared" si="497"/>
        <v>8627</v>
      </c>
      <c r="N4632" s="43">
        <f t="shared" si="498"/>
        <v>13027.490011510276</v>
      </c>
      <c r="O4632" s="64">
        <f t="shared" si="488"/>
        <v>0.49001151027550804</v>
      </c>
      <c r="Q4632" s="43">
        <f t="shared" si="499"/>
        <v>6627</v>
      </c>
      <c r="R4632" s="43">
        <f t="shared" si="500"/>
        <v>14150.035194302522</v>
      </c>
      <c r="S4632" s="64">
        <f t="shared" si="489"/>
        <v>3.5194302521631471E-2</v>
      </c>
      <c r="U4632" s="43">
        <f t="shared" si="502"/>
        <v>4627</v>
      </c>
      <c r="V4632" s="43">
        <f t="shared" si="501"/>
        <v>14924.191636400277</v>
      </c>
      <c r="W4632" s="64">
        <f t="shared" si="490"/>
        <v>0.19163640027727524</v>
      </c>
    </row>
    <row r="4633" spans="1:23">
      <c r="A4633" s="43">
        <f t="shared" si="491"/>
        <v>14628</v>
      </c>
      <c r="B4633" s="43">
        <f t="shared" si="492"/>
        <v>5492.0161143245023</v>
      </c>
      <c r="C4633" s="64">
        <f t="shared" si="485"/>
        <v>1.6114324502268573E-2</v>
      </c>
      <c r="E4633" s="43">
        <f t="shared" si="493"/>
        <v>12628</v>
      </c>
      <c r="F4633" s="43">
        <f t="shared" si="494"/>
        <v>9201.8607357425262</v>
      </c>
      <c r="G4633" s="64">
        <f t="shared" si="486"/>
        <v>0.86073574252623075</v>
      </c>
      <c r="I4633" s="43">
        <f t="shared" si="495"/>
        <v>10628</v>
      </c>
      <c r="J4633" s="43">
        <f t="shared" si="496"/>
        <v>11453.656228471325</v>
      </c>
      <c r="K4633" s="64">
        <f t="shared" si="487"/>
        <v>0.65622847132544848</v>
      </c>
      <c r="M4633" s="43">
        <f t="shared" si="497"/>
        <v>8628</v>
      </c>
      <c r="N4633" s="43">
        <f t="shared" si="498"/>
        <v>13026.827741242301</v>
      </c>
      <c r="O4633" s="64">
        <f t="shared" si="488"/>
        <v>0.827741242301272</v>
      </c>
      <c r="Q4633" s="43">
        <f t="shared" si="499"/>
        <v>6628</v>
      </c>
      <c r="R4633" s="43">
        <f t="shared" si="500"/>
        <v>14149.566813157215</v>
      </c>
      <c r="S4633" s="64">
        <f t="shared" si="489"/>
        <v>0.56681315721471037</v>
      </c>
      <c r="U4633" s="43">
        <f t="shared" si="502"/>
        <v>4628</v>
      </c>
      <c r="V4633" s="43">
        <f t="shared" si="501"/>
        <v>14923.881566134194</v>
      </c>
      <c r="W4633" s="64">
        <f t="shared" si="490"/>
        <v>0.88156613419414498</v>
      </c>
    </row>
    <row r="4634" spans="1:23">
      <c r="A4634" s="43">
        <f t="shared" si="491"/>
        <v>14629</v>
      </c>
      <c r="B4634" s="43">
        <f t="shared" si="492"/>
        <v>5489.3518743108461</v>
      </c>
      <c r="C4634" s="64">
        <f t="shared" si="485"/>
        <v>0.35187431084614218</v>
      </c>
      <c r="E4634" s="43">
        <f t="shared" si="493"/>
        <v>12629</v>
      </c>
      <c r="F4634" s="43">
        <f t="shared" si="494"/>
        <v>9200.4882479138032</v>
      </c>
      <c r="G4634" s="64">
        <f t="shared" si="486"/>
        <v>0.48824791380320676</v>
      </c>
      <c r="I4634" s="43">
        <f t="shared" si="495"/>
        <v>10629</v>
      </c>
      <c r="J4634" s="43">
        <f t="shared" si="496"/>
        <v>11452.728233918764</v>
      </c>
      <c r="K4634" s="64">
        <f t="shared" si="487"/>
        <v>0.72823391876409005</v>
      </c>
      <c r="M4634" s="43">
        <f t="shared" si="497"/>
        <v>8629</v>
      </c>
      <c r="N4634" s="43">
        <f t="shared" si="498"/>
        <v>13026.165360534926</v>
      </c>
      <c r="O4634" s="64">
        <f t="shared" si="488"/>
        <v>0.16536053492563951</v>
      </c>
      <c r="Q4634" s="43">
        <f t="shared" si="499"/>
        <v>6629</v>
      </c>
      <c r="R4634" s="43">
        <f t="shared" si="500"/>
        <v>14149.098345831087</v>
      </c>
      <c r="S4634" s="64">
        <f t="shared" si="489"/>
        <v>9.8345831087499391E-2</v>
      </c>
      <c r="U4634" s="43">
        <f t="shared" si="502"/>
        <v>4629</v>
      </c>
      <c r="V4634" s="43">
        <f t="shared" si="501"/>
        <v>14923.571422417624</v>
      </c>
      <c r="W4634" s="64">
        <f t="shared" si="490"/>
        <v>0.57142241762448975</v>
      </c>
    </row>
    <row r="4635" spans="1:23">
      <c r="A4635" s="43">
        <f t="shared" si="491"/>
        <v>14630</v>
      </c>
      <c r="B4635" s="43">
        <f t="shared" si="492"/>
        <v>5486.6861583290874</v>
      </c>
      <c r="C4635" s="64">
        <f t="shared" si="485"/>
        <v>0.68615832908744778</v>
      </c>
      <c r="E4635" s="43">
        <f t="shared" si="493"/>
        <v>12630</v>
      </c>
      <c r="F4635" s="43">
        <f t="shared" si="494"/>
        <v>9199.1154466068092</v>
      </c>
      <c r="G4635" s="64">
        <f t="shared" si="486"/>
        <v>0.1154466068092006</v>
      </c>
      <c r="I4635" s="43">
        <f t="shared" si="495"/>
        <v>10630</v>
      </c>
      <c r="J4635" s="43">
        <f t="shared" si="496"/>
        <v>11451.800076843814</v>
      </c>
      <c r="K4635" s="64">
        <f t="shared" si="487"/>
        <v>0.80007684381416766</v>
      </c>
      <c r="M4635" s="43">
        <f t="shared" si="497"/>
        <v>8630</v>
      </c>
      <c r="N4635" s="43">
        <f t="shared" si="498"/>
        <v>13025.502869371301</v>
      </c>
      <c r="O4635" s="64">
        <f t="shared" si="488"/>
        <v>0.50286937130113074</v>
      </c>
      <c r="Q4635" s="43">
        <f t="shared" si="499"/>
        <v>6630</v>
      </c>
      <c r="R4635" s="43">
        <f t="shared" si="500"/>
        <v>14148.62979231558</v>
      </c>
      <c r="S4635" s="64">
        <f t="shared" si="489"/>
        <v>0.62979231557983439</v>
      </c>
      <c r="U4635" s="43">
        <f t="shared" si="502"/>
        <v>4630</v>
      </c>
      <c r="V4635" s="43">
        <f t="shared" si="501"/>
        <v>14923.26120524599</v>
      </c>
      <c r="W4635" s="64">
        <f t="shared" si="490"/>
        <v>0.26120524598991324</v>
      </c>
    </row>
    <row r="4636" spans="1:23">
      <c r="A4636" s="43">
        <f t="shared" si="491"/>
        <v>14631</v>
      </c>
      <c r="B4636" s="43">
        <f t="shared" si="492"/>
        <v>5484.0189642268742</v>
      </c>
      <c r="C4636" s="64">
        <f t="shared" si="485"/>
        <v>1.8964226874231827E-2</v>
      </c>
      <c r="E4636" s="43">
        <f t="shared" si="493"/>
        <v>12631</v>
      </c>
      <c r="F4636" s="43">
        <f t="shared" si="494"/>
        <v>9197.7423316811819</v>
      </c>
      <c r="G4636" s="64">
        <f t="shared" si="486"/>
        <v>0.74233168118189496</v>
      </c>
      <c r="I4636" s="43">
        <f t="shared" si="495"/>
        <v>10631</v>
      </c>
      <c r="J4636" s="43">
        <f t="shared" si="496"/>
        <v>11450.87175720696</v>
      </c>
      <c r="K4636" s="64">
        <f t="shared" si="487"/>
        <v>0.87175720695995551</v>
      </c>
      <c r="M4636" s="43">
        <f t="shared" si="497"/>
        <v>8631</v>
      </c>
      <c r="N4636" s="43">
        <f t="shared" si="498"/>
        <v>13024.840267734573</v>
      </c>
      <c r="O4636" s="64">
        <f t="shared" si="488"/>
        <v>0.84026773457298987</v>
      </c>
      <c r="Q4636" s="43">
        <f t="shared" si="499"/>
        <v>6631</v>
      </c>
      <c r="R4636" s="43">
        <f t="shared" si="500"/>
        <v>14148.16115260213</v>
      </c>
      <c r="S4636" s="64">
        <f t="shared" si="489"/>
        <v>0.16115260212973226</v>
      </c>
      <c r="U4636" s="43">
        <f t="shared" si="502"/>
        <v>4631</v>
      </c>
      <c r="V4636" s="43">
        <f t="shared" si="501"/>
        <v>14922.95091461471</v>
      </c>
      <c r="W4636" s="64">
        <f t="shared" si="490"/>
        <v>0.95091461471020011</v>
      </c>
    </row>
    <row r="4637" spans="1:23">
      <c r="A4637" s="43">
        <f t="shared" si="491"/>
        <v>14632</v>
      </c>
      <c r="B4637" s="43">
        <f t="shared" si="492"/>
        <v>5481.3502898464722</v>
      </c>
      <c r="C4637" s="64">
        <f t="shared" si="485"/>
        <v>0.35028984647215111</v>
      </c>
      <c r="E4637" s="43">
        <f t="shared" si="493"/>
        <v>12632</v>
      </c>
      <c r="F4637" s="43">
        <f t="shared" si="494"/>
        <v>9196.3689029964426</v>
      </c>
      <c r="G4637" s="64">
        <f t="shared" si="486"/>
        <v>0.3689029964425572</v>
      </c>
      <c r="I4637" s="43">
        <f t="shared" si="495"/>
        <v>10632</v>
      </c>
      <c r="J4637" s="43">
        <f t="shared" si="496"/>
        <v>11449.943274968658</v>
      </c>
      <c r="K4637" s="64">
        <f t="shared" si="487"/>
        <v>0.94327496865844296</v>
      </c>
      <c r="M4637" s="43">
        <f t="shared" si="497"/>
        <v>8632</v>
      </c>
      <c r="N4637" s="43">
        <f t="shared" si="498"/>
        <v>13024.177555607877</v>
      </c>
      <c r="O4637" s="64">
        <f t="shared" si="488"/>
        <v>0.17755560787736613</v>
      </c>
      <c r="Q4637" s="43">
        <f t="shared" si="499"/>
        <v>6632</v>
      </c>
      <c r="R4637" s="43">
        <f t="shared" si="500"/>
        <v>14147.69242668217</v>
      </c>
      <c r="S4637" s="64">
        <f t="shared" si="489"/>
        <v>0.69242668216975289</v>
      </c>
      <c r="U4637" s="43">
        <f t="shared" si="502"/>
        <v>4632</v>
      </c>
      <c r="V4637" s="43">
        <f t="shared" si="501"/>
        <v>14922.640550519201</v>
      </c>
      <c r="W4637" s="64">
        <f t="shared" si="490"/>
        <v>0.64055051920149708</v>
      </c>
    </row>
    <row r="4638" spans="1:23">
      <c r="A4638" s="43">
        <f t="shared" si="491"/>
        <v>14633</v>
      </c>
      <c r="B4638" s="43">
        <f t="shared" si="492"/>
        <v>5478.6801330247417</v>
      </c>
      <c r="C4638" s="64">
        <f t="shared" si="485"/>
        <v>0.68013302474173543</v>
      </c>
      <c r="E4638" s="43">
        <f t="shared" si="493"/>
        <v>12633</v>
      </c>
      <c r="F4638" s="43">
        <f t="shared" si="494"/>
        <v>9194.9951604119942</v>
      </c>
      <c r="G4638" s="64">
        <f t="shared" si="486"/>
        <v>0.99516041199422034</v>
      </c>
      <c r="I4638" s="43">
        <f t="shared" si="495"/>
        <v>10633</v>
      </c>
      <c r="J4638" s="43">
        <f t="shared" si="496"/>
        <v>11449.01463008935</v>
      </c>
      <c r="K4638" s="64">
        <f t="shared" si="487"/>
        <v>1.4630089350248454E-2</v>
      </c>
      <c r="M4638" s="43">
        <f t="shared" si="497"/>
        <v>8633</v>
      </c>
      <c r="N4638" s="43">
        <f t="shared" si="498"/>
        <v>13023.514732974352</v>
      </c>
      <c r="O4638" s="64">
        <f t="shared" si="488"/>
        <v>0.51473297435222776</v>
      </c>
      <c r="Q4638" s="43">
        <f t="shared" si="499"/>
        <v>6633</v>
      </c>
      <c r="R4638" s="43">
        <f t="shared" si="500"/>
        <v>14147.223614547131</v>
      </c>
      <c r="S4638" s="64">
        <f t="shared" si="489"/>
        <v>0.22361454713063722</v>
      </c>
      <c r="U4638" s="43">
        <f t="shared" si="502"/>
        <v>4633</v>
      </c>
      <c r="V4638" s="43">
        <f t="shared" si="501"/>
        <v>14922.33011295488</v>
      </c>
      <c r="W4638" s="64">
        <f t="shared" si="490"/>
        <v>0.33011295487995085</v>
      </c>
    </row>
    <row r="4639" spans="1:23">
      <c r="A4639" s="43">
        <f t="shared" si="491"/>
        <v>14634</v>
      </c>
      <c r="B4639" s="43">
        <f t="shared" si="492"/>
        <v>5476.0084915931238</v>
      </c>
      <c r="C4639" s="64">
        <f t="shared" si="485"/>
        <v>8.4915931238356279E-3</v>
      </c>
      <c r="E4639" s="43">
        <f t="shared" si="493"/>
        <v>12634</v>
      </c>
      <c r="F4639" s="43">
        <f t="shared" si="494"/>
        <v>9193.6211037871253</v>
      </c>
      <c r="G4639" s="64">
        <f t="shared" si="486"/>
        <v>0.62110378712532111</v>
      </c>
      <c r="I4639" s="43">
        <f t="shared" si="495"/>
        <v>10634</v>
      </c>
      <c r="J4639" s="43">
        <f t="shared" si="496"/>
        <v>11448.08582252946</v>
      </c>
      <c r="K4639" s="64">
        <f t="shared" si="487"/>
        <v>8.5822529459619545E-2</v>
      </c>
      <c r="M4639" s="43">
        <f t="shared" si="497"/>
        <v>8634</v>
      </c>
      <c r="N4639" s="43">
        <f t="shared" si="498"/>
        <v>13022.851799817119</v>
      </c>
      <c r="O4639" s="64">
        <f t="shared" si="488"/>
        <v>0.85179981711917208</v>
      </c>
      <c r="Q4639" s="43">
        <f t="shared" si="499"/>
        <v>6634</v>
      </c>
      <c r="R4639" s="43">
        <f t="shared" si="500"/>
        <v>14146.754716188445</v>
      </c>
      <c r="S4639" s="64">
        <f t="shared" si="489"/>
        <v>0.75471618844494515</v>
      </c>
      <c r="U4639" s="43">
        <f t="shared" si="502"/>
        <v>4634</v>
      </c>
      <c r="V4639" s="43">
        <f t="shared" si="501"/>
        <v>14922.019601917162</v>
      </c>
      <c r="W4639" s="64">
        <f t="shared" si="490"/>
        <v>1.9601917161708116E-2</v>
      </c>
    </row>
    <row r="4640" spans="1:23">
      <c r="A4640" s="43">
        <f t="shared" si="491"/>
        <v>14635</v>
      </c>
      <c r="B4640" s="43">
        <f t="shared" si="492"/>
        <v>5473.3353633776178</v>
      </c>
      <c r="C4640" s="64">
        <f t="shared" si="485"/>
        <v>0.33536337761779578</v>
      </c>
      <c r="E4640" s="43">
        <f t="shared" si="493"/>
        <v>12635</v>
      </c>
      <c r="F4640" s="43">
        <f t="shared" si="494"/>
        <v>9192.2467329810079</v>
      </c>
      <c r="G4640" s="64">
        <f t="shared" si="486"/>
        <v>0.24673298100788088</v>
      </c>
      <c r="I4640" s="43">
        <f t="shared" si="495"/>
        <v>10635</v>
      </c>
      <c r="J4640" s="43">
        <f t="shared" si="496"/>
        <v>11447.156852249384</v>
      </c>
      <c r="K4640" s="64">
        <f t="shared" si="487"/>
        <v>0.15685224938351894</v>
      </c>
      <c r="M4640" s="43">
        <f t="shared" si="497"/>
        <v>8635</v>
      </c>
      <c r="N4640" s="43">
        <f t="shared" si="498"/>
        <v>13022.188756119303</v>
      </c>
      <c r="O4640" s="64">
        <f t="shared" si="488"/>
        <v>0.18875611930343439</v>
      </c>
      <c r="Q4640" s="43">
        <f t="shared" si="499"/>
        <v>6635</v>
      </c>
      <c r="R4640" s="43">
        <f t="shared" si="500"/>
        <v>14146.285731597534</v>
      </c>
      <c r="S4640" s="64">
        <f t="shared" si="489"/>
        <v>0.28573159753432265</v>
      </c>
      <c r="U4640" s="43">
        <f t="shared" si="502"/>
        <v>4635</v>
      </c>
      <c r="V4640" s="43">
        <f t="shared" si="501"/>
        <v>14921.709017401459</v>
      </c>
      <c r="W4640" s="64">
        <f t="shared" si="490"/>
        <v>0.70901740145927761</v>
      </c>
    </row>
    <row r="4641" spans="1:23">
      <c r="A4641" s="43">
        <f t="shared" si="491"/>
        <v>14636</v>
      </c>
      <c r="B4641" s="43">
        <f t="shared" si="492"/>
        <v>5470.6607461987624</v>
      </c>
      <c r="C4641" s="64">
        <f t="shared" si="485"/>
        <v>0.66074619876235374</v>
      </c>
      <c r="E4641" s="43">
        <f t="shared" si="493"/>
        <v>12636</v>
      </c>
      <c r="F4641" s="43">
        <f t="shared" si="494"/>
        <v>9190.8720478526957</v>
      </c>
      <c r="G4641" s="64">
        <f t="shared" si="486"/>
        <v>0.87204785269568674</v>
      </c>
      <c r="I4641" s="43">
        <f t="shared" si="495"/>
        <v>10636</v>
      </c>
      <c r="J4641" s="43">
        <f t="shared" si="496"/>
        <v>11446.227719209504</v>
      </c>
      <c r="K4641" s="64">
        <f t="shared" si="487"/>
        <v>0.22771920950435742</v>
      </c>
      <c r="M4641" s="43">
        <f t="shared" si="497"/>
        <v>8636</v>
      </c>
      <c r="N4641" s="43">
        <f t="shared" si="498"/>
        <v>13021.525601864016</v>
      </c>
      <c r="O4641" s="64">
        <f t="shared" si="488"/>
        <v>0.52560186401569808</v>
      </c>
      <c r="Q4641" s="43">
        <f t="shared" si="499"/>
        <v>6636</v>
      </c>
      <c r="R4641" s="43">
        <f t="shared" si="500"/>
        <v>14145.816660765826</v>
      </c>
      <c r="S4641" s="64">
        <f t="shared" si="489"/>
        <v>0.81666076582587266</v>
      </c>
      <c r="U4641" s="43">
        <f t="shared" si="502"/>
        <v>4636</v>
      </c>
      <c r="V4641" s="43">
        <f t="shared" si="501"/>
        <v>14921.398359403183</v>
      </c>
      <c r="W4641" s="64">
        <f t="shared" si="490"/>
        <v>0.39835940318334906</v>
      </c>
    </row>
    <row r="4642" spans="1:23">
      <c r="A4642" s="43">
        <f t="shared" si="491"/>
        <v>14637</v>
      </c>
      <c r="B4642" s="43">
        <f t="shared" si="492"/>
        <v>5467.9846378716175</v>
      </c>
      <c r="C4642" s="64">
        <f t="shared" si="485"/>
        <v>0.98463787161745131</v>
      </c>
      <c r="E4642" s="43">
        <f t="shared" si="493"/>
        <v>12637</v>
      </c>
      <c r="F4642" s="43">
        <f t="shared" si="494"/>
        <v>9189.4970482611297</v>
      </c>
      <c r="G4642" s="64">
        <f t="shared" si="486"/>
        <v>0.49704826112974843</v>
      </c>
      <c r="I4642" s="43">
        <f t="shared" si="495"/>
        <v>10637</v>
      </c>
      <c r="J4642" s="43">
        <f t="shared" si="496"/>
        <v>11445.298423370183</v>
      </c>
      <c r="K4642" s="64">
        <f t="shared" si="487"/>
        <v>0.29842337018271792</v>
      </c>
      <c r="M4642" s="43">
        <f t="shared" si="497"/>
        <v>8637</v>
      </c>
      <c r="N4642" s="43">
        <f t="shared" si="498"/>
        <v>13020.862337034365</v>
      </c>
      <c r="O4642" s="64">
        <f t="shared" si="488"/>
        <v>0.86233703436482756</v>
      </c>
      <c r="Q4642" s="43">
        <f t="shared" si="499"/>
        <v>6637</v>
      </c>
      <c r="R4642" s="43">
        <f t="shared" si="500"/>
        <v>14145.347503684736</v>
      </c>
      <c r="S4642" s="64">
        <f t="shared" si="489"/>
        <v>0.34750368473578419</v>
      </c>
      <c r="U4642" s="43">
        <f t="shared" si="502"/>
        <v>4637</v>
      </c>
      <c r="V4642" s="43">
        <f t="shared" si="501"/>
        <v>14921.087627917745</v>
      </c>
      <c r="W4642" s="64">
        <f t="shared" si="490"/>
        <v>8.7627917744612205E-2</v>
      </c>
    </row>
    <row r="4643" spans="1:23">
      <c r="A4643" s="43">
        <f t="shared" si="491"/>
        <v>14638</v>
      </c>
      <c r="B4643" s="43">
        <f t="shared" si="492"/>
        <v>5465.3070362057424</v>
      </c>
      <c r="C4643" s="64">
        <f t="shared" si="485"/>
        <v>0.30703620574240631</v>
      </c>
      <c r="E4643" s="43">
        <f t="shared" si="493"/>
        <v>12638</v>
      </c>
      <c r="F4643" s="43">
        <f t="shared" si="494"/>
        <v>9188.1217340651292</v>
      </c>
      <c r="G4643" s="64">
        <f t="shared" si="486"/>
        <v>0.12173406512920337</v>
      </c>
      <c r="I4643" s="43">
        <f t="shared" si="495"/>
        <v>10638</v>
      </c>
      <c r="J4643" s="43">
        <f t="shared" si="496"/>
        <v>11444.368964691763</v>
      </c>
      <c r="K4643" s="64">
        <f t="shared" si="487"/>
        <v>0.36896469176281244</v>
      </c>
      <c r="M4643" s="43">
        <f t="shared" si="497"/>
        <v>8638</v>
      </c>
      <c r="N4643" s="43">
        <f t="shared" si="498"/>
        <v>13020.198961613451</v>
      </c>
      <c r="O4643" s="64">
        <f t="shared" si="488"/>
        <v>0.19896161345059227</v>
      </c>
      <c r="Q4643" s="43">
        <f t="shared" si="499"/>
        <v>6638</v>
      </c>
      <c r="R4643" s="43">
        <f t="shared" si="500"/>
        <v>14144.878260345686</v>
      </c>
      <c r="S4643" s="64">
        <f t="shared" si="489"/>
        <v>0.87826034568570321</v>
      </c>
      <c r="U4643" s="43">
        <f t="shared" si="502"/>
        <v>4638</v>
      </c>
      <c r="V4643" s="43">
        <f t="shared" si="501"/>
        <v>14920.776822940554</v>
      </c>
      <c r="W4643" s="64">
        <f t="shared" si="490"/>
        <v>0.77682294055375678</v>
      </c>
    </row>
    <row r="4644" spans="1:23">
      <c r="A4644" s="43">
        <f t="shared" si="491"/>
        <v>14639</v>
      </c>
      <c r="B4644" s="43">
        <f t="shared" si="492"/>
        <v>5462.6279390051814</v>
      </c>
      <c r="C4644" s="64">
        <f t="shared" si="485"/>
        <v>0.6279390051813607</v>
      </c>
      <c r="E4644" s="43">
        <f t="shared" si="493"/>
        <v>12639</v>
      </c>
      <c r="F4644" s="43">
        <f t="shared" si="494"/>
        <v>9186.7461051234022</v>
      </c>
      <c r="G4644" s="64">
        <f t="shared" si="486"/>
        <v>0.74610512340223067</v>
      </c>
      <c r="I4644" s="43">
        <f t="shared" si="495"/>
        <v>10639</v>
      </c>
      <c r="J4644" s="43">
        <f t="shared" si="496"/>
        <v>11443.439343134563</v>
      </c>
      <c r="K4644" s="64">
        <f t="shared" si="487"/>
        <v>0.43934313456338714</v>
      </c>
      <c r="M4644" s="43">
        <f t="shared" si="497"/>
        <v>8639</v>
      </c>
      <c r="N4644" s="43">
        <f t="shared" si="498"/>
        <v>13019.535475584373</v>
      </c>
      <c r="O4644" s="64">
        <f t="shared" si="488"/>
        <v>0.53547558437276166</v>
      </c>
      <c r="Q4644" s="43">
        <f t="shared" si="499"/>
        <v>6639</v>
      </c>
      <c r="R4644" s="43">
        <f t="shared" si="500"/>
        <v>14144.40893074009</v>
      </c>
      <c r="S4644" s="64">
        <f t="shared" si="489"/>
        <v>0.40893074008999974</v>
      </c>
      <c r="U4644" s="43">
        <f t="shared" si="502"/>
        <v>4639</v>
      </c>
      <c r="V4644" s="43">
        <f t="shared" si="501"/>
        <v>14920.465944467016</v>
      </c>
      <c r="W4644" s="64">
        <f t="shared" si="490"/>
        <v>0.46594446701601555</v>
      </c>
    </row>
    <row r="4645" spans="1:23">
      <c r="A4645" s="43">
        <f t="shared" si="491"/>
        <v>14640</v>
      </c>
      <c r="B4645" s="43">
        <f t="shared" si="492"/>
        <v>5459.9473440684387</v>
      </c>
      <c r="C4645" s="64">
        <f t="shared" ref="C4645:C4708" si="503">MOD(B4645,INT(B4645))</f>
        <v>0.94734406843872421</v>
      </c>
      <c r="E4645" s="43">
        <f t="shared" si="493"/>
        <v>12640</v>
      </c>
      <c r="F4645" s="43">
        <f t="shared" si="494"/>
        <v>9185.3701612945351</v>
      </c>
      <c r="G4645" s="64">
        <f t="shared" ref="G4645:G4708" si="504">MOD(F4645,INT(F4645))</f>
        <v>0.37016129453513713</v>
      </c>
      <c r="I4645" s="43">
        <f t="shared" si="495"/>
        <v>10640</v>
      </c>
      <c r="J4645" s="43">
        <f t="shared" si="496"/>
        <v>11442.509558658887</v>
      </c>
      <c r="K4645" s="64">
        <f t="shared" ref="K4645:K4708" si="505">MOD(J4645,INT(J4645))</f>
        <v>0.50955865888681728</v>
      </c>
      <c r="M4645" s="43">
        <f t="shared" si="497"/>
        <v>8640</v>
      </c>
      <c r="N4645" s="43">
        <f t="shared" si="498"/>
        <v>13018.871878930217</v>
      </c>
      <c r="O4645" s="64">
        <f t="shared" ref="O4645:O4708" si="506">MOD(N4645,INT(N4645))</f>
        <v>0.87187893021655327</v>
      </c>
      <c r="Q4645" s="43">
        <f t="shared" si="499"/>
        <v>6640</v>
      </c>
      <c r="R4645" s="43">
        <f t="shared" si="500"/>
        <v>14143.939514859359</v>
      </c>
      <c r="S4645" s="64">
        <f t="shared" ref="S4645:S4708" si="507">MOD(R4645,INT(R4645))</f>
        <v>0.93951485935940582</v>
      </c>
      <c r="U4645" s="43">
        <f t="shared" si="502"/>
        <v>4640</v>
      </c>
      <c r="V4645" s="43">
        <f t="shared" si="501"/>
        <v>14920.154992492538</v>
      </c>
      <c r="W4645" s="64">
        <f t="shared" ref="W4645:W4708" si="508">MOD(V4645,INT(V4645))</f>
        <v>0.15499249253844027</v>
      </c>
    </row>
    <row r="4646" spans="1:23">
      <c r="A4646" s="43">
        <f t="shared" ref="A4646:A4709" si="509">A4645+1</f>
        <v>14641</v>
      </c>
      <c r="B4646" s="43">
        <f t="shared" ref="B4646:B4709" si="510">SQRT($U$1*$U$1-A4646*A4646)</f>
        <v>5457.265249188461</v>
      </c>
      <c r="C4646" s="64">
        <f t="shared" si="503"/>
        <v>0.26524918846098444</v>
      </c>
      <c r="E4646" s="43">
        <f t="shared" ref="E4646:E4709" si="511">E4645+1</f>
        <v>12641</v>
      </c>
      <c r="F4646" s="43">
        <f t="shared" ref="F4646:F4709" si="512">SQRT($U$1*$U$1-E4646*E4646)</f>
        <v>9183.9939024369996</v>
      </c>
      <c r="G4646" s="64">
        <f t="shared" si="504"/>
        <v>0.99390243699963321</v>
      </c>
      <c r="I4646" s="43">
        <f t="shared" ref="I4646:I4709" si="513">I4645+1</f>
        <v>10641</v>
      </c>
      <c r="J4646" s="43">
        <f t="shared" ref="J4646:J4709" si="514">SQRT($U$1*$U$1-I4646*I4646)</f>
        <v>11441.579611225017</v>
      </c>
      <c r="K4646" s="64">
        <f t="shared" si="505"/>
        <v>0.57961122501728823</v>
      </c>
      <c r="M4646" s="43">
        <f t="shared" ref="M4646:M4709" si="515">M4645+1</f>
        <v>8641</v>
      </c>
      <c r="N4646" s="43">
        <f t="shared" ref="N4646:N4709" si="516">SQRT($U$1*$U$1-M4646*M4646)</f>
        <v>13018.208171634067</v>
      </c>
      <c r="O4646" s="64">
        <f t="shared" si="506"/>
        <v>0.20817163406718464</v>
      </c>
      <c r="Q4646" s="43">
        <f t="shared" ref="Q4646:Q4709" si="517">Q4645+1</f>
        <v>6641</v>
      </c>
      <c r="R4646" s="43">
        <f t="shared" ref="R4646:R4709" si="518">SQRT($U$1*$U$1-Q4646*Q4646)</f>
        <v>14143.470012694905</v>
      </c>
      <c r="S4646" s="64">
        <f t="shared" si="507"/>
        <v>0.47001269490465347</v>
      </c>
      <c r="U4646" s="43">
        <f t="shared" si="502"/>
        <v>4641</v>
      </c>
      <c r="V4646" s="43">
        <f t="shared" si="501"/>
        <v>14919.843967012524</v>
      </c>
      <c r="W4646" s="64">
        <f t="shared" si="508"/>
        <v>0.84396701252444473</v>
      </c>
    </row>
    <row r="4647" spans="1:23">
      <c r="A4647" s="43">
        <f t="shared" si="509"/>
        <v>14642</v>
      </c>
      <c r="B4647" s="43">
        <f t="shared" si="510"/>
        <v>5454.5816521526194</v>
      </c>
      <c r="C4647" s="64">
        <f t="shared" si="503"/>
        <v>0.58165215261942649</v>
      </c>
      <c r="E4647" s="43">
        <f t="shared" si="511"/>
        <v>12642</v>
      </c>
      <c r="F4647" s="43">
        <f t="shared" si="512"/>
        <v>9182.617328409151</v>
      </c>
      <c r="G4647" s="64">
        <f t="shared" si="504"/>
        <v>0.61732840915101406</v>
      </c>
      <c r="I4647" s="43">
        <f t="shared" si="513"/>
        <v>10642</v>
      </c>
      <c r="J4647" s="43">
        <f t="shared" si="514"/>
        <v>11440.649500793214</v>
      </c>
      <c r="K4647" s="64">
        <f t="shared" si="505"/>
        <v>0.6495007932135195</v>
      </c>
      <c r="M4647" s="43">
        <f t="shared" si="515"/>
        <v>8642</v>
      </c>
      <c r="N4647" s="43">
        <f t="shared" si="516"/>
        <v>13017.544353678999</v>
      </c>
      <c r="O4647" s="64">
        <f t="shared" si="506"/>
        <v>0.54435367899895937</v>
      </c>
      <c r="Q4647" s="43">
        <f t="shared" si="517"/>
        <v>6642</v>
      </c>
      <c r="R4647" s="43">
        <f t="shared" si="518"/>
        <v>14143.000424238133</v>
      </c>
      <c r="S4647" s="64">
        <f t="shared" si="507"/>
        <v>4.2423813283676282E-4</v>
      </c>
      <c r="U4647" s="43">
        <f t="shared" si="502"/>
        <v>4642</v>
      </c>
      <c r="V4647" s="43">
        <f t="shared" si="501"/>
        <v>14919.532868022376</v>
      </c>
      <c r="W4647" s="64">
        <f t="shared" si="508"/>
        <v>0.5328680223756237</v>
      </c>
    </row>
    <row r="4648" spans="1:23">
      <c r="A4648" s="43">
        <f t="shared" si="509"/>
        <v>14643</v>
      </c>
      <c r="B4648" s="43">
        <f t="shared" si="510"/>
        <v>5451.8965507426865</v>
      </c>
      <c r="C4648" s="64">
        <f t="shared" si="503"/>
        <v>0.89655074268648605</v>
      </c>
      <c r="E4648" s="43">
        <f t="shared" si="511"/>
        <v>12643</v>
      </c>
      <c r="F4648" s="43">
        <f t="shared" si="512"/>
        <v>9181.2404390692227</v>
      </c>
      <c r="G4648" s="64">
        <f t="shared" si="504"/>
        <v>0.24043906922270253</v>
      </c>
      <c r="I4648" s="43">
        <f t="shared" si="513"/>
        <v>10643</v>
      </c>
      <c r="J4648" s="43">
        <f t="shared" si="514"/>
        <v>11439.71922732372</v>
      </c>
      <c r="K4648" s="64">
        <f t="shared" si="505"/>
        <v>0.71922732371967868</v>
      </c>
      <c r="M4648" s="43">
        <f t="shared" si="515"/>
        <v>8643</v>
      </c>
      <c r="N4648" s="43">
        <f t="shared" si="516"/>
        <v>13016.880425048084</v>
      </c>
      <c r="O4648" s="64">
        <f t="shared" si="506"/>
        <v>0.88042504808436206</v>
      </c>
      <c r="Q4648" s="43">
        <f t="shared" si="517"/>
        <v>6643</v>
      </c>
      <c r="R4648" s="43">
        <f t="shared" si="518"/>
        <v>14142.530749480447</v>
      </c>
      <c r="S4648" s="64">
        <f t="shared" si="507"/>
        <v>0.53074948044741177</v>
      </c>
      <c r="U4648" s="43">
        <f t="shared" si="502"/>
        <v>4643</v>
      </c>
      <c r="V4648" s="43">
        <f t="shared" si="501"/>
        <v>14919.221695517497</v>
      </c>
      <c r="W4648" s="64">
        <f t="shared" si="508"/>
        <v>0.22169551749720995</v>
      </c>
    </row>
    <row r="4649" spans="1:23">
      <c r="A4649" s="43">
        <f t="shared" si="509"/>
        <v>14644</v>
      </c>
      <c r="B4649" s="43">
        <f t="shared" si="510"/>
        <v>5449.2099427348185</v>
      </c>
      <c r="C4649" s="64">
        <f t="shared" si="503"/>
        <v>0.20994273481846903</v>
      </c>
      <c r="E4649" s="43">
        <f t="shared" si="511"/>
        <v>12644</v>
      </c>
      <c r="F4649" s="43">
        <f t="shared" si="512"/>
        <v>9179.8632342753335</v>
      </c>
      <c r="G4649" s="64">
        <f t="shared" si="504"/>
        <v>0.86323427533352515</v>
      </c>
      <c r="I4649" s="43">
        <f t="shared" si="513"/>
        <v>10644</v>
      </c>
      <c r="J4649" s="43">
        <f t="shared" si="514"/>
        <v>11438.788790776758</v>
      </c>
      <c r="K4649" s="64">
        <f t="shared" si="505"/>
        <v>0.78879077675810549</v>
      </c>
      <c r="M4649" s="43">
        <f t="shared" si="515"/>
        <v>8644</v>
      </c>
      <c r="N4649" s="43">
        <f t="shared" si="516"/>
        <v>13016.216385724387</v>
      </c>
      <c r="O4649" s="64">
        <f t="shared" si="506"/>
        <v>0.21638572438678239</v>
      </c>
      <c r="Q4649" s="43">
        <f t="shared" si="517"/>
        <v>6644</v>
      </c>
      <c r="R4649" s="43">
        <f t="shared" si="518"/>
        <v>14142.060988413252</v>
      </c>
      <c r="S4649" s="64">
        <f t="shared" si="507"/>
        <v>6.0988413251834572E-2</v>
      </c>
      <c r="U4649" s="43">
        <f t="shared" si="502"/>
        <v>4644</v>
      </c>
      <c r="V4649" s="43">
        <f t="shared" si="501"/>
        <v>14918.910449493287</v>
      </c>
      <c r="W4649" s="64">
        <f t="shared" si="508"/>
        <v>0.91044949328716029</v>
      </c>
    </row>
    <row r="4650" spans="1:23">
      <c r="A4650" s="43">
        <f t="shared" si="509"/>
        <v>14645</v>
      </c>
      <c r="B4650" s="43">
        <f t="shared" si="510"/>
        <v>5446.5218258995346</v>
      </c>
      <c r="C4650" s="64">
        <f t="shared" si="503"/>
        <v>0.52182589953463321</v>
      </c>
      <c r="E4650" s="43">
        <f t="shared" si="511"/>
        <v>12645</v>
      </c>
      <c r="F4650" s="43">
        <f t="shared" si="512"/>
        <v>9178.4857138854877</v>
      </c>
      <c r="G4650" s="64">
        <f t="shared" si="504"/>
        <v>0.4857138854877121</v>
      </c>
      <c r="I4650" s="43">
        <f t="shared" si="513"/>
        <v>10645</v>
      </c>
      <c r="J4650" s="43">
        <f t="shared" si="514"/>
        <v>11437.858191112529</v>
      </c>
      <c r="K4650" s="64">
        <f t="shared" si="505"/>
        <v>0.85819111252931179</v>
      </c>
      <c r="M4650" s="43">
        <f t="shared" si="515"/>
        <v>8645</v>
      </c>
      <c r="N4650" s="43">
        <f t="shared" si="516"/>
        <v>13015.552235690962</v>
      </c>
      <c r="O4650" s="64">
        <f t="shared" si="506"/>
        <v>0.55223569096233405</v>
      </c>
      <c r="Q4650" s="43">
        <f t="shared" si="517"/>
        <v>6645</v>
      </c>
      <c r="R4650" s="43">
        <f t="shared" si="518"/>
        <v>14141.591141027942</v>
      </c>
      <c r="S4650" s="64">
        <f t="shared" si="507"/>
        <v>0.59114102794228529</v>
      </c>
      <c r="U4650" s="43">
        <f t="shared" si="502"/>
        <v>4645</v>
      </c>
      <c r="V4650" s="43">
        <f t="shared" si="501"/>
        <v>14918.599129945143</v>
      </c>
      <c r="W4650" s="64">
        <f t="shared" si="508"/>
        <v>0.59912994514343154</v>
      </c>
    </row>
    <row r="4651" spans="1:23">
      <c r="A4651" s="43">
        <f t="shared" si="509"/>
        <v>14646</v>
      </c>
      <c r="B4651" s="43">
        <f t="shared" si="510"/>
        <v>5443.8321980016981</v>
      </c>
      <c r="C4651" s="64">
        <f t="shared" si="503"/>
        <v>0.83219800169808877</v>
      </c>
      <c r="E4651" s="43">
        <f t="shared" si="511"/>
        <v>12646</v>
      </c>
      <c r="F4651" s="43">
        <f t="shared" si="512"/>
        <v>9177.1078777575676</v>
      </c>
      <c r="G4651" s="64">
        <f t="shared" si="504"/>
        <v>0.1078777575676213</v>
      </c>
      <c r="I4651" s="43">
        <f t="shared" si="513"/>
        <v>10646</v>
      </c>
      <c r="J4651" s="43">
        <f t="shared" si="514"/>
        <v>11436.927428291219</v>
      </c>
      <c r="K4651" s="64">
        <f t="shared" si="505"/>
        <v>0.92742829121925752</v>
      </c>
      <c r="M4651" s="43">
        <f t="shared" si="515"/>
        <v>8646</v>
      </c>
      <c r="N4651" s="43">
        <f t="shared" si="516"/>
        <v>13014.887974930863</v>
      </c>
      <c r="O4651" s="64">
        <f t="shared" si="506"/>
        <v>0.88797493086349277</v>
      </c>
      <c r="Q4651" s="43">
        <f t="shared" si="517"/>
        <v>6646</v>
      </c>
      <c r="R4651" s="43">
        <f t="shared" si="518"/>
        <v>14141.121207315919</v>
      </c>
      <c r="S4651" s="64">
        <f t="shared" si="507"/>
        <v>0.12120731591858203</v>
      </c>
      <c r="U4651" s="43">
        <f t="shared" si="502"/>
        <v>4646</v>
      </c>
      <c r="V4651" s="43">
        <f t="shared" ref="V4651:V4714" si="519">SQRT(U$1*U$1-U4651*U4651)</f>
        <v>14918.287736868464</v>
      </c>
      <c r="W4651" s="64">
        <f t="shared" si="508"/>
        <v>0.2877368684639805</v>
      </c>
    </row>
    <row r="4652" spans="1:23">
      <c r="A4652" s="43">
        <f t="shared" si="509"/>
        <v>14647</v>
      </c>
      <c r="B4652" s="43">
        <f t="shared" si="510"/>
        <v>5441.141056800494</v>
      </c>
      <c r="C4652" s="64">
        <f t="shared" si="503"/>
        <v>0.14105680049397051</v>
      </c>
      <c r="E4652" s="43">
        <f t="shared" si="511"/>
        <v>12647</v>
      </c>
      <c r="F4652" s="43">
        <f t="shared" si="512"/>
        <v>9175.7297257493374</v>
      </c>
      <c r="G4652" s="64">
        <f t="shared" si="504"/>
        <v>0.72972574933737633</v>
      </c>
      <c r="I4652" s="43">
        <f t="shared" si="513"/>
        <v>10647</v>
      </c>
      <c r="J4652" s="43">
        <f t="shared" si="514"/>
        <v>11435.996502272987</v>
      </c>
      <c r="K4652" s="64">
        <f t="shared" si="505"/>
        <v>0.99650227298661775</v>
      </c>
      <c r="M4652" s="43">
        <f t="shared" si="515"/>
        <v>8647</v>
      </c>
      <c r="N4652" s="43">
        <f t="shared" si="516"/>
        <v>13014.223603427137</v>
      </c>
      <c r="O4652" s="64">
        <f t="shared" si="506"/>
        <v>0.22360342713727732</v>
      </c>
      <c r="Q4652" s="43">
        <f t="shared" si="517"/>
        <v>6647</v>
      </c>
      <c r="R4652" s="43">
        <f t="shared" si="518"/>
        <v>14140.65118726857</v>
      </c>
      <c r="S4652" s="64">
        <f t="shared" si="507"/>
        <v>0.65118726856962894</v>
      </c>
      <c r="U4652" s="43">
        <f t="shared" si="502"/>
        <v>4647</v>
      </c>
      <c r="V4652" s="43">
        <f t="shared" si="519"/>
        <v>14917.976270258643</v>
      </c>
      <c r="W4652" s="64">
        <f t="shared" si="508"/>
        <v>0.976270258643126</v>
      </c>
    </row>
    <row r="4653" spans="1:23">
      <c r="A4653" s="43">
        <f t="shared" si="509"/>
        <v>14648</v>
      </c>
      <c r="B4653" s="43">
        <f t="shared" si="510"/>
        <v>5438.4484000494112</v>
      </c>
      <c r="C4653" s="64">
        <f t="shared" si="503"/>
        <v>0.44840004941124789</v>
      </c>
      <c r="E4653" s="43">
        <f t="shared" si="511"/>
        <v>12648</v>
      </c>
      <c r="F4653" s="43">
        <f t="shared" si="512"/>
        <v>9174.3512577184447</v>
      </c>
      <c r="G4653" s="64">
        <f t="shared" si="504"/>
        <v>0.35125771844468545</v>
      </c>
      <c r="I4653" s="43">
        <f t="shared" si="513"/>
        <v>10648</v>
      </c>
      <c r="J4653" s="43">
        <f t="shared" si="514"/>
        <v>11435.065413017977</v>
      </c>
      <c r="K4653" s="64">
        <f t="shared" si="505"/>
        <v>6.5413017977334675E-2</v>
      </c>
      <c r="M4653" s="43">
        <f t="shared" si="515"/>
        <v>8648</v>
      </c>
      <c r="N4653" s="43">
        <f t="shared" si="516"/>
        <v>13013.55912116282</v>
      </c>
      <c r="O4653" s="64">
        <f t="shared" si="506"/>
        <v>0.55912116281979252</v>
      </c>
      <c r="Q4653" s="43">
        <f t="shared" si="517"/>
        <v>6648</v>
      </c>
      <c r="R4653" s="43">
        <f t="shared" si="518"/>
        <v>14140.181080877288</v>
      </c>
      <c r="S4653" s="64">
        <f t="shared" si="507"/>
        <v>0.18108087728796818</v>
      </c>
      <c r="U4653" s="43">
        <f t="shared" si="502"/>
        <v>4648</v>
      </c>
      <c r="V4653" s="43">
        <f t="shared" si="519"/>
        <v>14917.664730111077</v>
      </c>
      <c r="W4653" s="64">
        <f t="shared" si="508"/>
        <v>0.66473011107700586</v>
      </c>
    </row>
    <row r="4654" spans="1:23">
      <c r="A4654" s="43">
        <f t="shared" si="509"/>
        <v>14649</v>
      </c>
      <c r="B4654" s="43">
        <f t="shared" si="510"/>
        <v>5435.7542254962191</v>
      </c>
      <c r="C4654" s="64">
        <f t="shared" si="503"/>
        <v>0.7542254962190782</v>
      </c>
      <c r="E4654" s="43">
        <f t="shared" si="511"/>
        <v>12649</v>
      </c>
      <c r="F4654" s="43">
        <f t="shared" si="512"/>
        <v>9172.972473522419</v>
      </c>
      <c r="G4654" s="64">
        <f t="shared" si="504"/>
        <v>0.97247352241902263</v>
      </c>
      <c r="I4654" s="43">
        <f t="shared" si="513"/>
        <v>10649</v>
      </c>
      <c r="J4654" s="43">
        <f t="shared" si="514"/>
        <v>11434.134160486312</v>
      </c>
      <c r="K4654" s="64">
        <f t="shared" si="505"/>
        <v>0.1341604863118846</v>
      </c>
      <c r="M4654" s="43">
        <f t="shared" si="515"/>
        <v>8649</v>
      </c>
      <c r="N4654" s="43">
        <f t="shared" si="516"/>
        <v>13012.894528120944</v>
      </c>
      <c r="O4654" s="64">
        <f t="shared" si="506"/>
        <v>0.8945281209435052</v>
      </c>
      <c r="Q4654" s="43">
        <f t="shared" si="517"/>
        <v>6649</v>
      </c>
      <c r="R4654" s="43">
        <f t="shared" si="518"/>
        <v>14139.710888133463</v>
      </c>
      <c r="S4654" s="64">
        <f t="shared" si="507"/>
        <v>0.7108881334625039</v>
      </c>
      <c r="U4654" s="43">
        <f t="shared" si="502"/>
        <v>4649</v>
      </c>
      <c r="V4654" s="43">
        <f t="shared" si="519"/>
        <v>14917.353116421156</v>
      </c>
      <c r="W4654" s="64">
        <f t="shared" si="508"/>
        <v>0.35311642115630093</v>
      </c>
    </row>
    <row r="4655" spans="1:23">
      <c r="A4655" s="43">
        <f t="shared" si="509"/>
        <v>14650</v>
      </c>
      <c r="B4655" s="43">
        <f t="shared" si="510"/>
        <v>5433.0585308829504</v>
      </c>
      <c r="C4655" s="64">
        <f t="shared" si="503"/>
        <v>5.8530882950435625E-2</v>
      </c>
      <c r="E4655" s="43">
        <f t="shared" si="511"/>
        <v>12650</v>
      </c>
      <c r="F4655" s="43">
        <f t="shared" si="512"/>
        <v>9171.5933730186716</v>
      </c>
      <c r="G4655" s="64">
        <f t="shared" si="504"/>
        <v>0.59337301867162751</v>
      </c>
      <c r="I4655" s="43">
        <f t="shared" si="513"/>
        <v>10650</v>
      </c>
      <c r="J4655" s="43">
        <f t="shared" si="514"/>
        <v>11433.202744638093</v>
      </c>
      <c r="K4655" s="64">
        <f t="shared" si="505"/>
        <v>0.20274463809255394</v>
      </c>
      <c r="M4655" s="43">
        <f t="shared" si="515"/>
        <v>8650</v>
      </c>
      <c r="N4655" s="43">
        <f t="shared" si="516"/>
        <v>13012.229824284537</v>
      </c>
      <c r="O4655" s="64">
        <f t="shared" si="506"/>
        <v>0.22982428453724424</v>
      </c>
      <c r="Q4655" s="43">
        <f t="shared" si="517"/>
        <v>6650</v>
      </c>
      <c r="R4655" s="43">
        <f t="shared" si="518"/>
        <v>14139.240609028479</v>
      </c>
      <c r="S4655" s="64">
        <f t="shared" si="507"/>
        <v>0.2406090284785023</v>
      </c>
      <c r="U4655" s="43">
        <f t="shared" si="502"/>
        <v>4650</v>
      </c>
      <c r="V4655" s="43">
        <f t="shared" si="519"/>
        <v>14917.041429184274</v>
      </c>
      <c r="W4655" s="64">
        <f t="shared" si="508"/>
        <v>4.1429184273511055E-2</v>
      </c>
    </row>
    <row r="4656" spans="1:23">
      <c r="A4656" s="43">
        <f t="shared" si="509"/>
        <v>14651</v>
      </c>
      <c r="B4656" s="43">
        <f t="shared" si="510"/>
        <v>5430.3613139458776</v>
      </c>
      <c r="C4656" s="64">
        <f t="shared" si="503"/>
        <v>0.36131394587755494</v>
      </c>
      <c r="E4656" s="43">
        <f t="shared" si="511"/>
        <v>12651</v>
      </c>
      <c r="F4656" s="43">
        <f t="shared" si="512"/>
        <v>9170.2139560644937</v>
      </c>
      <c r="G4656" s="64">
        <f t="shared" si="504"/>
        <v>0.21395606449368643</v>
      </c>
      <c r="I4656" s="43">
        <f t="shared" si="513"/>
        <v>10651</v>
      </c>
      <c r="J4656" s="43">
        <f t="shared" si="514"/>
        <v>11432.271165433402</v>
      </c>
      <c r="K4656" s="64">
        <f t="shared" si="505"/>
        <v>0.27116543340162025</v>
      </c>
      <c r="M4656" s="43">
        <f t="shared" si="515"/>
        <v>8651</v>
      </c>
      <c r="N4656" s="43">
        <f t="shared" si="516"/>
        <v>13011.565009636619</v>
      </c>
      <c r="O4656" s="64">
        <f t="shared" si="506"/>
        <v>0.56500963661892456</v>
      </c>
      <c r="Q4656" s="43">
        <f t="shared" si="517"/>
        <v>6651</v>
      </c>
      <c r="R4656" s="43">
        <f t="shared" si="518"/>
        <v>14138.770243553716</v>
      </c>
      <c r="S4656" s="64">
        <f t="shared" si="507"/>
        <v>0.77024355371577258</v>
      </c>
      <c r="U4656" s="43">
        <f t="shared" si="502"/>
        <v>4651</v>
      </c>
      <c r="V4656" s="43">
        <f t="shared" si="519"/>
        <v>14916.729668395817</v>
      </c>
      <c r="W4656" s="64">
        <f t="shared" si="508"/>
        <v>0.72966839581749809</v>
      </c>
    </row>
    <row r="4657" spans="1:23">
      <c r="A4657" s="43">
        <f t="shared" si="509"/>
        <v>14652</v>
      </c>
      <c r="B4657" s="43">
        <f t="shared" si="510"/>
        <v>5427.6625724154965</v>
      </c>
      <c r="C4657" s="64">
        <f t="shared" si="503"/>
        <v>0.66257241549647006</v>
      </c>
      <c r="E4657" s="43">
        <f t="shared" si="511"/>
        <v>12652</v>
      </c>
      <c r="F4657" s="43">
        <f t="shared" si="512"/>
        <v>9168.8342225170582</v>
      </c>
      <c r="G4657" s="64">
        <f t="shared" si="504"/>
        <v>0.83422251705815142</v>
      </c>
      <c r="I4657" s="43">
        <f t="shared" si="513"/>
        <v>10652</v>
      </c>
      <c r="J4657" s="43">
        <f t="shared" si="514"/>
        <v>11431.339422832305</v>
      </c>
      <c r="K4657" s="64">
        <f t="shared" si="505"/>
        <v>0.33942283230499015</v>
      </c>
      <c r="M4657" s="43">
        <f t="shared" si="515"/>
        <v>8652</v>
      </c>
      <c r="N4657" s="43">
        <f t="shared" si="516"/>
        <v>13010.900084160205</v>
      </c>
      <c r="O4657" s="64">
        <f t="shared" si="506"/>
        <v>0.9000841602046421</v>
      </c>
      <c r="Q4657" s="43">
        <f t="shared" si="517"/>
        <v>6652</v>
      </c>
      <c r="R4657" s="43">
        <f t="shared" si="518"/>
        <v>14138.299791700556</v>
      </c>
      <c r="S4657" s="64">
        <f t="shared" si="507"/>
        <v>0.29979170055594295</v>
      </c>
      <c r="U4657" s="43">
        <f t="shared" si="502"/>
        <v>4652</v>
      </c>
      <c r="V4657" s="43">
        <f t="shared" si="519"/>
        <v>14916.417834051177</v>
      </c>
      <c r="W4657" s="64">
        <f t="shared" si="508"/>
        <v>0.41783405117712391</v>
      </c>
    </row>
    <row r="4658" spans="1:23">
      <c r="A4658" s="43">
        <f t="shared" si="509"/>
        <v>14653</v>
      </c>
      <c r="B4658" s="43">
        <f t="shared" si="510"/>
        <v>5424.9623040164988</v>
      </c>
      <c r="C4658" s="64">
        <f t="shared" si="503"/>
        <v>0.96230401649881969</v>
      </c>
      <c r="E4658" s="43">
        <f t="shared" si="511"/>
        <v>12653</v>
      </c>
      <c r="F4658" s="43">
        <f t="shared" si="512"/>
        <v>9167.4541722334234</v>
      </c>
      <c r="G4658" s="64">
        <f t="shared" si="504"/>
        <v>0.4541722334233782</v>
      </c>
      <c r="I4658" s="43">
        <f t="shared" si="513"/>
        <v>10653</v>
      </c>
      <c r="J4658" s="43">
        <f t="shared" si="514"/>
        <v>11430.407516794841</v>
      </c>
      <c r="K4658" s="64">
        <f t="shared" si="505"/>
        <v>0.40751679484128545</v>
      </c>
      <c r="M4658" s="43">
        <f t="shared" si="515"/>
        <v>8653</v>
      </c>
      <c r="N4658" s="43">
        <f t="shared" si="516"/>
        <v>13010.235047838298</v>
      </c>
      <c r="O4658" s="64">
        <f t="shared" si="506"/>
        <v>0.23504783829775988</v>
      </c>
      <c r="Q4658" s="43">
        <f t="shared" si="517"/>
        <v>6653</v>
      </c>
      <c r="R4658" s="43">
        <f t="shared" si="518"/>
        <v>14137.829253460377</v>
      </c>
      <c r="S4658" s="64">
        <f t="shared" si="507"/>
        <v>0.82925346037700365</v>
      </c>
      <c r="U4658" s="43">
        <f t="shared" si="502"/>
        <v>4653</v>
      </c>
      <c r="V4658" s="43">
        <f t="shared" si="519"/>
        <v>14916.105926145738</v>
      </c>
      <c r="W4658" s="64">
        <f t="shared" si="508"/>
        <v>0.10592614573761239</v>
      </c>
    </row>
    <row r="4659" spans="1:23">
      <c r="A4659" s="43">
        <f t="shared" si="509"/>
        <v>14654</v>
      </c>
      <c r="B4659" s="43">
        <f t="shared" si="510"/>
        <v>5422.2605064677591</v>
      </c>
      <c r="C4659" s="64">
        <f t="shared" si="503"/>
        <v>0.26050646775911446</v>
      </c>
      <c r="E4659" s="43">
        <f t="shared" si="511"/>
        <v>12654</v>
      </c>
      <c r="F4659" s="43">
        <f t="shared" si="512"/>
        <v>9166.0738050705222</v>
      </c>
      <c r="G4659" s="64">
        <f t="shared" si="504"/>
        <v>7.3805070522212191E-2</v>
      </c>
      <c r="I4659" s="43">
        <f t="shared" si="513"/>
        <v>10654</v>
      </c>
      <c r="J4659" s="43">
        <f t="shared" si="514"/>
        <v>11429.475447281035</v>
      </c>
      <c r="K4659" s="64">
        <f t="shared" si="505"/>
        <v>0.47544728103457601</v>
      </c>
      <c r="M4659" s="43">
        <f t="shared" si="515"/>
        <v>8654</v>
      </c>
      <c r="N4659" s="43">
        <f t="shared" si="516"/>
        <v>13009.569900653903</v>
      </c>
      <c r="O4659" s="64">
        <f t="shared" si="506"/>
        <v>0.5699006539034599</v>
      </c>
      <c r="Q4659" s="43">
        <f t="shared" si="517"/>
        <v>6654</v>
      </c>
      <c r="R4659" s="43">
        <f t="shared" si="518"/>
        <v>14137.358628824551</v>
      </c>
      <c r="S4659" s="64">
        <f t="shared" si="507"/>
        <v>0.35862882455148792</v>
      </c>
      <c r="U4659" s="43">
        <f t="shared" si="502"/>
        <v>4654</v>
      </c>
      <c r="V4659" s="43">
        <f t="shared" si="519"/>
        <v>14915.793944674886</v>
      </c>
      <c r="W4659" s="64">
        <f t="shared" si="508"/>
        <v>0.7939446748860064</v>
      </c>
    </row>
    <row r="4660" spans="1:23">
      <c r="A4660" s="43">
        <f t="shared" si="509"/>
        <v>14655</v>
      </c>
      <c r="B4660" s="43">
        <f t="shared" si="510"/>
        <v>5419.5571774823084</v>
      </c>
      <c r="C4660" s="64">
        <f t="shared" si="503"/>
        <v>0.5571774823083615</v>
      </c>
      <c r="E4660" s="43">
        <f t="shared" si="511"/>
        <v>12655</v>
      </c>
      <c r="F4660" s="43">
        <f t="shared" si="512"/>
        <v>9164.6931208851729</v>
      </c>
      <c r="G4660" s="64">
        <f t="shared" si="504"/>
        <v>0.69312088517290249</v>
      </c>
      <c r="I4660" s="43">
        <f t="shared" si="513"/>
        <v>10655</v>
      </c>
      <c r="J4660" s="43">
        <f t="shared" si="514"/>
        <v>11428.543214250887</v>
      </c>
      <c r="K4660" s="64">
        <f t="shared" si="505"/>
        <v>0.54321425088710384</v>
      </c>
      <c r="M4660" s="43">
        <f t="shared" si="515"/>
        <v>8655</v>
      </c>
      <c r="N4660" s="43">
        <f t="shared" si="516"/>
        <v>13008.904642590012</v>
      </c>
      <c r="O4660" s="64">
        <f t="shared" si="506"/>
        <v>0.90464259001237224</v>
      </c>
      <c r="Q4660" s="43">
        <f t="shared" si="517"/>
        <v>6655</v>
      </c>
      <c r="R4660" s="43">
        <f t="shared" si="518"/>
        <v>14136.887917784452</v>
      </c>
      <c r="S4660" s="64">
        <f t="shared" si="507"/>
        <v>0.88791778445192904</v>
      </c>
      <c r="U4660" s="43">
        <f t="shared" si="502"/>
        <v>4655</v>
      </c>
      <c r="V4660" s="43">
        <f t="shared" si="519"/>
        <v>14915.481889634006</v>
      </c>
      <c r="W4660" s="64">
        <f t="shared" si="508"/>
        <v>0.48188963400571083</v>
      </c>
    </row>
    <row r="4661" spans="1:23">
      <c r="A4661" s="43">
        <f t="shared" si="509"/>
        <v>14656</v>
      </c>
      <c r="B4661" s="43">
        <f t="shared" si="510"/>
        <v>5416.8523147673131</v>
      </c>
      <c r="C4661" s="64">
        <f t="shared" si="503"/>
        <v>0.85231476731314615</v>
      </c>
      <c r="E4661" s="43">
        <f t="shared" si="511"/>
        <v>12656</v>
      </c>
      <c r="F4661" s="43">
        <f t="shared" si="512"/>
        <v>9163.3121195340718</v>
      </c>
      <c r="G4661" s="64">
        <f t="shared" si="504"/>
        <v>0.31211953407182591</v>
      </c>
      <c r="I4661" s="43">
        <f t="shared" si="513"/>
        <v>10656</v>
      </c>
      <c r="J4661" s="43">
        <f t="shared" si="514"/>
        <v>11427.610817664381</v>
      </c>
      <c r="K4661" s="64">
        <f t="shared" si="505"/>
        <v>0.61081766438110208</v>
      </c>
      <c r="M4661" s="43">
        <f t="shared" si="515"/>
        <v>8656</v>
      </c>
      <c r="N4661" s="43">
        <f t="shared" si="516"/>
        <v>13008.239273629617</v>
      </c>
      <c r="O4661" s="64">
        <f t="shared" si="506"/>
        <v>0.23927362961694598</v>
      </c>
      <c r="Q4661" s="43">
        <f t="shared" si="517"/>
        <v>6656</v>
      </c>
      <c r="R4661" s="43">
        <f t="shared" si="518"/>
        <v>14136.417120331445</v>
      </c>
      <c r="S4661" s="64">
        <f t="shared" si="507"/>
        <v>0.41712033144540328</v>
      </c>
      <c r="U4661" s="43">
        <f t="shared" si="502"/>
        <v>4656</v>
      </c>
      <c r="V4661" s="43">
        <f t="shared" si="519"/>
        <v>14915.169761018478</v>
      </c>
      <c r="W4661" s="64">
        <f t="shared" si="508"/>
        <v>0.1697610184783116</v>
      </c>
    </row>
    <row r="4662" spans="1:23">
      <c r="A4662" s="43">
        <f t="shared" si="509"/>
        <v>14657</v>
      </c>
      <c r="B4662" s="43">
        <f t="shared" si="510"/>
        <v>5414.1459160240593</v>
      </c>
      <c r="C4662" s="64">
        <f t="shared" si="503"/>
        <v>0.14591602405926096</v>
      </c>
      <c r="E4662" s="43">
        <f t="shared" si="511"/>
        <v>12657</v>
      </c>
      <c r="F4662" s="43">
        <f t="shared" si="512"/>
        <v>9161.9308008737989</v>
      </c>
      <c r="G4662" s="64">
        <f t="shared" si="504"/>
        <v>0.93080087379894394</v>
      </c>
      <c r="I4662" s="43">
        <f t="shared" si="513"/>
        <v>10657</v>
      </c>
      <c r="J4662" s="43">
        <f t="shared" si="514"/>
        <v>11426.678257481481</v>
      </c>
      <c r="K4662" s="64">
        <f t="shared" si="505"/>
        <v>0.67825748148061393</v>
      </c>
      <c r="M4662" s="43">
        <f t="shared" si="515"/>
        <v>8657</v>
      </c>
      <c r="N4662" s="43">
        <f t="shared" si="516"/>
        <v>13007.573793755699</v>
      </c>
      <c r="O4662" s="64">
        <f t="shared" si="506"/>
        <v>0.57379375569871627</v>
      </c>
      <c r="Q4662" s="43">
        <f t="shared" si="517"/>
        <v>6657</v>
      </c>
      <c r="R4662" s="43">
        <f t="shared" si="518"/>
        <v>14135.946236456901</v>
      </c>
      <c r="S4662" s="64">
        <f t="shared" si="507"/>
        <v>0.94623645690080593</v>
      </c>
      <c r="U4662" s="43">
        <f t="shared" si="502"/>
        <v>4657</v>
      </c>
      <c r="V4662" s="43">
        <f t="shared" si="519"/>
        <v>14914.857558823685</v>
      </c>
      <c r="W4662" s="64">
        <f t="shared" si="508"/>
        <v>0.8575588236853946</v>
      </c>
    </row>
    <row r="4663" spans="1:23">
      <c r="A4663" s="43">
        <f t="shared" si="509"/>
        <v>14658</v>
      </c>
      <c r="B4663" s="43">
        <f t="shared" si="510"/>
        <v>5411.4379789479244</v>
      </c>
      <c r="C4663" s="64">
        <f t="shared" si="503"/>
        <v>0.43797894792442094</v>
      </c>
      <c r="E4663" s="43">
        <f t="shared" si="511"/>
        <v>12658</v>
      </c>
      <c r="F4663" s="43">
        <f t="shared" si="512"/>
        <v>9160.5491647608105</v>
      </c>
      <c r="G4663" s="64">
        <f t="shared" si="504"/>
        <v>0.54916476081052679</v>
      </c>
      <c r="I4663" s="43">
        <f t="shared" si="513"/>
        <v>10658</v>
      </c>
      <c r="J4663" s="43">
        <f t="shared" si="514"/>
        <v>11425.745533662124</v>
      </c>
      <c r="K4663" s="64">
        <f t="shared" si="505"/>
        <v>0.74553366212421679</v>
      </c>
      <c r="M4663" s="43">
        <f t="shared" si="515"/>
        <v>8658</v>
      </c>
      <c r="N4663" s="43">
        <f t="shared" si="516"/>
        <v>13006.90820295123</v>
      </c>
      <c r="O4663" s="64">
        <f t="shared" si="506"/>
        <v>0.90820295123012329</v>
      </c>
      <c r="Q4663" s="43">
        <f t="shared" si="517"/>
        <v>6658</v>
      </c>
      <c r="R4663" s="43">
        <f t="shared" si="518"/>
        <v>14135.475266152178</v>
      </c>
      <c r="S4663" s="64">
        <f t="shared" si="507"/>
        <v>0.47526615217793733</v>
      </c>
      <c r="U4663" s="43">
        <f t="shared" si="502"/>
        <v>4658</v>
      </c>
      <c r="V4663" s="43">
        <f t="shared" si="519"/>
        <v>14914.545283045005</v>
      </c>
      <c r="W4663" s="64">
        <f t="shared" si="508"/>
        <v>0.54528304500490776</v>
      </c>
    </row>
    <row r="4664" spans="1:23">
      <c r="A4664" s="43">
        <f t="shared" si="509"/>
        <v>14659</v>
      </c>
      <c r="B4664" s="43">
        <f t="shared" si="510"/>
        <v>5408.7285012283619</v>
      </c>
      <c r="C4664" s="64">
        <f t="shared" si="503"/>
        <v>0.72850122836189257</v>
      </c>
      <c r="E4664" s="43">
        <f t="shared" si="511"/>
        <v>12659</v>
      </c>
      <c r="F4664" s="43">
        <f t="shared" si="512"/>
        <v>9159.1672110514501</v>
      </c>
      <c r="G4664" s="64">
        <f t="shared" si="504"/>
        <v>0.16721105145006732</v>
      </c>
      <c r="I4664" s="43">
        <f t="shared" si="513"/>
        <v>10659</v>
      </c>
      <c r="J4664" s="43">
        <f t="shared" si="514"/>
        <v>11424.812646166238</v>
      </c>
      <c r="K4664" s="64">
        <f t="shared" si="505"/>
        <v>0.8126461662377551</v>
      </c>
      <c r="M4664" s="43">
        <f t="shared" si="515"/>
        <v>8659</v>
      </c>
      <c r="N4664" s="43">
        <f t="shared" si="516"/>
        <v>13006.242501199184</v>
      </c>
      <c r="O4664" s="64">
        <f t="shared" si="506"/>
        <v>0.24250119918360724</v>
      </c>
      <c r="Q4664" s="43">
        <f t="shared" si="517"/>
        <v>6659</v>
      </c>
      <c r="R4664" s="43">
        <f t="shared" si="518"/>
        <v>14135.00420940864</v>
      </c>
      <c r="S4664" s="64">
        <f t="shared" si="507"/>
        <v>4.2094086402357789E-3</v>
      </c>
      <c r="U4664" s="43">
        <f t="shared" si="502"/>
        <v>4659</v>
      </c>
      <c r="V4664" s="43">
        <f t="shared" si="519"/>
        <v>14914.232933677817</v>
      </c>
      <c r="W4664" s="64">
        <f t="shared" si="508"/>
        <v>0.232933677816618</v>
      </c>
    </row>
    <row r="4665" spans="1:23">
      <c r="A4665" s="43">
        <f t="shared" si="509"/>
        <v>14660</v>
      </c>
      <c r="B4665" s="43">
        <f t="shared" si="510"/>
        <v>5406.0174805488741</v>
      </c>
      <c r="C4665" s="64">
        <f t="shared" si="503"/>
        <v>1.748054887411854E-2</v>
      </c>
      <c r="E4665" s="43">
        <f t="shared" si="511"/>
        <v>12660</v>
      </c>
      <c r="F4665" s="43">
        <f t="shared" si="512"/>
        <v>9157.7849396019337</v>
      </c>
      <c r="G4665" s="64">
        <f t="shared" si="504"/>
        <v>0.78493960193372914</v>
      </c>
      <c r="I4665" s="43">
        <f t="shared" si="513"/>
        <v>10660</v>
      </c>
      <c r="J4665" s="43">
        <f t="shared" si="514"/>
        <v>11423.879594953722</v>
      </c>
      <c r="K4665" s="64">
        <f t="shared" si="505"/>
        <v>0.87959495372160745</v>
      </c>
      <c r="M4665" s="43">
        <f t="shared" si="515"/>
        <v>8660</v>
      </c>
      <c r="N4665" s="43">
        <f t="shared" si="516"/>
        <v>13005.576688482523</v>
      </c>
      <c r="O4665" s="64">
        <f t="shared" si="506"/>
        <v>0.57668848252251337</v>
      </c>
      <c r="Q4665" s="43">
        <f t="shared" si="517"/>
        <v>6660</v>
      </c>
      <c r="R4665" s="43">
        <f t="shared" si="518"/>
        <v>14134.533066217646</v>
      </c>
      <c r="S4665" s="64">
        <f t="shared" si="507"/>
        <v>0.53306621764568263</v>
      </c>
      <c r="U4665" s="43">
        <f t="shared" si="502"/>
        <v>4660</v>
      </c>
      <c r="V4665" s="43">
        <f t="shared" si="519"/>
        <v>14913.920510717495</v>
      </c>
      <c r="W4665" s="64">
        <f t="shared" si="508"/>
        <v>0.92051071749483526</v>
      </c>
    </row>
    <row r="4666" spans="1:23">
      <c r="A4666" s="43">
        <f t="shared" si="509"/>
        <v>14661</v>
      </c>
      <c r="B4666" s="43">
        <f t="shared" si="510"/>
        <v>5403.3049145869973</v>
      </c>
      <c r="C4666" s="64">
        <f t="shared" si="503"/>
        <v>0.30491458699725627</v>
      </c>
      <c r="E4666" s="43">
        <f t="shared" si="511"/>
        <v>12661</v>
      </c>
      <c r="F4666" s="43">
        <f t="shared" si="512"/>
        <v>9156.4023502683631</v>
      </c>
      <c r="G4666" s="64">
        <f t="shared" si="504"/>
        <v>0.40235026836307952</v>
      </c>
      <c r="I4666" s="43">
        <f t="shared" si="513"/>
        <v>10661</v>
      </c>
      <c r="J4666" s="43">
        <f t="shared" si="514"/>
        <v>11422.946379984456</v>
      </c>
      <c r="K4666" s="64">
        <f t="shared" si="505"/>
        <v>0.94637998445614357</v>
      </c>
      <c r="M4666" s="43">
        <f t="shared" si="515"/>
        <v>8661</v>
      </c>
      <c r="N4666" s="43">
        <f t="shared" si="516"/>
        <v>13004.910764784201</v>
      </c>
      <c r="O4666" s="64">
        <f t="shared" si="506"/>
        <v>0.91076478420109197</v>
      </c>
      <c r="Q4666" s="43">
        <f t="shared" si="517"/>
        <v>6661</v>
      </c>
      <c r="R4666" s="43">
        <f t="shared" si="518"/>
        <v>14134.061836570547</v>
      </c>
      <c r="S4666" s="64">
        <f t="shared" si="507"/>
        <v>6.183657054680225E-2</v>
      </c>
      <c r="U4666" s="43">
        <f t="shared" si="502"/>
        <v>4661</v>
      </c>
      <c r="V4666" s="43">
        <f t="shared" si="519"/>
        <v>14913.608014159418</v>
      </c>
      <c r="W4666" s="64">
        <f t="shared" si="508"/>
        <v>0.60801415941750747</v>
      </c>
    </row>
    <row r="4667" spans="1:23">
      <c r="A4667" s="43">
        <f t="shared" si="509"/>
        <v>14662</v>
      </c>
      <c r="B4667" s="43">
        <f t="shared" si="510"/>
        <v>5400.5908010142739</v>
      </c>
      <c r="C4667" s="64">
        <f t="shared" si="503"/>
        <v>0.59080101427389309</v>
      </c>
      <c r="E4667" s="43">
        <f t="shared" si="511"/>
        <v>12662</v>
      </c>
      <c r="F4667" s="43">
        <f t="shared" si="512"/>
        <v>9155.019442906716</v>
      </c>
      <c r="G4667" s="64">
        <f t="shared" si="504"/>
        <v>1.9442906715994468E-2</v>
      </c>
      <c r="I4667" s="43">
        <f t="shared" si="513"/>
        <v>10662</v>
      </c>
      <c r="J4667" s="43">
        <f t="shared" si="514"/>
        <v>11422.013001218305</v>
      </c>
      <c r="K4667" s="64">
        <f t="shared" si="505"/>
        <v>1.3001218305362272E-2</v>
      </c>
      <c r="M4667" s="43">
        <f t="shared" si="515"/>
        <v>8662</v>
      </c>
      <c r="N4667" s="43">
        <f t="shared" si="516"/>
        <v>13004.244730087172</v>
      </c>
      <c r="O4667" s="64">
        <f t="shared" si="506"/>
        <v>0.24473008717177436</v>
      </c>
      <c r="Q4667" s="43">
        <f t="shared" si="517"/>
        <v>6662</v>
      </c>
      <c r="R4667" s="43">
        <f t="shared" si="518"/>
        <v>14133.5905204587</v>
      </c>
      <c r="S4667" s="64">
        <f t="shared" si="507"/>
        <v>0.590520458699757</v>
      </c>
      <c r="U4667" s="43">
        <f t="shared" si="502"/>
        <v>4662</v>
      </c>
      <c r="V4667" s="43">
        <f t="shared" si="519"/>
        <v>14913.295443998955</v>
      </c>
      <c r="W4667" s="64">
        <f t="shared" si="508"/>
        <v>0.2954439989553066</v>
      </c>
    </row>
    <row r="4668" spans="1:23">
      <c r="A4668" s="43">
        <f t="shared" si="509"/>
        <v>14663</v>
      </c>
      <c r="B4668" s="43">
        <f t="shared" si="510"/>
        <v>5397.8751374962349</v>
      </c>
      <c r="C4668" s="64">
        <f t="shared" si="503"/>
        <v>0.87513749623485637</v>
      </c>
      <c r="E4668" s="43">
        <f t="shared" si="511"/>
        <v>12663</v>
      </c>
      <c r="F4668" s="43">
        <f t="shared" si="512"/>
        <v>9153.6362173728539</v>
      </c>
      <c r="G4668" s="64">
        <f t="shared" si="504"/>
        <v>0.63621737285393465</v>
      </c>
      <c r="I4668" s="43">
        <f t="shared" si="513"/>
        <v>10663</v>
      </c>
      <c r="J4668" s="43">
        <f t="shared" si="514"/>
        <v>11421.07945861511</v>
      </c>
      <c r="K4668" s="64">
        <f t="shared" si="505"/>
        <v>7.9458615109615494E-2</v>
      </c>
      <c r="M4668" s="43">
        <f t="shared" si="515"/>
        <v>8663</v>
      </c>
      <c r="N4668" s="43">
        <f t="shared" si="516"/>
        <v>13003.57858437438</v>
      </c>
      <c r="O4668" s="64">
        <f t="shared" si="506"/>
        <v>0.57858437437971588</v>
      </c>
      <c r="Q4668" s="43">
        <f t="shared" si="517"/>
        <v>6663</v>
      </c>
      <c r="R4668" s="43">
        <f t="shared" si="518"/>
        <v>14133.11911787345</v>
      </c>
      <c r="S4668" s="64">
        <f t="shared" si="507"/>
        <v>0.1191178734497953</v>
      </c>
      <c r="U4668" s="43">
        <f t="shared" si="502"/>
        <v>4663</v>
      </c>
      <c r="V4668" s="43">
        <f t="shared" si="519"/>
        <v>14912.982800231481</v>
      </c>
      <c r="W4668" s="64">
        <f t="shared" si="508"/>
        <v>0.9828002314807236</v>
      </c>
    </row>
    <row r="4669" spans="1:23">
      <c r="A4669" s="43">
        <f t="shared" si="509"/>
        <v>14664</v>
      </c>
      <c r="B4669" s="43">
        <f t="shared" si="510"/>
        <v>5395.1579216923765</v>
      </c>
      <c r="C4669" s="64">
        <f t="shared" si="503"/>
        <v>0.15792169237647613</v>
      </c>
      <c r="E4669" s="43">
        <f t="shared" si="511"/>
        <v>12664</v>
      </c>
      <c r="F4669" s="43">
        <f t="shared" si="512"/>
        <v>9152.2526735225129</v>
      </c>
      <c r="G4669" s="64">
        <f t="shared" si="504"/>
        <v>0.25267352251285047</v>
      </c>
      <c r="I4669" s="43">
        <f t="shared" si="513"/>
        <v>10664</v>
      </c>
      <c r="J4669" s="43">
        <f t="shared" si="514"/>
        <v>11420.145752134689</v>
      </c>
      <c r="K4669" s="64">
        <f t="shared" si="505"/>
        <v>0.1457521346892463</v>
      </c>
      <c r="M4669" s="43">
        <f t="shared" si="515"/>
        <v>8664</v>
      </c>
      <c r="N4669" s="43">
        <f t="shared" si="516"/>
        <v>13002.912327628761</v>
      </c>
      <c r="O4669" s="64">
        <f t="shared" si="506"/>
        <v>0.91232762876097695</v>
      </c>
      <c r="Q4669" s="43">
        <f t="shared" si="517"/>
        <v>6664</v>
      </c>
      <c r="R4669" s="43">
        <f t="shared" si="518"/>
        <v>14132.647628806146</v>
      </c>
      <c r="S4669" s="64">
        <f t="shared" si="507"/>
        <v>0.64762880614580354</v>
      </c>
      <c r="U4669" s="43">
        <f t="shared" si="502"/>
        <v>4664</v>
      </c>
      <c r="V4669" s="43">
        <f t="shared" si="519"/>
        <v>14912.670082852366</v>
      </c>
      <c r="W4669" s="64">
        <f t="shared" si="508"/>
        <v>0.67008285236624943</v>
      </c>
    </row>
    <row r="4670" spans="1:23">
      <c r="A4670" s="43">
        <f t="shared" si="509"/>
        <v>14665</v>
      </c>
      <c r="B4670" s="43">
        <f t="shared" si="510"/>
        <v>5392.439151256136</v>
      </c>
      <c r="C4670" s="64">
        <f t="shared" si="503"/>
        <v>0.43915125613602868</v>
      </c>
      <c r="E4670" s="43">
        <f t="shared" si="511"/>
        <v>12665</v>
      </c>
      <c r="F4670" s="43">
        <f t="shared" si="512"/>
        <v>9150.8688112113159</v>
      </c>
      <c r="G4670" s="64">
        <f t="shared" si="504"/>
        <v>0.86881121131591499</v>
      </c>
      <c r="I4670" s="43">
        <f t="shared" si="513"/>
        <v>10665</v>
      </c>
      <c r="J4670" s="43">
        <f t="shared" si="514"/>
        <v>11419.211881736848</v>
      </c>
      <c r="K4670" s="64">
        <f t="shared" si="505"/>
        <v>0.21188173684822686</v>
      </c>
      <c r="M4670" s="43">
        <f t="shared" si="515"/>
        <v>8665</v>
      </c>
      <c r="N4670" s="43">
        <f t="shared" si="516"/>
        <v>13002.245959833248</v>
      </c>
      <c r="O4670" s="64">
        <f t="shared" si="506"/>
        <v>0.24595983324797999</v>
      </c>
      <c r="Q4670" s="43">
        <f t="shared" si="517"/>
        <v>6665</v>
      </c>
      <c r="R4670" s="43">
        <f t="shared" si="518"/>
        <v>14132.176053248133</v>
      </c>
      <c r="S4670" s="64">
        <f t="shared" si="507"/>
        <v>0.17605324813303014</v>
      </c>
      <c r="U4670" s="43">
        <f t="shared" si="502"/>
        <v>4665</v>
      </c>
      <c r="V4670" s="43">
        <f t="shared" si="519"/>
        <v>14912.357291856979</v>
      </c>
      <c r="W4670" s="64">
        <f t="shared" si="508"/>
        <v>0.35729185697891808</v>
      </c>
    </row>
    <row r="4671" spans="1:23">
      <c r="A4671" s="43">
        <f t="shared" si="509"/>
        <v>14666</v>
      </c>
      <c r="B4671" s="43">
        <f t="shared" si="510"/>
        <v>5389.7188238348763</v>
      </c>
      <c r="C4671" s="64">
        <f t="shared" si="503"/>
        <v>0.71882383487627521</v>
      </c>
      <c r="E4671" s="43">
        <f t="shared" si="511"/>
        <v>12666</v>
      </c>
      <c r="F4671" s="43">
        <f t="shared" si="512"/>
        <v>9149.4846302947572</v>
      </c>
      <c r="G4671" s="64">
        <f t="shared" si="504"/>
        <v>0.48463029475715302</v>
      </c>
      <c r="I4671" s="43">
        <f t="shared" si="513"/>
        <v>10666</v>
      </c>
      <c r="J4671" s="43">
        <f t="shared" si="514"/>
        <v>11418.277847381365</v>
      </c>
      <c r="K4671" s="64">
        <f t="shared" si="505"/>
        <v>0.27784738136506348</v>
      </c>
      <c r="M4671" s="43">
        <f t="shared" si="515"/>
        <v>8666</v>
      </c>
      <c r="N4671" s="43">
        <f t="shared" si="516"/>
        <v>13001.579480970764</v>
      </c>
      <c r="O4671" s="64">
        <f t="shared" si="506"/>
        <v>0.57948097076405247</v>
      </c>
      <c r="Q4671" s="43">
        <f t="shared" si="517"/>
        <v>6666</v>
      </c>
      <c r="R4671" s="43">
        <f t="shared" si="518"/>
        <v>14131.704391190753</v>
      </c>
      <c r="S4671" s="64">
        <f t="shared" si="507"/>
        <v>0.70439119075308554</v>
      </c>
      <c r="U4671" s="43">
        <f t="shared" si="502"/>
        <v>4666</v>
      </c>
      <c r="V4671" s="43">
        <f t="shared" si="519"/>
        <v>14912.044427240686</v>
      </c>
      <c r="W4671" s="64">
        <f t="shared" si="508"/>
        <v>4.4427240685763536E-2</v>
      </c>
    </row>
    <row r="4672" spans="1:23">
      <c r="A4672" s="43">
        <f t="shared" si="509"/>
        <v>14667</v>
      </c>
      <c r="B4672" s="43">
        <f t="shared" si="510"/>
        <v>5386.9969370698554</v>
      </c>
      <c r="C4672" s="64">
        <f t="shared" si="503"/>
        <v>0.9969370698554485</v>
      </c>
      <c r="E4672" s="43">
        <f t="shared" si="511"/>
        <v>12667</v>
      </c>
      <c r="F4672" s="43">
        <f t="shared" si="512"/>
        <v>9148.1001306282178</v>
      </c>
      <c r="G4672" s="64">
        <f t="shared" si="504"/>
        <v>0.10013062821781205</v>
      </c>
      <c r="I4672" s="43">
        <f t="shared" si="513"/>
        <v>10667</v>
      </c>
      <c r="J4672" s="43">
        <f t="shared" si="514"/>
        <v>11417.343649028</v>
      </c>
      <c r="K4672" s="64">
        <f t="shared" si="505"/>
        <v>0.34364902800007258</v>
      </c>
      <c r="M4672" s="43">
        <f t="shared" si="515"/>
        <v>8667</v>
      </c>
      <c r="N4672" s="43">
        <f t="shared" si="516"/>
        <v>13000.912891024231</v>
      </c>
      <c r="O4672" s="64">
        <f t="shared" si="506"/>
        <v>0.9128910242307029</v>
      </c>
      <c r="Q4672" s="43">
        <f t="shared" si="517"/>
        <v>6667</v>
      </c>
      <c r="R4672" s="43">
        <f t="shared" si="518"/>
        <v>14131.232642625342</v>
      </c>
      <c r="S4672" s="64">
        <f t="shared" si="507"/>
        <v>0.23264262534212321</v>
      </c>
      <c r="U4672" s="43">
        <f t="shared" si="502"/>
        <v>4667</v>
      </c>
      <c r="V4672" s="43">
        <f t="shared" si="519"/>
        <v>14911.731488998854</v>
      </c>
      <c r="W4672" s="64">
        <f t="shared" si="508"/>
        <v>0.73148899885381979</v>
      </c>
    </row>
    <row r="4673" spans="1:23">
      <c r="A4673" s="43">
        <f t="shared" si="509"/>
        <v>14668</v>
      </c>
      <c r="B4673" s="43">
        <f t="shared" si="510"/>
        <v>5384.27348859621</v>
      </c>
      <c r="C4673" s="64">
        <f t="shared" si="503"/>
        <v>0.27348859620997246</v>
      </c>
      <c r="E4673" s="43">
        <f t="shared" si="511"/>
        <v>12668</v>
      </c>
      <c r="F4673" s="43">
        <f t="shared" si="512"/>
        <v>9146.71531206695</v>
      </c>
      <c r="G4673" s="64">
        <f t="shared" si="504"/>
        <v>0.71531206694999128</v>
      </c>
      <c r="I4673" s="43">
        <f t="shared" si="513"/>
        <v>10668</v>
      </c>
      <c r="J4673" s="43">
        <f t="shared" si="514"/>
        <v>11416.409286636495</v>
      </c>
      <c r="K4673" s="64">
        <f t="shared" si="505"/>
        <v>0.40928663649538066</v>
      </c>
      <c r="M4673" s="43">
        <f t="shared" si="515"/>
        <v>8668</v>
      </c>
      <c r="N4673" s="43">
        <f t="shared" si="516"/>
        <v>13000.246189976557</v>
      </c>
      <c r="O4673" s="64">
        <f t="shared" si="506"/>
        <v>0.24618997655670682</v>
      </c>
      <c r="Q4673" s="43">
        <f t="shared" si="517"/>
        <v>6668</v>
      </c>
      <c r="R4673" s="43">
        <f t="shared" si="518"/>
        <v>14130.760807543236</v>
      </c>
      <c r="S4673" s="64">
        <f t="shared" si="507"/>
        <v>0.76080754323629662</v>
      </c>
      <c r="U4673" s="43">
        <f t="shared" si="502"/>
        <v>4668</v>
      </c>
      <c r="V4673" s="43">
        <f t="shared" si="519"/>
        <v>14911.418477126848</v>
      </c>
      <c r="W4673" s="64">
        <f t="shared" si="508"/>
        <v>0.41847712684830185</v>
      </c>
    </row>
    <row r="4674" spans="1:23">
      <c r="A4674" s="43">
        <f t="shared" si="509"/>
        <v>14669</v>
      </c>
      <c r="B4674" s="43">
        <f t="shared" si="510"/>
        <v>5381.5484760429317</v>
      </c>
      <c r="C4674" s="64">
        <f t="shared" si="503"/>
        <v>0.54847604293172481</v>
      </c>
      <c r="E4674" s="43">
        <f t="shared" si="511"/>
        <v>12669</v>
      </c>
      <c r="F4674" s="43">
        <f t="shared" si="512"/>
        <v>9145.3301744660912</v>
      </c>
      <c r="G4674" s="64">
        <f t="shared" si="504"/>
        <v>0.33017446609119361</v>
      </c>
      <c r="I4674" s="43">
        <f t="shared" si="513"/>
        <v>10669</v>
      </c>
      <c r="J4674" s="43">
        <f t="shared" si="514"/>
        <v>11415.474760166569</v>
      </c>
      <c r="K4674" s="64">
        <f t="shared" si="505"/>
        <v>0.4747601665694674</v>
      </c>
      <c r="M4674" s="43">
        <f t="shared" si="515"/>
        <v>8669</v>
      </c>
      <c r="N4674" s="43">
        <f t="shared" si="516"/>
        <v>12999.579377810653</v>
      </c>
      <c r="O4674" s="64">
        <f t="shared" si="506"/>
        <v>0.57937781065265881</v>
      </c>
      <c r="Q4674" s="43">
        <f t="shared" si="517"/>
        <v>6669</v>
      </c>
      <c r="R4674" s="43">
        <f t="shared" si="518"/>
        <v>14130.288885935772</v>
      </c>
      <c r="S4674" s="64">
        <f t="shared" si="507"/>
        <v>0.28888593577175925</v>
      </c>
      <c r="U4674" s="43">
        <f t="shared" si="502"/>
        <v>4669</v>
      </c>
      <c r="V4674" s="43">
        <f t="shared" si="519"/>
        <v>14911.105391620033</v>
      </c>
      <c r="W4674" s="64">
        <f t="shared" si="508"/>
        <v>0.10539162003260572</v>
      </c>
    </row>
    <row r="4675" spans="1:23">
      <c r="A4675" s="43">
        <f t="shared" si="509"/>
        <v>14670</v>
      </c>
      <c r="B4675" s="43">
        <f t="shared" si="510"/>
        <v>5378.8218970328435</v>
      </c>
      <c r="C4675" s="64">
        <f t="shared" si="503"/>
        <v>0.8218970328434807</v>
      </c>
      <c r="E4675" s="43">
        <f t="shared" si="511"/>
        <v>12670</v>
      </c>
      <c r="F4675" s="43">
        <f t="shared" si="512"/>
        <v>9143.944717680657</v>
      </c>
      <c r="G4675" s="64">
        <f t="shared" si="504"/>
        <v>0.94471768065704964</v>
      </c>
      <c r="I4675" s="43">
        <f t="shared" si="513"/>
        <v>10670</v>
      </c>
      <c r="J4675" s="43">
        <f t="shared" si="514"/>
        <v>11414.540069577924</v>
      </c>
      <c r="K4675" s="64">
        <f t="shared" si="505"/>
        <v>0.54006957792444155</v>
      </c>
      <c r="M4675" s="43">
        <f t="shared" si="515"/>
        <v>8670</v>
      </c>
      <c r="N4675" s="43">
        <f t="shared" si="516"/>
        <v>12998.912454509416</v>
      </c>
      <c r="O4675" s="64">
        <f t="shared" si="506"/>
        <v>0.91245450941642048</v>
      </c>
      <c r="Q4675" s="43">
        <f t="shared" si="517"/>
        <v>6670</v>
      </c>
      <c r="R4675" s="43">
        <f t="shared" si="518"/>
        <v>14129.816877794277</v>
      </c>
      <c r="S4675" s="64">
        <f t="shared" si="507"/>
        <v>0.8168777942773886</v>
      </c>
      <c r="U4675" s="43">
        <f t="shared" si="502"/>
        <v>4670</v>
      </c>
      <c r="V4675" s="43">
        <f t="shared" si="519"/>
        <v>14910.792232473766</v>
      </c>
      <c r="W4675" s="64">
        <f t="shared" si="508"/>
        <v>0.79223247376648942</v>
      </c>
    </row>
    <row r="4676" spans="1:23">
      <c r="A4676" s="43">
        <f t="shared" si="509"/>
        <v>14671</v>
      </c>
      <c r="B4676" s="43">
        <f t="shared" si="510"/>
        <v>5376.0937491825789</v>
      </c>
      <c r="C4676" s="64">
        <f t="shared" si="503"/>
        <v>9.3749182578903856E-2</v>
      </c>
      <c r="E4676" s="43">
        <f t="shared" si="511"/>
        <v>12671</v>
      </c>
      <c r="F4676" s="43">
        <f t="shared" si="512"/>
        <v>9142.5589415655395</v>
      </c>
      <c r="G4676" s="64">
        <f t="shared" si="504"/>
        <v>0.5589415655394987</v>
      </c>
      <c r="I4676" s="43">
        <f t="shared" si="513"/>
        <v>10671</v>
      </c>
      <c r="J4676" s="43">
        <f t="shared" si="514"/>
        <v>11413.605214830237</v>
      </c>
      <c r="K4676" s="64">
        <f t="shared" si="505"/>
        <v>0.605214830236946</v>
      </c>
      <c r="M4676" s="43">
        <f t="shared" si="515"/>
        <v>8671</v>
      </c>
      <c r="N4676" s="43">
        <f t="shared" si="516"/>
        <v>12998.245420055739</v>
      </c>
      <c r="O4676" s="64">
        <f t="shared" si="506"/>
        <v>0.2454200557385775</v>
      </c>
      <c r="Q4676" s="43">
        <f t="shared" si="517"/>
        <v>6671</v>
      </c>
      <c r="R4676" s="43">
        <f t="shared" si="518"/>
        <v>14129.344783110078</v>
      </c>
      <c r="S4676" s="64">
        <f t="shared" si="507"/>
        <v>0.34478311007842422</v>
      </c>
      <c r="U4676" s="43">
        <f t="shared" si="502"/>
        <v>4671</v>
      </c>
      <c r="V4676" s="43">
        <f t="shared" si="519"/>
        <v>14910.47899968341</v>
      </c>
      <c r="W4676" s="64">
        <f t="shared" si="508"/>
        <v>0.478999683409711</v>
      </c>
    </row>
    <row r="4677" spans="1:23">
      <c r="A4677" s="43">
        <f t="shared" si="509"/>
        <v>14672</v>
      </c>
      <c r="B4677" s="43">
        <f t="shared" si="510"/>
        <v>5373.364030102558</v>
      </c>
      <c r="C4677" s="64">
        <f t="shared" si="503"/>
        <v>0.36403010255799018</v>
      </c>
      <c r="E4677" s="43">
        <f t="shared" si="511"/>
        <v>12672</v>
      </c>
      <c r="F4677" s="43">
        <f t="shared" si="512"/>
        <v>9141.1728459755104</v>
      </c>
      <c r="G4677" s="64">
        <f t="shared" si="504"/>
        <v>0.1728459755104268</v>
      </c>
      <c r="I4677" s="43">
        <f t="shared" si="513"/>
        <v>10672</v>
      </c>
      <c r="J4677" s="43">
        <f t="shared" si="514"/>
        <v>11412.670195883171</v>
      </c>
      <c r="K4677" s="64">
        <f t="shared" si="505"/>
        <v>0.67019588317089074</v>
      </c>
      <c r="M4677" s="43">
        <f t="shared" si="515"/>
        <v>8672</v>
      </c>
      <c r="N4677" s="43">
        <f t="shared" si="516"/>
        <v>12997.57827443251</v>
      </c>
      <c r="O4677" s="64">
        <f t="shared" si="506"/>
        <v>0.57827443250971555</v>
      </c>
      <c r="Q4677" s="43">
        <f t="shared" si="517"/>
        <v>6672</v>
      </c>
      <c r="R4677" s="43">
        <f t="shared" si="518"/>
        <v>14128.872601874504</v>
      </c>
      <c r="S4677" s="64">
        <f t="shared" si="507"/>
        <v>0.8726018745037436</v>
      </c>
      <c r="U4677" s="43">
        <f t="shared" si="502"/>
        <v>4672</v>
      </c>
      <c r="V4677" s="43">
        <f t="shared" si="519"/>
        <v>14910.165693244324</v>
      </c>
      <c r="W4677" s="64">
        <f t="shared" si="508"/>
        <v>0.16569324432384747</v>
      </c>
    </row>
    <row r="4678" spans="1:23">
      <c r="A4678" s="43">
        <f t="shared" si="509"/>
        <v>14673</v>
      </c>
      <c r="B4678" s="43">
        <f t="shared" si="510"/>
        <v>5370.6327373969634</v>
      </c>
      <c r="C4678" s="64">
        <f t="shared" si="503"/>
        <v>0.63273739696342091</v>
      </c>
      <c r="E4678" s="43">
        <f t="shared" si="511"/>
        <v>12673</v>
      </c>
      <c r="F4678" s="43">
        <f t="shared" si="512"/>
        <v>9139.786430765218</v>
      </c>
      <c r="G4678" s="64">
        <f t="shared" si="504"/>
        <v>0.78643076521802868</v>
      </c>
      <c r="I4678" s="43">
        <f t="shared" si="513"/>
        <v>10673</v>
      </c>
      <c r="J4678" s="43">
        <f t="shared" si="514"/>
        <v>11411.735012696361</v>
      </c>
      <c r="K4678" s="64">
        <f t="shared" si="505"/>
        <v>0.73501269636108191</v>
      </c>
      <c r="M4678" s="43">
        <f t="shared" si="515"/>
        <v>8673</v>
      </c>
      <c r="N4678" s="43">
        <f t="shared" si="516"/>
        <v>12996.911017622611</v>
      </c>
      <c r="O4678" s="64">
        <f t="shared" si="506"/>
        <v>0.91101762261132535</v>
      </c>
      <c r="Q4678" s="43">
        <f t="shared" si="517"/>
        <v>6673</v>
      </c>
      <c r="R4678" s="43">
        <f t="shared" si="518"/>
        <v>14128.400334078873</v>
      </c>
      <c r="S4678" s="64">
        <f t="shared" si="507"/>
        <v>0.40033407887312933</v>
      </c>
      <c r="U4678" s="43">
        <f t="shared" si="502"/>
        <v>4673</v>
      </c>
      <c r="V4678" s="43">
        <f t="shared" si="519"/>
        <v>14909.852313151865</v>
      </c>
      <c r="W4678" s="64">
        <f t="shared" si="508"/>
        <v>0.85231315186501888</v>
      </c>
    </row>
    <row r="4679" spans="1:23">
      <c r="A4679" s="43">
        <f t="shared" si="509"/>
        <v>14674</v>
      </c>
      <c r="B4679" s="43">
        <f t="shared" si="510"/>
        <v>5367.8998686637215</v>
      </c>
      <c r="C4679" s="64">
        <f t="shared" si="503"/>
        <v>0.89986866372146324</v>
      </c>
      <c r="E4679" s="43">
        <f t="shared" si="511"/>
        <v>12674</v>
      </c>
      <c r="F4679" s="43">
        <f t="shared" si="512"/>
        <v>9138.3996957891923</v>
      </c>
      <c r="G4679" s="64">
        <f t="shared" si="504"/>
        <v>0.39969578919226478</v>
      </c>
      <c r="I4679" s="43">
        <f t="shared" si="513"/>
        <v>10674</v>
      </c>
      <c r="J4679" s="43">
        <f t="shared" si="514"/>
        <v>11410.799665229426</v>
      </c>
      <c r="K4679" s="64">
        <f t="shared" si="505"/>
        <v>0.79966522942595475</v>
      </c>
      <c r="M4679" s="43">
        <f t="shared" si="515"/>
        <v>8674</v>
      </c>
      <c r="N4679" s="43">
        <f t="shared" si="516"/>
        <v>12996.243649608912</v>
      </c>
      <c r="O4679" s="64">
        <f t="shared" si="506"/>
        <v>0.24364960891216469</v>
      </c>
      <c r="Q4679" s="43">
        <f t="shared" si="517"/>
        <v>6674</v>
      </c>
      <c r="R4679" s="43">
        <f t="shared" si="518"/>
        <v>14127.927979714506</v>
      </c>
      <c r="S4679" s="64">
        <f t="shared" si="507"/>
        <v>0.92797971450636396</v>
      </c>
      <c r="U4679" s="43">
        <f t="shared" ref="U4679:U4742" si="520">U4678+1</f>
        <v>4674</v>
      </c>
      <c r="V4679" s="43">
        <f t="shared" si="519"/>
        <v>14909.538859401386</v>
      </c>
      <c r="W4679" s="64">
        <f t="shared" si="508"/>
        <v>0.53885940138570732</v>
      </c>
    </row>
    <row r="4680" spans="1:23">
      <c r="A4680" s="43">
        <f t="shared" si="509"/>
        <v>14675</v>
      </c>
      <c r="B4680" s="43">
        <f t="shared" si="510"/>
        <v>5365.1654214944765</v>
      </c>
      <c r="C4680" s="64">
        <f t="shared" si="503"/>
        <v>0.16542149447650445</v>
      </c>
      <c r="E4680" s="43">
        <f t="shared" si="511"/>
        <v>12675</v>
      </c>
      <c r="F4680" s="43">
        <f t="shared" si="512"/>
        <v>9137.0126409018394</v>
      </c>
      <c r="G4680" s="64">
        <f t="shared" si="504"/>
        <v>1.264090183940425E-2</v>
      </c>
      <c r="I4680" s="43">
        <f t="shared" si="513"/>
        <v>10675</v>
      </c>
      <c r="J4680" s="43">
        <f t="shared" si="514"/>
        <v>11409.864153441968</v>
      </c>
      <c r="K4680" s="64">
        <f t="shared" si="505"/>
        <v>0.8641534419675736</v>
      </c>
      <c r="M4680" s="43">
        <f t="shared" si="515"/>
        <v>8675</v>
      </c>
      <c r="N4680" s="43">
        <f t="shared" si="516"/>
        <v>12995.576170374286</v>
      </c>
      <c r="O4680" s="64">
        <f t="shared" si="506"/>
        <v>0.57617037428644835</v>
      </c>
      <c r="Q4680" s="43">
        <f t="shared" si="517"/>
        <v>6675</v>
      </c>
      <c r="R4680" s="43">
        <f t="shared" si="518"/>
        <v>14127.45553877272</v>
      </c>
      <c r="S4680" s="64">
        <f t="shared" si="507"/>
        <v>0.45553877271959209</v>
      </c>
      <c r="U4680" s="43">
        <f t="shared" si="520"/>
        <v>4675</v>
      </c>
      <c r="V4680" s="43">
        <f t="shared" si="519"/>
        <v>14909.225331988246</v>
      </c>
      <c r="W4680" s="64">
        <f t="shared" si="508"/>
        <v>0.2253319882456708</v>
      </c>
    </row>
    <row r="4681" spans="1:23">
      <c r="A4681" s="43">
        <f t="shared" si="509"/>
        <v>14676</v>
      </c>
      <c r="B4681" s="43">
        <f t="shared" si="510"/>
        <v>5362.4293934745656</v>
      </c>
      <c r="C4681" s="64">
        <f t="shared" si="503"/>
        <v>0.42939347456558608</v>
      </c>
      <c r="E4681" s="43">
        <f t="shared" si="511"/>
        <v>12676</v>
      </c>
      <c r="F4681" s="43">
        <f t="shared" si="512"/>
        <v>9135.6252659574438</v>
      </c>
      <c r="G4681" s="64">
        <f t="shared" si="504"/>
        <v>0.62526595744384394</v>
      </c>
      <c r="I4681" s="43">
        <f t="shared" si="513"/>
        <v>10676</v>
      </c>
      <c r="J4681" s="43">
        <f t="shared" si="514"/>
        <v>11408.928477293563</v>
      </c>
      <c r="K4681" s="64">
        <f t="shared" si="505"/>
        <v>0.92847729356253694</v>
      </c>
      <c r="M4681" s="43">
        <f t="shared" si="515"/>
        <v>8676</v>
      </c>
      <c r="N4681" s="43">
        <f t="shared" si="516"/>
        <v>12994.908579901592</v>
      </c>
      <c r="O4681" s="64">
        <f t="shared" si="506"/>
        <v>0.90857990159202018</v>
      </c>
      <c r="Q4681" s="43">
        <f t="shared" si="517"/>
        <v>6676</v>
      </c>
      <c r="R4681" s="43">
        <f t="shared" si="518"/>
        <v>14126.983011244829</v>
      </c>
      <c r="S4681" s="64">
        <f t="shared" si="507"/>
        <v>0.9830112448289583</v>
      </c>
      <c r="U4681" s="43">
        <f t="shared" si="520"/>
        <v>4676</v>
      </c>
      <c r="V4681" s="43">
        <f t="shared" si="519"/>
        <v>14908.911730907794</v>
      </c>
      <c r="W4681" s="64">
        <f t="shared" si="508"/>
        <v>0.91173090779375343</v>
      </c>
    </row>
    <row r="4682" spans="1:23">
      <c r="A4682" s="43">
        <f t="shared" si="509"/>
        <v>14677</v>
      </c>
      <c r="B4682" s="43">
        <f t="shared" si="510"/>
        <v>5359.691782183002</v>
      </c>
      <c r="C4682" s="64">
        <f t="shared" si="503"/>
        <v>0.69178218300203298</v>
      </c>
      <c r="E4682" s="43">
        <f t="shared" si="511"/>
        <v>12677</v>
      </c>
      <c r="F4682" s="43">
        <f t="shared" si="512"/>
        <v>9134.2375708101663</v>
      </c>
      <c r="G4682" s="64">
        <f t="shared" si="504"/>
        <v>0.23757081016628945</v>
      </c>
      <c r="I4682" s="43">
        <f t="shared" si="513"/>
        <v>10677</v>
      </c>
      <c r="J4682" s="43">
        <f t="shared" si="514"/>
        <v>11407.992636743767</v>
      </c>
      <c r="K4682" s="64">
        <f t="shared" si="505"/>
        <v>0.99263674376743438</v>
      </c>
      <c r="M4682" s="43">
        <f t="shared" si="515"/>
        <v>8677</v>
      </c>
      <c r="N4682" s="43">
        <f t="shared" si="516"/>
        <v>12994.240878173685</v>
      </c>
      <c r="O4682" s="64">
        <f t="shared" si="506"/>
        <v>0.24087817368490505</v>
      </c>
      <c r="Q4682" s="43">
        <f t="shared" si="517"/>
        <v>6677</v>
      </c>
      <c r="R4682" s="43">
        <f t="shared" si="518"/>
        <v>14126.510397122143</v>
      </c>
      <c r="S4682" s="64">
        <f t="shared" si="507"/>
        <v>0.51039712214333122</v>
      </c>
      <c r="U4682" s="43">
        <f t="shared" si="520"/>
        <v>4677</v>
      </c>
      <c r="V4682" s="43">
        <f t="shared" si="519"/>
        <v>14908.598056155381</v>
      </c>
      <c r="W4682" s="64">
        <f t="shared" si="508"/>
        <v>0.59805615538061829</v>
      </c>
    </row>
    <row r="4683" spans="1:23">
      <c r="A4683" s="43">
        <f t="shared" si="509"/>
        <v>14678</v>
      </c>
      <c r="B4683" s="43">
        <f t="shared" si="510"/>
        <v>5356.9525851924427</v>
      </c>
      <c r="C4683" s="64">
        <f t="shared" si="503"/>
        <v>0.95258519244271156</v>
      </c>
      <c r="E4683" s="43">
        <f t="shared" si="511"/>
        <v>12678</v>
      </c>
      <c r="F4683" s="43">
        <f t="shared" si="512"/>
        <v>9132.8495553140474</v>
      </c>
      <c r="G4683" s="64">
        <f t="shared" si="504"/>
        <v>0.84955531404739304</v>
      </c>
      <c r="I4683" s="43">
        <f t="shared" si="513"/>
        <v>10678</v>
      </c>
      <c r="J4683" s="43">
        <f t="shared" si="514"/>
        <v>11407.056631752119</v>
      </c>
      <c r="K4683" s="64">
        <f t="shared" si="505"/>
        <v>5.6631752118846634E-2</v>
      </c>
      <c r="M4683" s="43">
        <f t="shared" si="515"/>
        <v>8678</v>
      </c>
      <c r="N4683" s="43">
        <f t="shared" si="516"/>
        <v>12993.573065173412</v>
      </c>
      <c r="O4683" s="64">
        <f t="shared" si="506"/>
        <v>0.57306517341203289</v>
      </c>
      <c r="Q4683" s="43">
        <f t="shared" si="517"/>
        <v>6678</v>
      </c>
      <c r="R4683" s="43">
        <f t="shared" si="518"/>
        <v>14126.037696395972</v>
      </c>
      <c r="S4683" s="64">
        <f t="shared" si="507"/>
        <v>3.7696395971579477E-2</v>
      </c>
      <c r="U4683" s="43">
        <f t="shared" si="520"/>
        <v>4678</v>
      </c>
      <c r="V4683" s="43">
        <f t="shared" si="519"/>
        <v>14908.284307726359</v>
      </c>
      <c r="W4683" s="64">
        <f t="shared" si="508"/>
        <v>0.28430772635874746</v>
      </c>
    </row>
    <row r="4684" spans="1:23">
      <c r="A4684" s="43">
        <f t="shared" si="509"/>
        <v>14679</v>
      </c>
      <c r="B4684" s="43">
        <f t="shared" si="510"/>
        <v>5354.2118000691753</v>
      </c>
      <c r="C4684" s="64">
        <f t="shared" si="503"/>
        <v>0.21180006917529681</v>
      </c>
      <c r="E4684" s="43">
        <f t="shared" si="511"/>
        <v>12679</v>
      </c>
      <c r="F4684" s="43">
        <f t="shared" si="512"/>
        <v>9131.4612193230059</v>
      </c>
      <c r="G4684" s="64">
        <f t="shared" si="504"/>
        <v>0.46121932300593471</v>
      </c>
      <c r="I4684" s="43">
        <f t="shared" si="513"/>
        <v>10679</v>
      </c>
      <c r="J4684" s="43">
        <f t="shared" si="514"/>
        <v>11406.120462278135</v>
      </c>
      <c r="K4684" s="64">
        <f t="shared" si="505"/>
        <v>0.12046227813516452</v>
      </c>
      <c r="M4684" s="43">
        <f t="shared" si="515"/>
        <v>8679</v>
      </c>
      <c r="N4684" s="43">
        <f t="shared" si="516"/>
        <v>12992.90514088362</v>
      </c>
      <c r="O4684" s="64">
        <f t="shared" si="506"/>
        <v>0.90514088362033363</v>
      </c>
      <c r="Q4684" s="43">
        <f t="shared" si="517"/>
        <v>6679</v>
      </c>
      <c r="R4684" s="43">
        <f t="shared" si="518"/>
        <v>14125.564909057619</v>
      </c>
      <c r="S4684" s="64">
        <f t="shared" si="507"/>
        <v>0.56490905761893373</v>
      </c>
      <c r="U4684" s="43">
        <f t="shared" si="520"/>
        <v>4679</v>
      </c>
      <c r="V4684" s="43">
        <f t="shared" si="519"/>
        <v>14907.970485616075</v>
      </c>
      <c r="W4684" s="64">
        <f t="shared" si="508"/>
        <v>0.97048561607516604</v>
      </c>
    </row>
    <row r="4685" spans="1:23">
      <c r="A4685" s="43">
        <f t="shared" si="509"/>
        <v>14680</v>
      </c>
      <c r="B4685" s="43">
        <f t="shared" si="510"/>
        <v>5351.4694243730855</v>
      </c>
      <c r="C4685" s="64">
        <f t="shared" si="503"/>
        <v>0.46942437308553053</v>
      </c>
      <c r="E4685" s="43">
        <f t="shared" si="511"/>
        <v>12680</v>
      </c>
      <c r="F4685" s="43">
        <f t="shared" si="512"/>
        <v>9130.0725626908352</v>
      </c>
      <c r="G4685" s="64">
        <f t="shared" si="504"/>
        <v>7.2562690835184185E-2</v>
      </c>
      <c r="I4685" s="43">
        <f t="shared" si="513"/>
        <v>10680</v>
      </c>
      <c r="J4685" s="43">
        <f t="shared" si="514"/>
        <v>11405.184128281315</v>
      </c>
      <c r="K4685" s="64">
        <f t="shared" si="505"/>
        <v>0.18412828131476999</v>
      </c>
      <c r="M4685" s="43">
        <f t="shared" si="515"/>
        <v>8680</v>
      </c>
      <c r="N4685" s="43">
        <f t="shared" si="516"/>
        <v>12992.237105287142</v>
      </c>
      <c r="O4685" s="64">
        <f t="shared" si="506"/>
        <v>0.23710528714218526</v>
      </c>
      <c r="Q4685" s="43">
        <f t="shared" si="517"/>
        <v>6680</v>
      </c>
      <c r="R4685" s="43">
        <f t="shared" si="518"/>
        <v>14125.092035098391</v>
      </c>
      <c r="S4685" s="64">
        <f t="shared" si="507"/>
        <v>9.2035098390624626E-2</v>
      </c>
      <c r="U4685" s="43">
        <f t="shared" si="520"/>
        <v>4680</v>
      </c>
      <c r="V4685" s="43">
        <f t="shared" si="519"/>
        <v>14907.656589819877</v>
      </c>
      <c r="W4685" s="64">
        <f t="shared" si="508"/>
        <v>0.65658981987689913</v>
      </c>
    </row>
    <row r="4686" spans="1:23">
      <c r="A4686" s="43">
        <f t="shared" si="509"/>
        <v>14681</v>
      </c>
      <c r="B4686" s="43">
        <f t="shared" si="510"/>
        <v>5348.7254556576372</v>
      </c>
      <c r="C4686" s="64">
        <f t="shared" si="503"/>
        <v>0.72545565763721243</v>
      </c>
      <c r="E4686" s="43">
        <f t="shared" si="511"/>
        <v>12681</v>
      </c>
      <c r="F4686" s="43">
        <f t="shared" si="512"/>
        <v>9128.6835852712084</v>
      </c>
      <c r="G4686" s="64">
        <f t="shared" si="504"/>
        <v>0.68358527120835788</v>
      </c>
      <c r="I4686" s="43">
        <f t="shared" si="513"/>
        <v>10681</v>
      </c>
      <c r="J4686" s="43">
        <f t="shared" si="514"/>
        <v>11404.247629721129</v>
      </c>
      <c r="K4686" s="64">
        <f t="shared" si="505"/>
        <v>0.24762972112876014</v>
      </c>
      <c r="M4686" s="43">
        <f t="shared" si="515"/>
        <v>8681</v>
      </c>
      <c r="N4686" s="43">
        <f t="shared" si="516"/>
        <v>12991.568958366806</v>
      </c>
      <c r="O4686" s="64">
        <f t="shared" si="506"/>
        <v>0.56895836680632783</v>
      </c>
      <c r="Q4686" s="43">
        <f t="shared" si="517"/>
        <v>6681</v>
      </c>
      <c r="R4686" s="43">
        <f t="shared" si="518"/>
        <v>14124.619074509585</v>
      </c>
      <c r="S4686" s="64">
        <f t="shared" si="507"/>
        <v>0.61907450958460686</v>
      </c>
      <c r="U4686" s="43">
        <f t="shared" si="520"/>
        <v>4681</v>
      </c>
      <c r="V4686" s="43">
        <f t="shared" si="519"/>
        <v>14907.342620333109</v>
      </c>
      <c r="W4686" s="64">
        <f t="shared" si="508"/>
        <v>0.34262033310915285</v>
      </c>
    </row>
    <row r="4687" spans="1:23">
      <c r="A4687" s="43">
        <f t="shared" si="509"/>
        <v>14682</v>
      </c>
      <c r="B4687" s="43">
        <f t="shared" si="510"/>
        <v>5345.9798914698513</v>
      </c>
      <c r="C4687" s="64">
        <f t="shared" si="503"/>
        <v>0.97989146985128173</v>
      </c>
      <c r="E4687" s="43">
        <f t="shared" si="511"/>
        <v>12682</v>
      </c>
      <c r="F4687" s="43">
        <f t="shared" si="512"/>
        <v>9127.2942869176732</v>
      </c>
      <c r="G4687" s="64">
        <f t="shared" si="504"/>
        <v>0.29428691767316195</v>
      </c>
      <c r="I4687" s="43">
        <f t="shared" si="513"/>
        <v>10682</v>
      </c>
      <c r="J4687" s="43">
        <f t="shared" si="514"/>
        <v>11403.310966557037</v>
      </c>
      <c r="K4687" s="64">
        <f t="shared" si="505"/>
        <v>0.31096655703731813</v>
      </c>
      <c r="M4687" s="43">
        <f t="shared" si="515"/>
        <v>8682</v>
      </c>
      <c r="N4687" s="43">
        <f t="shared" si="516"/>
        <v>12990.90070010544</v>
      </c>
      <c r="O4687" s="64">
        <f t="shared" si="506"/>
        <v>0.90070010543968237</v>
      </c>
      <c r="Q4687" s="43">
        <f t="shared" si="517"/>
        <v>6682</v>
      </c>
      <c r="R4687" s="43">
        <f t="shared" si="518"/>
        <v>14124.146027282499</v>
      </c>
      <c r="S4687" s="64">
        <f t="shared" si="507"/>
        <v>0.14602728249883512</v>
      </c>
      <c r="U4687" s="43">
        <f t="shared" si="520"/>
        <v>4682</v>
      </c>
      <c r="V4687" s="43">
        <f t="shared" si="519"/>
        <v>14907.028577151115</v>
      </c>
      <c r="W4687" s="64">
        <f t="shared" si="508"/>
        <v>2.8577151115314336E-2</v>
      </c>
    </row>
    <row r="4688" spans="1:23">
      <c r="A4688" s="43">
        <f t="shared" si="509"/>
        <v>14683</v>
      </c>
      <c r="B4688" s="43">
        <f t="shared" si="510"/>
        <v>5343.2327293502758</v>
      </c>
      <c r="C4688" s="64">
        <f t="shared" si="503"/>
        <v>0.23272935027580388</v>
      </c>
      <c r="E4688" s="43">
        <f t="shared" si="511"/>
        <v>12683</v>
      </c>
      <c r="F4688" s="43">
        <f t="shared" si="512"/>
        <v>9125.9046674836572</v>
      </c>
      <c r="G4688" s="64">
        <f t="shared" si="504"/>
        <v>0.90466748365724925</v>
      </c>
      <c r="I4688" s="43">
        <f t="shared" si="513"/>
        <v>10683</v>
      </c>
      <c r="J4688" s="43">
        <f t="shared" si="514"/>
        <v>11402.374138748473</v>
      </c>
      <c r="K4688" s="64">
        <f t="shared" si="505"/>
        <v>0.37413874847334228</v>
      </c>
      <c r="M4688" s="43">
        <f t="shared" si="515"/>
        <v>8683</v>
      </c>
      <c r="N4688" s="43">
        <f t="shared" si="516"/>
        <v>12990.232330485856</v>
      </c>
      <c r="O4688" s="64">
        <f t="shared" si="506"/>
        <v>0.23233048585643701</v>
      </c>
      <c r="Q4688" s="43">
        <f t="shared" si="517"/>
        <v>6683</v>
      </c>
      <c r="R4688" s="43">
        <f t="shared" si="518"/>
        <v>14123.672893408428</v>
      </c>
      <c r="S4688" s="64">
        <f t="shared" si="507"/>
        <v>0.67289340842762613</v>
      </c>
      <c r="U4688" s="43">
        <f t="shared" si="520"/>
        <v>4683</v>
      </c>
      <c r="V4688" s="43">
        <f t="shared" si="519"/>
        <v>14906.714460269239</v>
      </c>
      <c r="W4688" s="64">
        <f t="shared" si="508"/>
        <v>0.71446026923877071</v>
      </c>
    </row>
    <row r="4689" spans="1:23">
      <c r="A4689" s="43">
        <f t="shared" si="509"/>
        <v>14684</v>
      </c>
      <c r="B4689" s="43">
        <f t="shared" si="510"/>
        <v>5340.4839668329687</v>
      </c>
      <c r="C4689" s="64">
        <f t="shared" si="503"/>
        <v>0.48396683296869014</v>
      </c>
      <c r="E4689" s="43">
        <f t="shared" si="511"/>
        <v>12684</v>
      </c>
      <c r="F4689" s="43">
        <f t="shared" si="512"/>
        <v>9124.5147268224628</v>
      </c>
      <c r="G4689" s="64">
        <f t="shared" si="504"/>
        <v>0.51472682246276236</v>
      </c>
      <c r="I4689" s="43">
        <f t="shared" si="513"/>
        <v>10684</v>
      </c>
      <c r="J4689" s="43">
        <f t="shared" si="514"/>
        <v>11401.437146254853</v>
      </c>
      <c r="K4689" s="64">
        <f t="shared" si="505"/>
        <v>0.43714625485336001</v>
      </c>
      <c r="M4689" s="43">
        <f t="shared" si="515"/>
        <v>8684</v>
      </c>
      <c r="N4689" s="43">
        <f t="shared" si="516"/>
        <v>12989.563849490867</v>
      </c>
      <c r="O4689" s="64">
        <f t="shared" si="506"/>
        <v>0.56384949086714187</v>
      </c>
      <c r="Q4689" s="43">
        <f t="shared" si="517"/>
        <v>6684</v>
      </c>
      <c r="R4689" s="43">
        <f t="shared" si="518"/>
        <v>14123.199672878663</v>
      </c>
      <c r="S4689" s="64">
        <f t="shared" si="507"/>
        <v>0.1996728786634776</v>
      </c>
      <c r="U4689" s="43">
        <f t="shared" si="520"/>
        <v>4684</v>
      </c>
      <c r="V4689" s="43">
        <f t="shared" si="519"/>
        <v>14906.400269682819</v>
      </c>
      <c r="W4689" s="64">
        <f t="shared" si="508"/>
        <v>0.40026968281927111</v>
      </c>
    </row>
    <row r="4690" spans="1:23">
      <c r="A4690" s="43">
        <f t="shared" si="509"/>
        <v>14685</v>
      </c>
      <c r="B4690" s="43">
        <f t="shared" si="510"/>
        <v>5337.7336014454677</v>
      </c>
      <c r="C4690" s="64">
        <f t="shared" si="503"/>
        <v>0.73360144546768424</v>
      </c>
      <c r="E4690" s="43">
        <f t="shared" si="511"/>
        <v>12685</v>
      </c>
      <c r="F4690" s="43">
        <f t="shared" si="512"/>
        <v>9123.12446478727</v>
      </c>
      <c r="G4690" s="64">
        <f t="shared" si="504"/>
        <v>0.12446478726997157</v>
      </c>
      <c r="I4690" s="43">
        <f t="shared" si="513"/>
        <v>10685</v>
      </c>
      <c r="J4690" s="43">
        <f t="shared" si="514"/>
        <v>11400.499989035568</v>
      </c>
      <c r="K4690" s="64">
        <f t="shared" si="505"/>
        <v>0.49998903556843288</v>
      </c>
      <c r="M4690" s="43">
        <f t="shared" si="515"/>
        <v>8685</v>
      </c>
      <c r="N4690" s="43">
        <f t="shared" si="516"/>
        <v>12988.895257103277</v>
      </c>
      <c r="O4690" s="64">
        <f t="shared" si="506"/>
        <v>0.89525710327689012</v>
      </c>
      <c r="Q4690" s="43">
        <f t="shared" si="517"/>
        <v>6685</v>
      </c>
      <c r="R4690" s="43">
        <f t="shared" si="518"/>
        <v>14122.726365684495</v>
      </c>
      <c r="S4690" s="64">
        <f t="shared" si="507"/>
        <v>0.7263656844952493</v>
      </c>
      <c r="U4690" s="43">
        <f t="shared" si="520"/>
        <v>4685</v>
      </c>
      <c r="V4690" s="43">
        <f t="shared" si="519"/>
        <v>14906.086005387195</v>
      </c>
      <c r="W4690" s="64">
        <f t="shared" si="508"/>
        <v>8.6005387194745708E-2</v>
      </c>
    </row>
    <row r="4691" spans="1:23">
      <c r="A4691" s="43">
        <f t="shared" si="509"/>
        <v>14686</v>
      </c>
      <c r="B4691" s="43">
        <f t="shared" si="510"/>
        <v>5334.9816307087694</v>
      </c>
      <c r="C4691" s="64">
        <f t="shared" si="503"/>
        <v>0.98163070876944403</v>
      </c>
      <c r="E4691" s="43">
        <f t="shared" si="511"/>
        <v>12686</v>
      </c>
      <c r="F4691" s="43">
        <f t="shared" si="512"/>
        <v>9121.7338812311336</v>
      </c>
      <c r="G4691" s="64">
        <f t="shared" si="504"/>
        <v>0.7338812311336369</v>
      </c>
      <c r="I4691" s="43">
        <f t="shared" si="513"/>
        <v>10686</v>
      </c>
      <c r="J4691" s="43">
        <f t="shared" si="514"/>
        <v>11399.562667049995</v>
      </c>
      <c r="K4691" s="64">
        <f t="shared" si="505"/>
        <v>0.56266704999507056</v>
      </c>
      <c r="M4691" s="43">
        <f t="shared" si="515"/>
        <v>8686</v>
      </c>
      <c r="N4691" s="43">
        <f t="shared" si="516"/>
        <v>12988.226553305882</v>
      </c>
      <c r="O4691" s="64">
        <f t="shared" si="506"/>
        <v>0.22655330588167999</v>
      </c>
      <c r="Q4691" s="43">
        <f t="shared" si="517"/>
        <v>6686</v>
      </c>
      <c r="R4691" s="43">
        <f t="shared" si="518"/>
        <v>14122.25297181721</v>
      </c>
      <c r="S4691" s="64">
        <f t="shared" si="507"/>
        <v>0.25297181720998196</v>
      </c>
      <c r="U4691" s="43">
        <f t="shared" si="520"/>
        <v>4686</v>
      </c>
      <c r="V4691" s="43">
        <f t="shared" si="519"/>
        <v>14905.771667377707</v>
      </c>
      <c r="W4691" s="64">
        <f t="shared" si="508"/>
        <v>0.77166737770676264</v>
      </c>
    </row>
    <row r="4692" spans="1:23">
      <c r="A4692" s="43">
        <f t="shared" si="509"/>
        <v>14687</v>
      </c>
      <c r="B4692" s="43">
        <f t="shared" si="510"/>
        <v>5332.228052137305</v>
      </c>
      <c r="C4692" s="64">
        <f t="shared" si="503"/>
        <v>0.22805213730498508</v>
      </c>
      <c r="E4692" s="43">
        <f t="shared" si="511"/>
        <v>12687</v>
      </c>
      <c r="F4692" s="43">
        <f t="shared" si="512"/>
        <v>9120.3429760069885</v>
      </c>
      <c r="G4692" s="64">
        <f t="shared" si="504"/>
        <v>0.34297600698846509</v>
      </c>
      <c r="I4692" s="43">
        <f t="shared" si="513"/>
        <v>10687</v>
      </c>
      <c r="J4692" s="43">
        <f t="shared" si="514"/>
        <v>11398.625180257486</v>
      </c>
      <c r="K4692" s="64">
        <f t="shared" si="505"/>
        <v>0.62518025748613582</v>
      </c>
      <c r="M4692" s="43">
        <f t="shared" si="515"/>
        <v>8687</v>
      </c>
      <c r="N4692" s="43">
        <f t="shared" si="516"/>
        <v>12987.557738081476</v>
      </c>
      <c r="O4692" s="64">
        <f t="shared" si="506"/>
        <v>0.55773808147569071</v>
      </c>
      <c r="Q4692" s="43">
        <f t="shared" si="517"/>
        <v>6687</v>
      </c>
      <c r="R4692" s="43">
        <f t="shared" si="518"/>
        <v>14121.779491268089</v>
      </c>
      <c r="S4692" s="64">
        <f t="shared" si="507"/>
        <v>0.77949126808925939</v>
      </c>
      <c r="U4692" s="43">
        <f t="shared" si="520"/>
        <v>4687</v>
      </c>
      <c r="V4692" s="43">
        <f t="shared" si="519"/>
        <v>14905.45725564969</v>
      </c>
      <c r="W4692" s="64">
        <f t="shared" si="508"/>
        <v>0.45725564968961407</v>
      </c>
    </row>
    <row r="4693" spans="1:23">
      <c r="A4693" s="43">
        <f t="shared" si="509"/>
        <v>14688</v>
      </c>
      <c r="B4693" s="43">
        <f t="shared" si="510"/>
        <v>5329.4728632389151</v>
      </c>
      <c r="C4693" s="64">
        <f t="shared" si="503"/>
        <v>0.47286323891512438</v>
      </c>
      <c r="E4693" s="43">
        <f t="shared" si="511"/>
        <v>12688</v>
      </c>
      <c r="F4693" s="43">
        <f t="shared" si="512"/>
        <v>9118.9517489676418</v>
      </c>
      <c r="G4693" s="64">
        <f t="shared" si="504"/>
        <v>0.95174896764183359</v>
      </c>
      <c r="I4693" s="43">
        <f t="shared" si="513"/>
        <v>10688</v>
      </c>
      <c r="J4693" s="43">
        <f t="shared" si="514"/>
        <v>11397.687528617373</v>
      </c>
      <c r="K4693" s="64">
        <f t="shared" si="505"/>
        <v>0.68752861737266358</v>
      </c>
      <c r="M4693" s="43">
        <f t="shared" si="515"/>
        <v>8688</v>
      </c>
      <c r="N4693" s="43">
        <f t="shared" si="516"/>
        <v>12986.88881141284</v>
      </c>
      <c r="O4693" s="64">
        <f t="shared" si="506"/>
        <v>0.88881141284036858</v>
      </c>
      <c r="Q4693" s="43">
        <f t="shared" si="517"/>
        <v>6688</v>
      </c>
      <c r="R4693" s="43">
        <f t="shared" si="518"/>
        <v>14121.305924028415</v>
      </c>
      <c r="S4693" s="64">
        <f t="shared" si="507"/>
        <v>0.30592402841466537</v>
      </c>
      <c r="U4693" s="43">
        <f t="shared" si="520"/>
        <v>4688</v>
      </c>
      <c r="V4693" s="43">
        <f t="shared" si="519"/>
        <v>14905.142770198479</v>
      </c>
      <c r="W4693" s="64">
        <f t="shared" si="508"/>
        <v>0.14277019847941119</v>
      </c>
    </row>
    <row r="4694" spans="1:23">
      <c r="A4694" s="43">
        <f t="shared" si="509"/>
        <v>14689</v>
      </c>
      <c r="B4694" s="43">
        <f t="shared" si="510"/>
        <v>5326.7160615148241</v>
      </c>
      <c r="C4694" s="64">
        <f t="shared" si="503"/>
        <v>0.71606151482410496</v>
      </c>
      <c r="E4694" s="43">
        <f t="shared" si="511"/>
        <v>12689</v>
      </c>
      <c r="F4694" s="43">
        <f t="shared" si="512"/>
        <v>9117.5601999657774</v>
      </c>
      <c r="G4694" s="64">
        <f t="shared" si="504"/>
        <v>0.56019996577742859</v>
      </c>
      <c r="I4694" s="43">
        <f t="shared" si="513"/>
        <v>10689</v>
      </c>
      <c r="J4694" s="43">
        <f t="shared" si="514"/>
        <v>11396.749712088969</v>
      </c>
      <c r="K4694" s="64">
        <f t="shared" si="505"/>
        <v>0.74971208896931785</v>
      </c>
      <c r="M4694" s="43">
        <f t="shared" si="515"/>
        <v>8689</v>
      </c>
      <c r="N4694" s="43">
        <f t="shared" si="516"/>
        <v>12986.219773282755</v>
      </c>
      <c r="O4694" s="64">
        <f t="shared" si="506"/>
        <v>0.21977328275534092</v>
      </c>
      <c r="Q4694" s="43">
        <f t="shared" si="517"/>
        <v>6689</v>
      </c>
      <c r="R4694" s="43">
        <f t="shared" si="518"/>
        <v>14120.832270089466</v>
      </c>
      <c r="S4694" s="64">
        <f t="shared" si="507"/>
        <v>0.8322700894659647</v>
      </c>
      <c r="U4694" s="43">
        <f t="shared" si="520"/>
        <v>4689</v>
      </c>
      <c r="V4694" s="43">
        <f t="shared" si="519"/>
        <v>14904.828211019409</v>
      </c>
      <c r="W4694" s="64">
        <f t="shared" si="508"/>
        <v>0.82821101940862718</v>
      </c>
    </row>
    <row r="4695" spans="1:23">
      <c r="A4695" s="43">
        <f t="shared" si="509"/>
        <v>14690</v>
      </c>
      <c r="B4695" s="43">
        <f t="shared" si="510"/>
        <v>5323.9576444596178</v>
      </c>
      <c r="C4695" s="64">
        <f t="shared" si="503"/>
        <v>0.95764445961776801</v>
      </c>
      <c r="E4695" s="43">
        <f t="shared" si="511"/>
        <v>12690</v>
      </c>
      <c r="F4695" s="43">
        <f t="shared" si="512"/>
        <v>9116.1683288539607</v>
      </c>
      <c r="G4695" s="64">
        <f t="shared" si="504"/>
        <v>0.16832885396070196</v>
      </c>
      <c r="I4695" s="43">
        <f t="shared" si="513"/>
        <v>10690</v>
      </c>
      <c r="J4695" s="43">
        <f t="shared" si="514"/>
        <v>11395.811730631565</v>
      </c>
      <c r="K4695" s="64">
        <f t="shared" si="505"/>
        <v>0.81173063156529679</v>
      </c>
      <c r="M4695" s="43">
        <f t="shared" si="515"/>
        <v>8690</v>
      </c>
      <c r="N4695" s="43">
        <f t="shared" si="516"/>
        <v>12985.550623673991</v>
      </c>
      <c r="O4695" s="64">
        <f t="shared" si="506"/>
        <v>0.55062367399114009</v>
      </c>
      <c r="Q4695" s="43">
        <f t="shared" si="517"/>
        <v>6690</v>
      </c>
      <c r="R4695" s="43">
        <f t="shared" si="518"/>
        <v>14120.358529442516</v>
      </c>
      <c r="S4695" s="64">
        <f t="shared" si="507"/>
        <v>0.35852944251564622</v>
      </c>
      <c r="U4695" s="43">
        <f t="shared" si="520"/>
        <v>4690</v>
      </c>
      <c r="V4695" s="43">
        <f t="shared" si="519"/>
        <v>14904.513578107808</v>
      </c>
      <c r="W4695" s="64">
        <f t="shared" si="508"/>
        <v>0.51357810780791624</v>
      </c>
    </row>
    <row r="4696" spans="1:23">
      <c r="A4696" s="43">
        <f t="shared" si="509"/>
        <v>14691</v>
      </c>
      <c r="B4696" s="43">
        <f t="shared" si="510"/>
        <v>5321.1976095612163</v>
      </c>
      <c r="C4696" s="64">
        <f t="shared" si="503"/>
        <v>0.19760956121626805</v>
      </c>
      <c r="E4696" s="43">
        <f t="shared" si="511"/>
        <v>12691</v>
      </c>
      <c r="F4696" s="43">
        <f t="shared" si="512"/>
        <v>9114.7761354846225</v>
      </c>
      <c r="G4696" s="64">
        <f t="shared" si="504"/>
        <v>0.77613548462250037</v>
      </c>
      <c r="I4696" s="43">
        <f t="shared" si="513"/>
        <v>10691</v>
      </c>
      <c r="J4696" s="43">
        <f t="shared" si="514"/>
        <v>11394.873584204433</v>
      </c>
      <c r="K4696" s="64">
        <f t="shared" si="505"/>
        <v>0.87358420443342766</v>
      </c>
      <c r="M4696" s="43">
        <f t="shared" si="515"/>
        <v>8691</v>
      </c>
      <c r="N4696" s="43">
        <f t="shared" si="516"/>
        <v>12984.881362569316</v>
      </c>
      <c r="O4696" s="64">
        <f t="shared" si="506"/>
        <v>0.88136256931647949</v>
      </c>
      <c r="Q4696" s="43">
        <f t="shared" si="517"/>
        <v>6691</v>
      </c>
      <c r="R4696" s="43">
        <f t="shared" si="518"/>
        <v>14119.884702078838</v>
      </c>
      <c r="S4696" s="64">
        <f t="shared" si="507"/>
        <v>0.88470207883801777</v>
      </c>
      <c r="U4696" s="43">
        <f t="shared" si="520"/>
        <v>4691</v>
      </c>
      <c r="V4696" s="43">
        <f t="shared" si="519"/>
        <v>14904.19887145901</v>
      </c>
      <c r="W4696" s="64">
        <f t="shared" si="508"/>
        <v>0.19887145900975156</v>
      </c>
    </row>
    <row r="4697" spans="1:23">
      <c r="A4697" s="43">
        <f t="shared" si="509"/>
        <v>14692</v>
      </c>
      <c r="B4697" s="43">
        <f t="shared" si="510"/>
        <v>5318.4359543008504</v>
      </c>
      <c r="C4697" s="64">
        <f t="shared" si="503"/>
        <v>0.43595430085042608</v>
      </c>
      <c r="E4697" s="43">
        <f t="shared" si="511"/>
        <v>12692</v>
      </c>
      <c r="F4697" s="43">
        <f t="shared" si="512"/>
        <v>9113.3836197100809</v>
      </c>
      <c r="G4697" s="64">
        <f t="shared" si="504"/>
        <v>0.38361971008089313</v>
      </c>
      <c r="I4697" s="43">
        <f t="shared" si="513"/>
        <v>10692</v>
      </c>
      <c r="J4697" s="43">
        <f t="shared" si="514"/>
        <v>11393.935272766825</v>
      </c>
      <c r="K4697" s="64">
        <f t="shared" si="505"/>
        <v>0.93527276682470983</v>
      </c>
      <c r="M4697" s="43">
        <f t="shared" si="515"/>
        <v>8692</v>
      </c>
      <c r="N4697" s="43">
        <f t="shared" si="516"/>
        <v>12984.211989951489</v>
      </c>
      <c r="O4697" s="64">
        <f t="shared" si="506"/>
        <v>0.21198995148915856</v>
      </c>
      <c r="Q4697" s="43">
        <f t="shared" si="517"/>
        <v>6692</v>
      </c>
      <c r="R4697" s="43">
        <f t="shared" si="518"/>
        <v>14119.410787989702</v>
      </c>
      <c r="S4697" s="64">
        <f t="shared" si="507"/>
        <v>0.4107879897019302</v>
      </c>
      <c r="U4697" s="43">
        <f t="shared" si="520"/>
        <v>4692</v>
      </c>
      <c r="V4697" s="43">
        <f t="shared" si="519"/>
        <v>14903.884091068341</v>
      </c>
      <c r="W4697" s="64">
        <f t="shared" si="508"/>
        <v>0.88409106834114937</v>
      </c>
    </row>
    <row r="4698" spans="1:23">
      <c r="A4698" s="43">
        <f t="shared" si="509"/>
        <v>14693</v>
      </c>
      <c r="B4698" s="43">
        <f t="shared" si="510"/>
        <v>5315.6726761530381</v>
      </c>
      <c r="C4698" s="64">
        <f t="shared" si="503"/>
        <v>0.6726761530380827</v>
      </c>
      <c r="E4698" s="43">
        <f t="shared" si="511"/>
        <v>12693</v>
      </c>
      <c r="F4698" s="43">
        <f t="shared" si="512"/>
        <v>9111.9907813825193</v>
      </c>
      <c r="G4698" s="64">
        <f t="shared" si="504"/>
        <v>0.99078138251934433</v>
      </c>
      <c r="I4698" s="43">
        <f t="shared" si="513"/>
        <v>10693</v>
      </c>
      <c r="J4698" s="43">
        <f t="shared" si="514"/>
        <v>11392.996796277966</v>
      </c>
      <c r="K4698" s="64">
        <f t="shared" si="505"/>
        <v>0.99679627796649584</v>
      </c>
      <c r="M4698" s="43">
        <f t="shared" si="515"/>
        <v>8693</v>
      </c>
      <c r="N4698" s="43">
        <f t="shared" si="516"/>
        <v>12983.54250580326</v>
      </c>
      <c r="O4698" s="64">
        <f t="shared" si="506"/>
        <v>0.54250580325970077</v>
      </c>
      <c r="Q4698" s="43">
        <f t="shared" si="517"/>
        <v>6693</v>
      </c>
      <c r="R4698" s="43">
        <f t="shared" si="518"/>
        <v>14118.936787166376</v>
      </c>
      <c r="S4698" s="64">
        <f t="shared" si="507"/>
        <v>0.93678716637623438</v>
      </c>
      <c r="U4698" s="43">
        <f t="shared" si="520"/>
        <v>4693</v>
      </c>
      <c r="V4698" s="43">
        <f t="shared" si="519"/>
        <v>14903.569236931133</v>
      </c>
      <c r="W4698" s="64">
        <f t="shared" si="508"/>
        <v>0.56923693113276386</v>
      </c>
    </row>
    <row r="4699" spans="1:23">
      <c r="A4699" s="43">
        <f t="shared" si="509"/>
        <v>14694</v>
      </c>
      <c r="B4699" s="43">
        <f t="shared" si="510"/>
        <v>5312.907772585555</v>
      </c>
      <c r="C4699" s="64">
        <f t="shared" si="503"/>
        <v>0.90777258555499429</v>
      </c>
      <c r="E4699" s="43">
        <f t="shared" si="511"/>
        <v>12694</v>
      </c>
      <c r="F4699" s="43">
        <f t="shared" si="512"/>
        <v>9110.5976203540013</v>
      </c>
      <c r="G4699" s="64">
        <f t="shared" si="504"/>
        <v>0.59762035400126479</v>
      </c>
      <c r="I4699" s="43">
        <f t="shared" si="513"/>
        <v>10694</v>
      </c>
      <c r="J4699" s="43">
        <f t="shared" si="514"/>
        <v>11392.05815469707</v>
      </c>
      <c r="K4699" s="64">
        <f t="shared" si="505"/>
        <v>5.815469706976728E-2</v>
      </c>
      <c r="M4699" s="43">
        <f t="shared" si="515"/>
        <v>8694</v>
      </c>
      <c r="N4699" s="43">
        <f t="shared" si="516"/>
        <v>12982.872910107377</v>
      </c>
      <c r="O4699" s="64">
        <f t="shared" si="506"/>
        <v>0.87291010737681063</v>
      </c>
      <c r="Q4699" s="43">
        <f t="shared" si="517"/>
        <v>6694</v>
      </c>
      <c r="R4699" s="43">
        <f t="shared" si="518"/>
        <v>14118.462699600123</v>
      </c>
      <c r="S4699" s="64">
        <f t="shared" si="507"/>
        <v>0.46269960012250522</v>
      </c>
      <c r="U4699" s="43">
        <f t="shared" si="520"/>
        <v>4694</v>
      </c>
      <c r="V4699" s="43">
        <f t="shared" si="519"/>
        <v>14903.254309042706</v>
      </c>
      <c r="W4699" s="64">
        <f t="shared" si="508"/>
        <v>0.25430904270615429</v>
      </c>
    </row>
    <row r="4700" spans="1:23">
      <c r="A4700" s="43">
        <f t="shared" si="509"/>
        <v>14695</v>
      </c>
      <c r="B4700" s="43">
        <f t="shared" si="510"/>
        <v>5310.141241059413</v>
      </c>
      <c r="C4700" s="64">
        <f t="shared" si="503"/>
        <v>0.14124105941300513</v>
      </c>
      <c r="E4700" s="43">
        <f t="shared" si="511"/>
        <v>12695</v>
      </c>
      <c r="F4700" s="43">
        <f t="shared" si="512"/>
        <v>9109.2041364764682</v>
      </c>
      <c r="G4700" s="64">
        <f t="shared" si="504"/>
        <v>0.204136476468193</v>
      </c>
      <c r="I4700" s="43">
        <f t="shared" si="513"/>
        <v>10695</v>
      </c>
      <c r="J4700" s="43">
        <f t="shared" si="514"/>
        <v>11391.119347983322</v>
      </c>
      <c r="K4700" s="64">
        <f t="shared" si="505"/>
        <v>0.11934798332185892</v>
      </c>
      <c r="M4700" s="43">
        <f t="shared" si="515"/>
        <v>8695</v>
      </c>
      <c r="N4700" s="43">
        <f t="shared" si="516"/>
        <v>12982.20320284658</v>
      </c>
      <c r="O4700" s="64">
        <f t="shared" si="506"/>
        <v>0.20320284658009768</v>
      </c>
      <c r="Q4700" s="43">
        <f t="shared" si="517"/>
        <v>6695</v>
      </c>
      <c r="R4700" s="43">
        <f t="shared" si="518"/>
        <v>14117.988525282204</v>
      </c>
      <c r="S4700" s="64">
        <f t="shared" si="507"/>
        <v>0.9885252822041366</v>
      </c>
      <c r="U4700" s="43">
        <f t="shared" si="520"/>
        <v>4695</v>
      </c>
      <c r="V4700" s="43">
        <f t="shared" si="519"/>
        <v>14902.93930739839</v>
      </c>
      <c r="W4700" s="64">
        <f t="shared" si="508"/>
        <v>0.93930739839015587</v>
      </c>
    </row>
    <row r="4701" spans="1:23">
      <c r="A4701" s="43">
        <f t="shared" si="509"/>
        <v>14696</v>
      </c>
      <c r="B4701" s="43">
        <f t="shared" si="510"/>
        <v>5307.3730790288337</v>
      </c>
      <c r="C4701" s="64">
        <f t="shared" si="503"/>
        <v>0.37307902883367206</v>
      </c>
      <c r="E4701" s="43">
        <f t="shared" si="511"/>
        <v>12696</v>
      </c>
      <c r="F4701" s="43">
        <f t="shared" si="512"/>
        <v>9107.8103296017307</v>
      </c>
      <c r="G4701" s="64">
        <f t="shared" si="504"/>
        <v>0.81032960173070023</v>
      </c>
      <c r="I4701" s="43">
        <f t="shared" si="513"/>
        <v>10696</v>
      </c>
      <c r="J4701" s="43">
        <f t="shared" si="514"/>
        <v>11390.180376095894</v>
      </c>
      <c r="K4701" s="64">
        <f t="shared" si="505"/>
        <v>0.1803760958937346</v>
      </c>
      <c r="M4701" s="43">
        <f t="shared" si="515"/>
        <v>8696</v>
      </c>
      <c r="N4701" s="43">
        <f t="shared" si="516"/>
        <v>12981.533384003602</v>
      </c>
      <c r="O4701" s="64">
        <f t="shared" si="506"/>
        <v>0.53338400360189553</v>
      </c>
      <c r="Q4701" s="43">
        <f t="shared" si="517"/>
        <v>6696</v>
      </c>
      <c r="R4701" s="43">
        <f t="shared" si="518"/>
        <v>14117.514264203879</v>
      </c>
      <c r="S4701" s="64">
        <f t="shared" si="507"/>
        <v>0.51426420387906546</v>
      </c>
      <c r="U4701" s="43">
        <f t="shared" si="520"/>
        <v>4696</v>
      </c>
      <c r="V4701" s="43">
        <f t="shared" si="519"/>
        <v>14902.624231993505</v>
      </c>
      <c r="W4701" s="64">
        <f t="shared" si="508"/>
        <v>0.62423199350450886</v>
      </c>
    </row>
    <row r="4702" spans="1:23">
      <c r="A4702" s="43">
        <f t="shared" si="509"/>
        <v>14697</v>
      </c>
      <c r="B4702" s="43">
        <f t="shared" si="510"/>
        <v>5304.6032839412219</v>
      </c>
      <c r="C4702" s="64">
        <f t="shared" si="503"/>
        <v>0.60328394122188911</v>
      </c>
      <c r="E4702" s="43">
        <f t="shared" si="511"/>
        <v>12697</v>
      </c>
      <c r="F4702" s="43">
        <f t="shared" si="512"/>
        <v>9106.4161995814793</v>
      </c>
      <c r="G4702" s="64">
        <f t="shared" si="504"/>
        <v>0.41619958147930447</v>
      </c>
      <c r="I4702" s="43">
        <f t="shared" si="513"/>
        <v>10697</v>
      </c>
      <c r="J4702" s="43">
        <f t="shared" si="514"/>
        <v>11389.241238993931</v>
      </c>
      <c r="K4702" s="64">
        <f t="shared" si="505"/>
        <v>0.24123899393089232</v>
      </c>
      <c r="M4702" s="43">
        <f t="shared" si="515"/>
        <v>8697</v>
      </c>
      <c r="N4702" s="43">
        <f t="shared" si="516"/>
        <v>12980.863453561169</v>
      </c>
      <c r="O4702" s="64">
        <f t="shared" si="506"/>
        <v>0.86345356116908079</v>
      </c>
      <c r="Q4702" s="43">
        <f t="shared" si="517"/>
        <v>6697</v>
      </c>
      <c r="R4702" s="43">
        <f t="shared" si="518"/>
        <v>14117.039916356403</v>
      </c>
      <c r="S4702" s="64">
        <f t="shared" si="507"/>
        <v>3.9916356403409736E-2</v>
      </c>
      <c r="U4702" s="43">
        <f t="shared" si="520"/>
        <v>4697</v>
      </c>
      <c r="V4702" s="43">
        <f t="shared" si="519"/>
        <v>14902.309082823373</v>
      </c>
      <c r="W4702" s="64">
        <f t="shared" si="508"/>
        <v>0.30908282337259152</v>
      </c>
    </row>
    <row r="4703" spans="1:23">
      <c r="A4703" s="43">
        <f t="shared" si="509"/>
        <v>14698</v>
      </c>
      <c r="B4703" s="43">
        <f t="shared" si="510"/>
        <v>5301.8318532371432</v>
      </c>
      <c r="C4703" s="64">
        <f t="shared" si="503"/>
        <v>0.83185323714315018</v>
      </c>
      <c r="E4703" s="43">
        <f t="shared" si="511"/>
        <v>12698</v>
      </c>
      <c r="F4703" s="43">
        <f t="shared" si="512"/>
        <v>9105.0217462672754</v>
      </c>
      <c r="G4703" s="64">
        <f t="shared" si="504"/>
        <v>2.174626727537543E-2</v>
      </c>
      <c r="I4703" s="43">
        <f t="shared" si="513"/>
        <v>10698</v>
      </c>
      <c r="J4703" s="43">
        <f t="shared" si="514"/>
        <v>11388.301936636559</v>
      </c>
      <c r="K4703" s="64">
        <f t="shared" si="505"/>
        <v>0.30193663655882119</v>
      </c>
      <c r="M4703" s="43">
        <f t="shared" si="515"/>
        <v>8698</v>
      </c>
      <c r="N4703" s="43">
        <f t="shared" si="516"/>
        <v>12980.193411502003</v>
      </c>
      <c r="O4703" s="64">
        <f t="shared" si="506"/>
        <v>0.19341150200307311</v>
      </c>
      <c r="Q4703" s="43">
        <f t="shared" si="517"/>
        <v>6698</v>
      </c>
      <c r="R4703" s="43">
        <f t="shared" si="518"/>
        <v>14116.56548173103</v>
      </c>
      <c r="S4703" s="64">
        <f t="shared" si="507"/>
        <v>0.56548173102964938</v>
      </c>
      <c r="U4703" s="43">
        <f t="shared" si="520"/>
        <v>4698</v>
      </c>
      <c r="V4703" s="43">
        <f t="shared" si="519"/>
        <v>14901.993859883314</v>
      </c>
      <c r="W4703" s="64">
        <f t="shared" si="508"/>
        <v>0.9938598833141441</v>
      </c>
    </row>
    <row r="4704" spans="1:23">
      <c r="A4704" s="43">
        <f t="shared" si="509"/>
        <v>14699</v>
      </c>
      <c r="B4704" s="43">
        <f t="shared" si="510"/>
        <v>5299.0587843502926</v>
      </c>
      <c r="C4704" s="64">
        <f t="shared" si="503"/>
        <v>5.8784350292626186E-2</v>
      </c>
      <c r="E4704" s="43">
        <f t="shared" si="511"/>
        <v>12699</v>
      </c>
      <c r="F4704" s="43">
        <f t="shared" si="512"/>
        <v>9103.6269695105584</v>
      </c>
      <c r="G4704" s="64">
        <f t="shared" si="504"/>
        <v>0.62696951055841055</v>
      </c>
      <c r="I4704" s="43">
        <f t="shared" si="513"/>
        <v>10699</v>
      </c>
      <c r="J4704" s="43">
        <f t="shared" si="514"/>
        <v>11387.362468982885</v>
      </c>
      <c r="K4704" s="64">
        <f t="shared" si="505"/>
        <v>0.36246898288482043</v>
      </c>
      <c r="M4704" s="43">
        <f t="shared" si="515"/>
        <v>8699</v>
      </c>
      <c r="N4704" s="43">
        <f t="shared" si="516"/>
        <v>12979.523257808816</v>
      </c>
      <c r="O4704" s="64">
        <f t="shared" si="506"/>
        <v>0.52325780881619721</v>
      </c>
      <c r="Q4704" s="43">
        <f t="shared" si="517"/>
        <v>6699</v>
      </c>
      <c r="R4704" s="43">
        <f t="shared" si="518"/>
        <v>14116.090960319007</v>
      </c>
      <c r="S4704" s="64">
        <f t="shared" si="507"/>
        <v>9.0960319006626378E-2</v>
      </c>
      <c r="U4704" s="43">
        <f t="shared" si="520"/>
        <v>4699</v>
      </c>
      <c r="V4704" s="43">
        <f t="shared" si="519"/>
        <v>14901.678563168647</v>
      </c>
      <c r="W4704" s="64">
        <f t="shared" si="508"/>
        <v>0.67856316864708788</v>
      </c>
    </row>
    <row r="4705" spans="1:23">
      <c r="A4705" s="43">
        <f t="shared" si="509"/>
        <v>14700</v>
      </c>
      <c r="B4705" s="43">
        <f t="shared" si="510"/>
        <v>5296.2840747074733</v>
      </c>
      <c r="C4705" s="64">
        <f t="shared" si="503"/>
        <v>0.28407470747333718</v>
      </c>
      <c r="E4705" s="43">
        <f t="shared" si="511"/>
        <v>12700</v>
      </c>
      <c r="F4705" s="43">
        <f t="shared" si="512"/>
        <v>9102.2318691626388</v>
      </c>
      <c r="G4705" s="64">
        <f t="shared" si="504"/>
        <v>0.23186916263875901</v>
      </c>
      <c r="I4705" s="43">
        <f t="shared" si="513"/>
        <v>10700</v>
      </c>
      <c r="J4705" s="43">
        <f t="shared" si="514"/>
        <v>11386.422835991996</v>
      </c>
      <c r="K4705" s="64">
        <f t="shared" si="505"/>
        <v>0.42283599199618038</v>
      </c>
      <c r="M4705" s="43">
        <f t="shared" si="515"/>
        <v>8700</v>
      </c>
      <c r="N4705" s="43">
        <f t="shared" si="516"/>
        <v>12978.852992464319</v>
      </c>
      <c r="O4705" s="64">
        <f t="shared" si="506"/>
        <v>0.85299246431895881</v>
      </c>
      <c r="Q4705" s="43">
        <f t="shared" si="517"/>
        <v>6700</v>
      </c>
      <c r="R4705" s="43">
        <f t="shared" si="518"/>
        <v>14115.616352111587</v>
      </c>
      <c r="S4705" s="64">
        <f t="shared" si="507"/>
        <v>0.61635211158682068</v>
      </c>
      <c r="U4705" s="43">
        <f t="shared" si="520"/>
        <v>4700</v>
      </c>
      <c r="V4705" s="43">
        <f t="shared" si="519"/>
        <v>14901.363192674689</v>
      </c>
      <c r="W4705" s="64">
        <f t="shared" si="508"/>
        <v>0.36319267468934413</v>
      </c>
    </row>
    <row r="4706" spans="1:23">
      <c r="A4706" s="43">
        <f t="shared" si="509"/>
        <v>14701</v>
      </c>
      <c r="B4706" s="43">
        <f t="shared" si="510"/>
        <v>5293.5077217285707</v>
      </c>
      <c r="C4706" s="64">
        <f t="shared" si="503"/>
        <v>0.50772172857068654</v>
      </c>
      <c r="E4706" s="43">
        <f t="shared" si="511"/>
        <v>12701</v>
      </c>
      <c r="F4706" s="43">
        <f t="shared" si="512"/>
        <v>9100.8364450747049</v>
      </c>
      <c r="G4706" s="64">
        <f t="shared" si="504"/>
        <v>0.83644507470489771</v>
      </c>
      <c r="I4706" s="43">
        <f t="shared" si="513"/>
        <v>10701</v>
      </c>
      <c r="J4706" s="43">
        <f t="shared" si="514"/>
        <v>11385.483037622953</v>
      </c>
      <c r="K4706" s="64">
        <f t="shared" si="505"/>
        <v>0.48303762295290653</v>
      </c>
      <c r="M4706" s="43">
        <f t="shared" si="515"/>
        <v>8701</v>
      </c>
      <c r="N4706" s="43">
        <f t="shared" si="516"/>
        <v>12978.182615451209</v>
      </c>
      <c r="O4706" s="64">
        <f t="shared" si="506"/>
        <v>0.1826154512091307</v>
      </c>
      <c r="Q4706" s="43">
        <f t="shared" si="517"/>
        <v>6701</v>
      </c>
      <c r="R4706" s="43">
        <f t="shared" si="518"/>
        <v>14115.14165710001</v>
      </c>
      <c r="S4706" s="64">
        <f t="shared" si="507"/>
        <v>0.14165710000997933</v>
      </c>
      <c r="U4706" s="43">
        <f t="shared" si="520"/>
        <v>4701</v>
      </c>
      <c r="V4706" s="43">
        <f t="shared" si="519"/>
        <v>14901.047748396755</v>
      </c>
      <c r="W4706" s="64">
        <f t="shared" si="508"/>
        <v>4.7748396755196154E-2</v>
      </c>
    </row>
    <row r="4707" spans="1:23">
      <c r="A4707" s="43">
        <f t="shared" si="509"/>
        <v>14702</v>
      </c>
      <c r="B4707" s="43">
        <f t="shared" si="510"/>
        <v>5290.7297228265215</v>
      </c>
      <c r="C4707" s="64">
        <f t="shared" si="503"/>
        <v>0.72972282652153808</v>
      </c>
      <c r="E4707" s="43">
        <f t="shared" si="511"/>
        <v>12702</v>
      </c>
      <c r="F4707" s="43">
        <f t="shared" si="512"/>
        <v>9099.4406970978162</v>
      </c>
      <c r="G4707" s="64">
        <f t="shared" si="504"/>
        <v>0.44069709781615529</v>
      </c>
      <c r="I4707" s="43">
        <f t="shared" si="513"/>
        <v>10702</v>
      </c>
      <c r="J4707" s="43">
        <f t="shared" si="514"/>
        <v>11384.543073834804</v>
      </c>
      <c r="K4707" s="64">
        <f t="shared" si="505"/>
        <v>0.54307383480409044</v>
      </c>
      <c r="M4707" s="43">
        <f t="shared" si="515"/>
        <v>8702</v>
      </c>
      <c r="N4707" s="43">
        <f t="shared" si="516"/>
        <v>12977.512126752184</v>
      </c>
      <c r="O4707" s="64">
        <f t="shared" si="506"/>
        <v>0.51212675218448567</v>
      </c>
      <c r="Q4707" s="43">
        <f t="shared" si="517"/>
        <v>6702</v>
      </c>
      <c r="R4707" s="43">
        <f t="shared" si="518"/>
        <v>14114.666875275519</v>
      </c>
      <c r="S4707" s="64">
        <f t="shared" si="507"/>
        <v>0.66687527551948733</v>
      </c>
      <c r="U4707" s="43">
        <f t="shared" si="520"/>
        <v>4702</v>
      </c>
      <c r="V4707" s="43">
        <f t="shared" si="519"/>
        <v>14900.732230330159</v>
      </c>
      <c r="W4707" s="64">
        <f t="shared" si="508"/>
        <v>0.73223033015892725</v>
      </c>
    </row>
    <row r="4708" spans="1:23">
      <c r="A4708" s="43">
        <f t="shared" si="509"/>
        <v>14703</v>
      </c>
      <c r="B4708" s="43">
        <f t="shared" si="510"/>
        <v>5287.9500754072933</v>
      </c>
      <c r="C4708" s="64">
        <f t="shared" si="503"/>
        <v>0.95007540729329776</v>
      </c>
      <c r="E4708" s="43">
        <f t="shared" si="511"/>
        <v>12703</v>
      </c>
      <c r="F4708" s="43">
        <f t="shared" si="512"/>
        <v>9098.0446250829082</v>
      </c>
      <c r="G4708" s="64">
        <f t="shared" si="504"/>
        <v>4.4625082908169134E-2</v>
      </c>
      <c r="I4708" s="43">
        <f t="shared" si="513"/>
        <v>10703</v>
      </c>
      <c r="J4708" s="43">
        <f t="shared" si="514"/>
        <v>11383.602944586568</v>
      </c>
      <c r="K4708" s="64">
        <f t="shared" si="505"/>
        <v>0.60294458656790084</v>
      </c>
      <c r="M4708" s="43">
        <f t="shared" si="515"/>
        <v>8703</v>
      </c>
      <c r="N4708" s="43">
        <f t="shared" si="516"/>
        <v>12976.84152634993</v>
      </c>
      <c r="O4708" s="64">
        <f t="shared" si="506"/>
        <v>0.84152634993006359</v>
      </c>
      <c r="Q4708" s="43">
        <f t="shared" si="517"/>
        <v>6703</v>
      </c>
      <c r="R4708" s="43">
        <f t="shared" si="518"/>
        <v>14114.192006629355</v>
      </c>
      <c r="S4708" s="64">
        <f t="shared" si="507"/>
        <v>0.19200662935509172</v>
      </c>
      <c r="U4708" s="43">
        <f t="shared" si="520"/>
        <v>4703</v>
      </c>
      <c r="V4708" s="43">
        <f t="shared" si="519"/>
        <v>14900.416638470215</v>
      </c>
      <c r="W4708" s="64">
        <f t="shared" si="508"/>
        <v>0.4166384702148207</v>
      </c>
    </row>
    <row r="4709" spans="1:23">
      <c r="A4709" s="43">
        <f t="shared" si="509"/>
        <v>14704</v>
      </c>
      <c r="B4709" s="43">
        <f t="shared" si="510"/>
        <v>5285.1687768698548</v>
      </c>
      <c r="C4709" s="64">
        <f t="shared" ref="C4709:C4772" si="521">MOD(B4709,INT(B4709))</f>
        <v>0.16877686985480977</v>
      </c>
      <c r="E4709" s="43">
        <f t="shared" si="511"/>
        <v>12704</v>
      </c>
      <c r="F4709" s="43">
        <f t="shared" si="512"/>
        <v>9096.6482288807892</v>
      </c>
      <c r="G4709" s="64">
        <f t="shared" ref="G4709:G4772" si="522">MOD(F4709,INT(F4709))</f>
        <v>0.64822888078924734</v>
      </c>
      <c r="I4709" s="43">
        <f t="shared" si="513"/>
        <v>10704</v>
      </c>
      <c r="J4709" s="43">
        <f t="shared" si="514"/>
        <v>11382.662649837252</v>
      </c>
      <c r="K4709" s="64">
        <f t="shared" ref="K4709:K4772" si="523">MOD(J4709,INT(J4709))</f>
        <v>0.66264983725159254</v>
      </c>
      <c r="M4709" s="43">
        <f t="shared" si="515"/>
        <v>8704</v>
      </c>
      <c r="N4709" s="43">
        <f t="shared" si="516"/>
        <v>12976.170814227131</v>
      </c>
      <c r="O4709" s="64">
        <f t="shared" ref="O4709:O4772" si="524">MOD(N4709,INT(N4709))</f>
        <v>0.17081422713090433</v>
      </c>
      <c r="Q4709" s="43">
        <f t="shared" si="517"/>
        <v>6704</v>
      </c>
      <c r="R4709" s="43">
        <f t="shared" si="518"/>
        <v>14113.717051152755</v>
      </c>
      <c r="S4709" s="64">
        <f t="shared" ref="S4709:S4772" si="525">MOD(R4709,INT(R4709))</f>
        <v>0.71705115275472053</v>
      </c>
      <c r="U4709" s="43">
        <f t="shared" si="520"/>
        <v>4704</v>
      </c>
      <c r="V4709" s="43">
        <f t="shared" si="519"/>
        <v>14900.100972812232</v>
      </c>
      <c r="W4709" s="64">
        <f t="shared" ref="W4709:W4772" si="526">MOD(V4709,INT(V4709))</f>
        <v>0.10097281223170285</v>
      </c>
    </row>
    <row r="4710" spans="1:23">
      <c r="A4710" s="43">
        <f t="shared" ref="A4710:A4773" si="527">A4709+1</f>
        <v>14705</v>
      </c>
      <c r="B4710" s="43">
        <f t="shared" ref="B4710:B4773" si="528">SQRT($U$1*$U$1-A4710*A4710)</f>
        <v>5282.3858246061509</v>
      </c>
      <c r="C4710" s="64">
        <f t="shared" si="521"/>
        <v>0.38582460615089076</v>
      </c>
      <c r="E4710" s="43">
        <f t="shared" ref="E4710:E4773" si="529">E4709+1</f>
        <v>12705</v>
      </c>
      <c r="F4710" s="43">
        <f t="shared" ref="F4710:F4773" si="530">SQRT($U$1*$U$1-E4710*E4710)</f>
        <v>9095.2515083421422</v>
      </c>
      <c r="G4710" s="64">
        <f t="shared" si="522"/>
        <v>0.25150834214218776</v>
      </c>
      <c r="I4710" s="43">
        <f t="shared" ref="I4710:I4773" si="531">I4709+1</f>
        <v>10705</v>
      </c>
      <c r="J4710" s="43">
        <f t="shared" ref="J4710:J4773" si="532">SQRT($U$1*$U$1-I4710*I4710)</f>
        <v>11381.722189545833</v>
      </c>
      <c r="K4710" s="64">
        <f t="shared" si="523"/>
        <v>0.72218954583331652</v>
      </c>
      <c r="M4710" s="43">
        <f t="shared" ref="M4710:M4773" si="533">M4709+1</f>
        <v>8705</v>
      </c>
      <c r="N4710" s="43">
        <f t="shared" ref="N4710:N4773" si="534">SQRT($U$1*$U$1-M4710*M4710)</f>
        <v>12975.499990366459</v>
      </c>
      <c r="O4710" s="64">
        <f t="shared" si="524"/>
        <v>0.49999036645931483</v>
      </c>
      <c r="Q4710" s="43">
        <f t="shared" ref="Q4710:Q4773" si="535">Q4709+1</f>
        <v>6705</v>
      </c>
      <c r="R4710" s="43">
        <f t="shared" ref="R4710:R4773" si="536">SQRT($U$1*$U$1-Q4710*Q4710)</f>
        <v>14113.242008836949</v>
      </c>
      <c r="S4710" s="64">
        <f t="shared" si="525"/>
        <v>0.24200883694902586</v>
      </c>
      <c r="U4710" s="43">
        <f t="shared" si="520"/>
        <v>4705</v>
      </c>
      <c r="V4710" s="43">
        <f t="shared" si="519"/>
        <v>14899.78523335152</v>
      </c>
      <c r="W4710" s="64">
        <f t="shared" si="526"/>
        <v>0.785233351520219</v>
      </c>
    </row>
    <row r="4711" spans="1:23">
      <c r="A4711" s="43">
        <f t="shared" si="527"/>
        <v>14706</v>
      </c>
      <c r="B4711" s="43">
        <f t="shared" si="528"/>
        <v>5279.6012160010723</v>
      </c>
      <c r="C4711" s="64">
        <f t="shared" si="521"/>
        <v>0.60121600107231643</v>
      </c>
      <c r="E4711" s="43">
        <f t="shared" si="529"/>
        <v>12706</v>
      </c>
      <c r="F4711" s="43">
        <f t="shared" si="530"/>
        <v>9093.8544633175206</v>
      </c>
      <c r="G4711" s="64">
        <f t="shared" si="522"/>
        <v>0.85446331752063998</v>
      </c>
      <c r="I4711" s="43">
        <f t="shared" si="531"/>
        <v>10706</v>
      </c>
      <c r="J4711" s="43">
        <f t="shared" si="532"/>
        <v>11380.781563671275</v>
      </c>
      <c r="K4711" s="64">
        <f t="shared" si="523"/>
        <v>0.78156367127485282</v>
      </c>
      <c r="M4711" s="43">
        <f t="shared" si="533"/>
        <v>8706</v>
      </c>
      <c r="N4711" s="43">
        <f t="shared" si="534"/>
        <v>12974.829054750586</v>
      </c>
      <c r="O4711" s="64">
        <f t="shared" si="524"/>
        <v>0.82905475058578304</v>
      </c>
      <c r="Q4711" s="43">
        <f t="shared" si="535"/>
        <v>6706</v>
      </c>
      <c r="R4711" s="43">
        <f t="shared" si="536"/>
        <v>14112.76687967317</v>
      </c>
      <c r="S4711" s="64">
        <f t="shared" si="525"/>
        <v>0.76687967317047878</v>
      </c>
      <c r="U4711" s="43">
        <f t="shared" si="520"/>
        <v>4706</v>
      </c>
      <c r="V4711" s="43">
        <f t="shared" si="519"/>
        <v>14899.469420083387</v>
      </c>
      <c r="W4711" s="64">
        <f t="shared" si="526"/>
        <v>0.46942008338737651</v>
      </c>
    </row>
    <row r="4712" spans="1:23">
      <c r="A4712" s="43">
        <f t="shared" si="527"/>
        <v>14707</v>
      </c>
      <c r="B4712" s="43">
        <f t="shared" si="528"/>
        <v>5276.8149484324349</v>
      </c>
      <c r="C4712" s="64">
        <f t="shared" si="521"/>
        <v>0.81494843243490322</v>
      </c>
      <c r="E4712" s="43">
        <f t="shared" si="529"/>
        <v>12707</v>
      </c>
      <c r="F4712" s="43">
        <f t="shared" si="530"/>
        <v>9092.4570936573582</v>
      </c>
      <c r="G4712" s="64">
        <f t="shared" si="522"/>
        <v>0.45709365735820029</v>
      </c>
      <c r="I4712" s="43">
        <f t="shared" si="531"/>
        <v>10707</v>
      </c>
      <c r="J4712" s="43">
        <f t="shared" si="532"/>
        <v>11379.840772172518</v>
      </c>
      <c r="K4712" s="64">
        <f t="shared" si="523"/>
        <v>0.84077217251797265</v>
      </c>
      <c r="M4712" s="43">
        <f t="shared" si="533"/>
        <v>8707</v>
      </c>
      <c r="N4712" s="43">
        <f t="shared" si="534"/>
        <v>12974.158007362174</v>
      </c>
      <c r="O4712" s="64">
        <f t="shared" si="524"/>
        <v>0.15800736217352096</v>
      </c>
      <c r="Q4712" s="43">
        <f t="shared" si="535"/>
        <v>6707</v>
      </c>
      <c r="R4712" s="43">
        <f t="shared" si="536"/>
        <v>14112.291663652648</v>
      </c>
      <c r="S4712" s="64">
        <f t="shared" si="525"/>
        <v>0.29166365264791239</v>
      </c>
      <c r="U4712" s="43">
        <f t="shared" si="520"/>
        <v>4707</v>
      </c>
      <c r="V4712" s="43">
        <f t="shared" si="519"/>
        <v>14899.153533003142</v>
      </c>
      <c r="W4712" s="64">
        <f t="shared" si="526"/>
        <v>0.15353300314200169</v>
      </c>
    </row>
    <row r="4713" spans="1:23">
      <c r="A4713" s="43">
        <f t="shared" si="527"/>
        <v>14708</v>
      </c>
      <c r="B4713" s="43">
        <f t="shared" si="528"/>
        <v>5274.0270192709477</v>
      </c>
      <c r="C4713" s="64">
        <f t="shared" si="521"/>
        <v>2.7019270947675977E-2</v>
      </c>
      <c r="E4713" s="43">
        <f t="shared" si="529"/>
        <v>12708</v>
      </c>
      <c r="F4713" s="43">
        <f t="shared" si="530"/>
        <v>9091.0593992119539</v>
      </c>
      <c r="G4713" s="64">
        <f t="shared" si="522"/>
        <v>5.9399211953859776E-2</v>
      </c>
      <c r="I4713" s="43">
        <f t="shared" si="531"/>
        <v>10708</v>
      </c>
      <c r="J4713" s="43">
        <f t="shared" si="532"/>
        <v>11378.899815008479</v>
      </c>
      <c r="K4713" s="64">
        <f t="shared" si="523"/>
        <v>0.89981500847898133</v>
      </c>
      <c r="M4713" s="43">
        <f t="shared" si="533"/>
        <v>8708</v>
      </c>
      <c r="N4713" s="43">
        <f t="shared" si="534"/>
        <v>12973.486848183877</v>
      </c>
      <c r="O4713" s="64">
        <f t="shared" si="524"/>
        <v>0.48684818387664563</v>
      </c>
      <c r="Q4713" s="43">
        <f t="shared" si="535"/>
        <v>6708</v>
      </c>
      <c r="R4713" s="43">
        <f t="shared" si="536"/>
        <v>14111.816360766605</v>
      </c>
      <c r="S4713" s="64">
        <f t="shared" si="525"/>
        <v>0.8163607666047028</v>
      </c>
      <c r="U4713" s="43">
        <f t="shared" si="520"/>
        <v>4708</v>
      </c>
      <c r="V4713" s="43">
        <f t="shared" si="519"/>
        <v>14898.837572106087</v>
      </c>
      <c r="W4713" s="64">
        <f t="shared" si="526"/>
        <v>0.83757210608746391</v>
      </c>
    </row>
    <row r="4714" spans="1:23">
      <c r="A4714" s="43">
        <f t="shared" si="527"/>
        <v>14709</v>
      </c>
      <c r="B4714" s="43">
        <f t="shared" si="528"/>
        <v>5271.2374258801892</v>
      </c>
      <c r="C4714" s="64">
        <f t="shared" si="521"/>
        <v>0.23742588018922106</v>
      </c>
      <c r="E4714" s="43">
        <f t="shared" si="529"/>
        <v>12709</v>
      </c>
      <c r="F4714" s="43">
        <f t="shared" si="530"/>
        <v>9089.6613798314847</v>
      </c>
      <c r="G4714" s="64">
        <f t="shared" si="522"/>
        <v>0.66137983148473722</v>
      </c>
      <c r="I4714" s="43">
        <f t="shared" si="531"/>
        <v>10709</v>
      </c>
      <c r="J4714" s="43">
        <f t="shared" si="532"/>
        <v>11377.958692138058</v>
      </c>
      <c r="K4714" s="64">
        <f t="shared" si="523"/>
        <v>0.95869213805781328</v>
      </c>
      <c r="M4714" s="43">
        <f t="shared" si="533"/>
        <v>8709</v>
      </c>
      <c r="N4714" s="43">
        <f t="shared" si="534"/>
        <v>12972.815577198344</v>
      </c>
      <c r="O4714" s="64">
        <f t="shared" si="524"/>
        <v>0.81557719834381714</v>
      </c>
      <c r="Q4714" s="43">
        <f t="shared" si="535"/>
        <v>6709</v>
      </c>
      <c r="R4714" s="43">
        <f t="shared" si="536"/>
        <v>14111.340971006264</v>
      </c>
      <c r="S4714" s="64">
        <f t="shared" si="525"/>
        <v>0.34097100626422616</v>
      </c>
      <c r="U4714" s="43">
        <f t="shared" si="520"/>
        <v>4709</v>
      </c>
      <c r="V4714" s="43">
        <f t="shared" si="519"/>
        <v>14898.521537387527</v>
      </c>
      <c r="W4714" s="64">
        <f t="shared" si="526"/>
        <v>0.52153738752713252</v>
      </c>
    </row>
    <row r="4715" spans="1:23">
      <c r="A4715" s="43">
        <f t="shared" si="527"/>
        <v>14710</v>
      </c>
      <c r="B4715" s="43">
        <f t="shared" si="528"/>
        <v>5268.4461656165759</v>
      </c>
      <c r="C4715" s="64">
        <f t="shared" si="521"/>
        <v>0.44616561657585407</v>
      </c>
      <c r="E4715" s="43">
        <f t="shared" si="529"/>
        <v>12710</v>
      </c>
      <c r="F4715" s="43">
        <f t="shared" si="530"/>
        <v>9088.2630353659988</v>
      </c>
      <c r="G4715" s="64">
        <f t="shared" si="522"/>
        <v>0.26303536599880317</v>
      </c>
      <c r="I4715" s="43">
        <f t="shared" si="531"/>
        <v>10710</v>
      </c>
      <c r="J4715" s="43">
        <f t="shared" si="532"/>
        <v>11377.017403520134</v>
      </c>
      <c r="K4715" s="64">
        <f t="shared" si="523"/>
        <v>1.7403520134394057E-2</v>
      </c>
      <c r="M4715" s="43">
        <f t="shared" si="533"/>
        <v>8710</v>
      </c>
      <c r="N4715" s="43">
        <f t="shared" si="534"/>
        <v>12972.14419438822</v>
      </c>
      <c r="O4715" s="64">
        <f t="shared" si="524"/>
        <v>0.14419438822005759</v>
      </c>
      <c r="Q4715" s="43">
        <f t="shared" si="535"/>
        <v>6710</v>
      </c>
      <c r="R4715" s="43">
        <f t="shared" si="536"/>
        <v>14110.865494362846</v>
      </c>
      <c r="S4715" s="64">
        <f t="shared" si="525"/>
        <v>0.86549436284622061</v>
      </c>
      <c r="U4715" s="43">
        <f t="shared" si="520"/>
        <v>4710</v>
      </c>
      <c r="V4715" s="43">
        <f t="shared" ref="V4715:V4778" si="537">SQRT(U$1*U$1-U4715*U4715)</f>
        <v>14898.205428842764</v>
      </c>
      <c r="W4715" s="64">
        <f t="shared" si="526"/>
        <v>0.2054288427643769</v>
      </c>
    </row>
    <row r="4716" spans="1:23">
      <c r="A4716" s="43">
        <f t="shared" si="527"/>
        <v>14711</v>
      </c>
      <c r="B4716" s="43">
        <f t="shared" si="528"/>
        <v>5265.6532358293398</v>
      </c>
      <c r="C4716" s="64">
        <f t="shared" si="521"/>
        <v>0.65323582933979196</v>
      </c>
      <c r="E4716" s="43">
        <f t="shared" si="529"/>
        <v>12711</v>
      </c>
      <c r="F4716" s="43">
        <f t="shared" si="530"/>
        <v>9086.8643656654185</v>
      </c>
      <c r="G4716" s="64">
        <f t="shared" si="522"/>
        <v>0.86436566541851789</v>
      </c>
      <c r="I4716" s="43">
        <f t="shared" si="531"/>
        <v>10711</v>
      </c>
      <c r="J4716" s="43">
        <f t="shared" si="532"/>
        <v>11376.075949113561</v>
      </c>
      <c r="K4716" s="64">
        <f t="shared" si="523"/>
        <v>7.5949113561364356E-2</v>
      </c>
      <c r="M4716" s="43">
        <f t="shared" si="533"/>
        <v>8711</v>
      </c>
      <c r="N4716" s="43">
        <f t="shared" si="534"/>
        <v>12971.472699736141</v>
      </c>
      <c r="O4716" s="64">
        <f t="shared" si="524"/>
        <v>0.47269973614129412</v>
      </c>
      <c r="Q4716" s="43">
        <f t="shared" si="535"/>
        <v>6711</v>
      </c>
      <c r="R4716" s="43">
        <f t="shared" si="536"/>
        <v>14110.389930827567</v>
      </c>
      <c r="S4716" s="64">
        <f t="shared" si="525"/>
        <v>0.38993082756678632</v>
      </c>
      <c r="U4716" s="43">
        <f t="shared" si="520"/>
        <v>4711</v>
      </c>
      <c r="V4716" s="43">
        <f t="shared" si="537"/>
        <v>14897.889246467099</v>
      </c>
      <c r="W4716" s="64">
        <f t="shared" si="526"/>
        <v>0.88924646709892841</v>
      </c>
    </row>
    <row r="4717" spans="1:23">
      <c r="A4717" s="43">
        <f t="shared" si="527"/>
        <v>14712</v>
      </c>
      <c r="B4717" s="43">
        <f t="shared" si="528"/>
        <v>5262.8586338604991</v>
      </c>
      <c r="C4717" s="64">
        <f t="shared" si="521"/>
        <v>0.8586338604991397</v>
      </c>
      <c r="E4717" s="43">
        <f t="shared" si="529"/>
        <v>12712</v>
      </c>
      <c r="F4717" s="43">
        <f t="shared" si="530"/>
        <v>9085.465370579539</v>
      </c>
      <c r="G4717" s="64">
        <f t="shared" si="522"/>
        <v>0.4653705795390124</v>
      </c>
      <c r="I4717" s="43">
        <f t="shared" si="531"/>
        <v>10712</v>
      </c>
      <c r="J4717" s="43">
        <f t="shared" si="532"/>
        <v>11375.134328877177</v>
      </c>
      <c r="K4717" s="64">
        <f t="shared" si="523"/>
        <v>0.13432887717681297</v>
      </c>
      <c r="M4717" s="43">
        <f t="shared" si="533"/>
        <v>8712</v>
      </c>
      <c r="N4717" s="43">
        <f t="shared" si="534"/>
        <v>12970.801093224736</v>
      </c>
      <c r="O4717" s="64">
        <f t="shared" si="524"/>
        <v>0.80109322473617794</v>
      </c>
      <c r="Q4717" s="43">
        <f t="shared" si="535"/>
        <v>6712</v>
      </c>
      <c r="R4717" s="43">
        <f t="shared" si="536"/>
        <v>14109.914280391642</v>
      </c>
      <c r="S4717" s="64">
        <f t="shared" si="525"/>
        <v>0.91428039164202346</v>
      </c>
      <c r="U4717" s="43">
        <f t="shared" si="520"/>
        <v>4712</v>
      </c>
      <c r="V4717" s="43">
        <f t="shared" si="537"/>
        <v>14897.572990255829</v>
      </c>
      <c r="W4717" s="64">
        <f t="shared" si="526"/>
        <v>0.57299025582869945</v>
      </c>
    </row>
    <row r="4718" spans="1:23">
      <c r="A4718" s="43">
        <f t="shared" si="527"/>
        <v>14713</v>
      </c>
      <c r="B4718" s="43">
        <f t="shared" si="528"/>
        <v>5260.0623570448288</v>
      </c>
      <c r="C4718" s="64">
        <f t="shared" si="521"/>
        <v>6.2357044828786456E-2</v>
      </c>
      <c r="E4718" s="43">
        <f t="shared" si="529"/>
        <v>12713</v>
      </c>
      <c r="F4718" s="43">
        <f t="shared" si="530"/>
        <v>9084.0660499580245</v>
      </c>
      <c r="G4718" s="64">
        <f t="shared" si="522"/>
        <v>6.6049958024450461E-2</v>
      </c>
      <c r="I4718" s="43">
        <f t="shared" si="531"/>
        <v>10713</v>
      </c>
      <c r="J4718" s="43">
        <f t="shared" si="532"/>
        <v>11374.192542769795</v>
      </c>
      <c r="K4718" s="64">
        <f t="shared" si="523"/>
        <v>0.19254276979518181</v>
      </c>
      <c r="M4718" s="43">
        <f t="shared" si="533"/>
        <v>8713</v>
      </c>
      <c r="N4718" s="43">
        <f t="shared" si="534"/>
        <v>12970.12937483663</v>
      </c>
      <c r="O4718" s="64">
        <f t="shared" si="524"/>
        <v>0.12937483662972227</v>
      </c>
      <c r="Q4718" s="43">
        <f t="shared" si="535"/>
        <v>6713</v>
      </c>
      <c r="R4718" s="43">
        <f t="shared" si="536"/>
        <v>14109.438543046283</v>
      </c>
      <c r="S4718" s="64">
        <f t="shared" si="525"/>
        <v>0.43854304628257523</v>
      </c>
      <c r="U4718" s="43">
        <f t="shared" si="520"/>
        <v>4713</v>
      </c>
      <c r="V4718" s="43">
        <f t="shared" si="537"/>
        <v>14897.256660204253</v>
      </c>
      <c r="W4718" s="64">
        <f t="shared" si="526"/>
        <v>0.2566602042534214</v>
      </c>
    </row>
    <row r="4719" spans="1:23">
      <c r="A4719" s="43">
        <f t="shared" si="527"/>
        <v>14714</v>
      </c>
      <c r="B4719" s="43">
        <f t="shared" si="528"/>
        <v>5257.2644027098349</v>
      </c>
      <c r="C4719" s="64">
        <f t="shared" si="521"/>
        <v>0.26440270983493974</v>
      </c>
      <c r="E4719" s="43">
        <f t="shared" si="529"/>
        <v>12714</v>
      </c>
      <c r="F4719" s="43">
        <f t="shared" si="530"/>
        <v>9082.6664036504171</v>
      </c>
      <c r="G4719" s="64">
        <f t="shared" si="522"/>
        <v>0.66640365041712357</v>
      </c>
      <c r="I4719" s="43">
        <f t="shared" si="531"/>
        <v>10714</v>
      </c>
      <c r="J4719" s="43">
        <f t="shared" si="532"/>
        <v>11373.250590750209</v>
      </c>
      <c r="K4719" s="64">
        <f t="shared" si="523"/>
        <v>0.25059075020908494</v>
      </c>
      <c r="M4719" s="43">
        <f t="shared" si="533"/>
        <v>8714</v>
      </c>
      <c r="N4719" s="43">
        <f t="shared" si="534"/>
        <v>12969.457544554436</v>
      </c>
      <c r="O4719" s="64">
        <f t="shared" si="524"/>
        <v>0.45754455443602637</v>
      </c>
      <c r="Q4719" s="43">
        <f t="shared" si="535"/>
        <v>6714</v>
      </c>
      <c r="R4719" s="43">
        <f t="shared" si="536"/>
        <v>14108.962718782695</v>
      </c>
      <c r="S4719" s="64">
        <f t="shared" si="525"/>
        <v>0.96271878269544686</v>
      </c>
      <c r="U4719" s="43">
        <f t="shared" si="520"/>
        <v>4714</v>
      </c>
      <c r="V4719" s="43">
        <f t="shared" si="537"/>
        <v>14896.940256307669</v>
      </c>
      <c r="W4719" s="64">
        <f t="shared" si="526"/>
        <v>0.94025630766918766</v>
      </c>
    </row>
    <row r="4720" spans="1:23">
      <c r="A4720" s="43">
        <f t="shared" si="527"/>
        <v>14715</v>
      </c>
      <c r="B4720" s="43">
        <f t="shared" si="528"/>
        <v>5254.4647681757269</v>
      </c>
      <c r="C4720" s="64">
        <f t="shared" si="521"/>
        <v>0.46476817572693108</v>
      </c>
      <c r="E4720" s="43">
        <f t="shared" si="529"/>
        <v>12715</v>
      </c>
      <c r="F4720" s="43">
        <f t="shared" si="530"/>
        <v>9081.2664315061247</v>
      </c>
      <c r="G4720" s="64">
        <f t="shared" si="522"/>
        <v>0.266431506124718</v>
      </c>
      <c r="I4720" s="43">
        <f t="shared" si="531"/>
        <v>10715</v>
      </c>
      <c r="J4720" s="43">
        <f t="shared" si="532"/>
        <v>11372.308472777197</v>
      </c>
      <c r="K4720" s="64">
        <f t="shared" si="523"/>
        <v>0.3084727771965845</v>
      </c>
      <c r="M4720" s="43">
        <f t="shared" si="533"/>
        <v>8715</v>
      </c>
      <c r="N4720" s="43">
        <f t="shared" si="534"/>
        <v>12968.785602360769</v>
      </c>
      <c r="O4720" s="64">
        <f t="shared" si="524"/>
        <v>0.78560236076918954</v>
      </c>
      <c r="Q4720" s="43">
        <f t="shared" si="535"/>
        <v>6715</v>
      </c>
      <c r="R4720" s="43">
        <f t="shared" si="536"/>
        <v>14108.486807592088</v>
      </c>
      <c r="S4720" s="64">
        <f t="shared" si="525"/>
        <v>0.48680759208764357</v>
      </c>
      <c r="U4720" s="43">
        <f t="shared" si="520"/>
        <v>4715</v>
      </c>
      <c r="V4720" s="43">
        <f t="shared" si="537"/>
        <v>14896.623778561368</v>
      </c>
      <c r="W4720" s="64">
        <f t="shared" si="526"/>
        <v>0.62377856136845367</v>
      </c>
    </row>
    <row r="4721" spans="1:23">
      <c r="A4721" s="43">
        <f t="shared" si="527"/>
        <v>14716</v>
      </c>
      <c r="B4721" s="43">
        <f t="shared" si="528"/>
        <v>5251.663450755389</v>
      </c>
      <c r="C4721" s="64">
        <f t="shared" si="521"/>
        <v>0.66345075538902165</v>
      </c>
      <c r="E4721" s="43">
        <f t="shared" si="529"/>
        <v>12716</v>
      </c>
      <c r="F4721" s="43">
        <f t="shared" si="530"/>
        <v>9079.8661333744349</v>
      </c>
      <c r="G4721" s="64">
        <f t="shared" si="522"/>
        <v>0.86613337443486671</v>
      </c>
      <c r="I4721" s="43">
        <f t="shared" si="531"/>
        <v>10716</v>
      </c>
      <c r="J4721" s="43">
        <f t="shared" si="532"/>
        <v>11371.366188809505</v>
      </c>
      <c r="K4721" s="64">
        <f t="shared" si="523"/>
        <v>0.3661888095048198</v>
      </c>
      <c r="M4721" s="43">
        <f t="shared" si="533"/>
        <v>8716</v>
      </c>
      <c r="N4721" s="43">
        <f t="shared" si="534"/>
        <v>12968.113548238232</v>
      </c>
      <c r="O4721" s="64">
        <f t="shared" si="524"/>
        <v>0.11354823823239713</v>
      </c>
      <c r="Q4721" s="43">
        <f t="shared" si="535"/>
        <v>6716</v>
      </c>
      <c r="R4721" s="43">
        <f t="shared" si="536"/>
        <v>14108.010809465663</v>
      </c>
      <c r="S4721" s="64">
        <f t="shared" si="525"/>
        <v>1.0809465662532602E-2</v>
      </c>
      <c r="U4721" s="43">
        <f t="shared" si="520"/>
        <v>4716</v>
      </c>
      <c r="V4721" s="43">
        <f t="shared" si="537"/>
        <v>14896.307226960647</v>
      </c>
      <c r="W4721" s="64">
        <f t="shared" si="526"/>
        <v>0.30722696064731281</v>
      </c>
    </row>
    <row r="4722" spans="1:23">
      <c r="A4722" s="43">
        <f t="shared" si="527"/>
        <v>14717</v>
      </c>
      <c r="B4722" s="43">
        <f t="shared" si="528"/>
        <v>5248.8604477543504</v>
      </c>
      <c r="C4722" s="64">
        <f t="shared" si="521"/>
        <v>0.860447754350389</v>
      </c>
      <c r="E4722" s="43">
        <f t="shared" si="529"/>
        <v>12717</v>
      </c>
      <c r="F4722" s="43">
        <f t="shared" si="530"/>
        <v>9078.4655091044988</v>
      </c>
      <c r="G4722" s="64">
        <f t="shared" si="522"/>
        <v>0.46550910449877847</v>
      </c>
      <c r="I4722" s="43">
        <f t="shared" si="531"/>
        <v>10717</v>
      </c>
      <c r="J4722" s="43">
        <f t="shared" si="532"/>
        <v>11370.423738805868</v>
      </c>
      <c r="K4722" s="64">
        <f t="shared" si="523"/>
        <v>0.42373880586819723</v>
      </c>
      <c r="M4722" s="43">
        <f t="shared" si="533"/>
        <v>8717</v>
      </c>
      <c r="N4722" s="43">
        <f t="shared" si="534"/>
        <v>12967.441382169422</v>
      </c>
      <c r="O4722" s="64">
        <f t="shared" si="524"/>
        <v>0.4413821694215585</v>
      </c>
      <c r="Q4722" s="43">
        <f t="shared" si="535"/>
        <v>6717</v>
      </c>
      <c r="R4722" s="43">
        <f t="shared" si="536"/>
        <v>14107.53472439462</v>
      </c>
      <c r="S4722" s="64">
        <f t="shared" si="525"/>
        <v>0.53472439461984322</v>
      </c>
      <c r="U4722" s="43">
        <f t="shared" si="520"/>
        <v>4717</v>
      </c>
      <c r="V4722" s="43">
        <f t="shared" si="537"/>
        <v>14895.990601500795</v>
      </c>
      <c r="W4722" s="64">
        <f t="shared" si="526"/>
        <v>0.99060150079458253</v>
      </c>
    </row>
    <row r="4723" spans="1:23">
      <c r="A4723" s="43">
        <f t="shared" si="527"/>
        <v>14718</v>
      </c>
      <c r="B4723" s="43">
        <f t="shared" si="528"/>
        <v>5246.0557564707606</v>
      </c>
      <c r="C4723" s="64">
        <f t="shared" si="521"/>
        <v>5.5756470760570664E-2</v>
      </c>
      <c r="E4723" s="43">
        <f t="shared" si="529"/>
        <v>12718</v>
      </c>
      <c r="F4723" s="43">
        <f t="shared" si="530"/>
        <v>9077.0645585453458</v>
      </c>
      <c r="G4723" s="64">
        <f t="shared" si="522"/>
        <v>6.4558545345789753E-2</v>
      </c>
      <c r="I4723" s="43">
        <f t="shared" si="531"/>
        <v>10718</v>
      </c>
      <c r="J4723" s="43">
        <f t="shared" si="532"/>
        <v>11369.481122724994</v>
      </c>
      <c r="K4723" s="64">
        <f t="shared" si="523"/>
        <v>0.48112272499383835</v>
      </c>
      <c r="M4723" s="43">
        <f t="shared" si="533"/>
        <v>8718</v>
      </c>
      <c r="N4723" s="43">
        <f t="shared" si="534"/>
        <v>12966.769104136929</v>
      </c>
      <c r="O4723" s="64">
        <f t="shared" si="524"/>
        <v>0.76910413692894508</v>
      </c>
      <c r="Q4723" s="43">
        <f t="shared" si="535"/>
        <v>6718</v>
      </c>
      <c r="R4723" s="43">
        <f t="shared" si="536"/>
        <v>14107.058552370157</v>
      </c>
      <c r="S4723" s="64">
        <f t="shared" si="525"/>
        <v>5.8552370157485711E-2</v>
      </c>
      <c r="U4723" s="43">
        <f t="shared" si="520"/>
        <v>4718</v>
      </c>
      <c r="V4723" s="43">
        <f t="shared" si="537"/>
        <v>14895.673902177101</v>
      </c>
      <c r="W4723" s="64">
        <f t="shared" si="526"/>
        <v>0.67390217710089928</v>
      </c>
    </row>
    <row r="4724" spans="1:23">
      <c r="A4724" s="43">
        <f t="shared" si="527"/>
        <v>14719</v>
      </c>
      <c r="B4724" s="43">
        <f t="shared" si="528"/>
        <v>5243.2493741953567</v>
      </c>
      <c r="C4724" s="64">
        <f t="shared" si="521"/>
        <v>0.24937419535672234</v>
      </c>
      <c r="E4724" s="43">
        <f t="shared" si="529"/>
        <v>12719</v>
      </c>
      <c r="F4724" s="43">
        <f t="shared" si="530"/>
        <v>9075.6632815458725</v>
      </c>
      <c r="G4724" s="64">
        <f t="shared" si="522"/>
        <v>0.66328154587245081</v>
      </c>
      <c r="I4724" s="43">
        <f t="shared" si="531"/>
        <v>10719</v>
      </c>
      <c r="J4724" s="43">
        <f t="shared" si="532"/>
        <v>11368.538340525576</v>
      </c>
      <c r="K4724" s="64">
        <f t="shared" si="523"/>
        <v>0.53834052557613177</v>
      </c>
      <c r="M4724" s="43">
        <f t="shared" si="533"/>
        <v>8719</v>
      </c>
      <c r="N4724" s="43">
        <f t="shared" si="534"/>
        <v>12966.096714123338</v>
      </c>
      <c r="O4724" s="64">
        <f t="shared" si="524"/>
        <v>9.6714123337733326E-2</v>
      </c>
      <c r="Q4724" s="43">
        <f t="shared" si="535"/>
        <v>6719</v>
      </c>
      <c r="R4724" s="43">
        <f t="shared" si="536"/>
        <v>14106.582293383468</v>
      </c>
      <c r="S4724" s="64">
        <f t="shared" si="525"/>
        <v>0.58229338346791337</v>
      </c>
      <c r="U4724" s="43">
        <f t="shared" si="520"/>
        <v>4719</v>
      </c>
      <c r="V4724" s="43">
        <f t="shared" si="537"/>
        <v>14895.357128984857</v>
      </c>
      <c r="W4724" s="64">
        <f t="shared" si="526"/>
        <v>0.35712898485689948</v>
      </c>
    </row>
    <row r="4725" spans="1:23">
      <c r="A4725" s="43">
        <f t="shared" si="527"/>
        <v>14720</v>
      </c>
      <c r="B4725" s="43">
        <f t="shared" si="528"/>
        <v>5240.44129821144</v>
      </c>
      <c r="C4725" s="64">
        <f t="shared" si="521"/>
        <v>0.44129821143997106</v>
      </c>
      <c r="E4725" s="43">
        <f t="shared" si="529"/>
        <v>12720</v>
      </c>
      <c r="F4725" s="43">
        <f t="shared" si="530"/>
        <v>9074.2616779548516</v>
      </c>
      <c r="G4725" s="64">
        <f t="shared" si="522"/>
        <v>0.2616779548516206</v>
      </c>
      <c r="I4725" s="43">
        <f t="shared" si="531"/>
        <v>10720</v>
      </c>
      <c r="J4725" s="43">
        <f t="shared" si="532"/>
        <v>11367.595392166279</v>
      </c>
      <c r="K4725" s="64">
        <f t="shared" si="523"/>
        <v>0.5953921662785433</v>
      </c>
      <c r="M4725" s="43">
        <f t="shared" si="533"/>
        <v>8720</v>
      </c>
      <c r="N4725" s="43">
        <f t="shared" si="534"/>
        <v>12965.424212111226</v>
      </c>
      <c r="O4725" s="64">
        <f t="shared" si="524"/>
        <v>0.42421211122564273</v>
      </c>
      <c r="Q4725" s="43">
        <f t="shared" si="535"/>
        <v>6720</v>
      </c>
      <c r="R4725" s="43">
        <f t="shared" si="536"/>
        <v>14106.105947425745</v>
      </c>
      <c r="S4725" s="64">
        <f t="shared" si="525"/>
        <v>0.1059474257453985</v>
      </c>
      <c r="U4725" s="43">
        <f t="shared" si="520"/>
        <v>4720</v>
      </c>
      <c r="V4725" s="43">
        <f t="shared" si="537"/>
        <v>14895.040281919348</v>
      </c>
      <c r="W4725" s="64">
        <f t="shared" si="526"/>
        <v>4.0281919347762596E-2</v>
      </c>
    </row>
    <row r="4726" spans="1:23">
      <c r="A4726" s="43">
        <f t="shared" si="527"/>
        <v>14721</v>
      </c>
      <c r="B4726" s="43">
        <f t="shared" si="528"/>
        <v>5237.6315257948418</v>
      </c>
      <c r="C4726" s="64">
        <f t="shared" si="521"/>
        <v>0.63152579484176385</v>
      </c>
      <c r="E4726" s="43">
        <f t="shared" si="529"/>
        <v>12721</v>
      </c>
      <c r="F4726" s="43">
        <f t="shared" si="530"/>
        <v>9072.8597476209234</v>
      </c>
      <c r="G4726" s="64">
        <f t="shared" si="522"/>
        <v>0.85974762092337187</v>
      </c>
      <c r="I4726" s="43">
        <f t="shared" si="531"/>
        <v>10721</v>
      </c>
      <c r="J4726" s="43">
        <f t="shared" si="532"/>
        <v>11366.65227760575</v>
      </c>
      <c r="K4726" s="64">
        <f t="shared" si="523"/>
        <v>0.65227760574998683</v>
      </c>
      <c r="M4726" s="43">
        <f t="shared" si="533"/>
        <v>8721</v>
      </c>
      <c r="N4726" s="43">
        <f t="shared" si="534"/>
        <v>12964.751598083165</v>
      </c>
      <c r="O4726" s="64">
        <f t="shared" si="524"/>
        <v>0.75159808316493582</v>
      </c>
      <c r="Q4726" s="43">
        <f t="shared" si="535"/>
        <v>6721</v>
      </c>
      <c r="R4726" s="43">
        <f t="shared" si="536"/>
        <v>14105.629514488179</v>
      </c>
      <c r="S4726" s="64">
        <f t="shared" si="525"/>
        <v>0.62951448817875644</v>
      </c>
      <c r="U4726" s="43">
        <f t="shared" si="520"/>
        <v>4721</v>
      </c>
      <c r="V4726" s="43">
        <f t="shared" si="537"/>
        <v>14894.723360975859</v>
      </c>
      <c r="W4726" s="64">
        <f t="shared" si="526"/>
        <v>0.7233609758586681</v>
      </c>
    </row>
    <row r="4727" spans="1:23">
      <c r="A4727" s="43">
        <f t="shared" si="527"/>
        <v>14722</v>
      </c>
      <c r="B4727" s="43">
        <f t="shared" si="528"/>
        <v>5234.8200542138984</v>
      </c>
      <c r="C4727" s="64">
        <f t="shared" si="521"/>
        <v>0.82005421389840194</v>
      </c>
      <c r="E4727" s="43">
        <f t="shared" si="529"/>
        <v>12722</v>
      </c>
      <c r="F4727" s="43">
        <f t="shared" si="530"/>
        <v>9071.4574903925986</v>
      </c>
      <c r="G4727" s="64">
        <f t="shared" si="522"/>
        <v>0.45749039259862911</v>
      </c>
      <c r="I4727" s="43">
        <f t="shared" si="531"/>
        <v>10722</v>
      </c>
      <c r="J4727" s="43">
        <f t="shared" si="532"/>
        <v>11365.708996802619</v>
      </c>
      <c r="K4727" s="64">
        <f t="shared" si="523"/>
        <v>0.70899680261936737</v>
      </c>
      <c r="M4727" s="43">
        <f t="shared" si="533"/>
        <v>8722</v>
      </c>
      <c r="N4727" s="43">
        <f t="shared" si="534"/>
        <v>12964.078872021722</v>
      </c>
      <c r="O4727" s="64">
        <f t="shared" si="524"/>
        <v>7.887202172241814E-2</v>
      </c>
      <c r="Q4727" s="43">
        <f t="shared" si="535"/>
        <v>6722</v>
      </c>
      <c r="R4727" s="43">
        <f t="shared" si="536"/>
        <v>14105.152994561951</v>
      </c>
      <c r="S4727" s="64">
        <f t="shared" si="525"/>
        <v>0.15299456195134553</v>
      </c>
      <c r="U4727" s="43">
        <f t="shared" si="520"/>
        <v>4722</v>
      </c>
      <c r="V4727" s="43">
        <f t="shared" si="537"/>
        <v>14894.406366149677</v>
      </c>
      <c r="W4727" s="64">
        <f t="shared" si="526"/>
        <v>0.40636614967661444</v>
      </c>
    </row>
    <row r="4728" spans="1:23">
      <c r="A4728" s="43">
        <f t="shared" si="527"/>
        <v>14723</v>
      </c>
      <c r="B4728" s="43">
        <f t="shared" si="528"/>
        <v>5232.0068807294201</v>
      </c>
      <c r="C4728" s="64">
        <f t="shared" si="521"/>
        <v>6.8807294201178593E-3</v>
      </c>
      <c r="E4728" s="43">
        <f t="shared" si="529"/>
        <v>12723</v>
      </c>
      <c r="F4728" s="43">
        <f t="shared" si="530"/>
        <v>9070.0549061182646</v>
      </c>
      <c r="G4728" s="64">
        <f t="shared" si="522"/>
        <v>5.4906118264625547E-2</v>
      </c>
      <c r="I4728" s="43">
        <f t="shared" si="531"/>
        <v>10723</v>
      </c>
      <c r="J4728" s="43">
        <f t="shared" si="532"/>
        <v>11364.765549715488</v>
      </c>
      <c r="K4728" s="64">
        <f t="shared" si="523"/>
        <v>0.76554971548830508</v>
      </c>
      <c r="M4728" s="43">
        <f t="shared" si="533"/>
        <v>8723</v>
      </c>
      <c r="N4728" s="43">
        <f t="shared" si="534"/>
        <v>12963.406033909452</v>
      </c>
      <c r="O4728" s="64">
        <f t="shared" si="524"/>
        <v>0.40603390945216233</v>
      </c>
      <c r="Q4728" s="43">
        <f t="shared" si="535"/>
        <v>6723</v>
      </c>
      <c r="R4728" s="43">
        <f t="shared" si="536"/>
        <v>14104.67638763825</v>
      </c>
      <c r="S4728" s="64">
        <f t="shared" si="525"/>
        <v>0.67638763825016213</v>
      </c>
      <c r="U4728" s="43">
        <f t="shared" si="520"/>
        <v>4723</v>
      </c>
      <c r="V4728" s="43">
        <f t="shared" si="537"/>
        <v>14894.089297436081</v>
      </c>
      <c r="W4728" s="64">
        <f t="shared" si="526"/>
        <v>8.9297436081324122E-2</v>
      </c>
    </row>
    <row r="4729" spans="1:23">
      <c r="A4729" s="43">
        <f t="shared" si="527"/>
        <v>14724</v>
      </c>
      <c r="B4729" s="43">
        <f t="shared" si="528"/>
        <v>5229.1920025946647</v>
      </c>
      <c r="C4729" s="64">
        <f t="shared" si="521"/>
        <v>0.19200259466470015</v>
      </c>
      <c r="E4729" s="43">
        <f t="shared" si="529"/>
        <v>12724</v>
      </c>
      <c r="F4729" s="43">
        <f t="shared" si="530"/>
        <v>9068.6519946461722</v>
      </c>
      <c r="G4729" s="64">
        <f t="shared" si="522"/>
        <v>0.65199464617217018</v>
      </c>
      <c r="I4729" s="43">
        <f t="shared" si="531"/>
        <v>10724</v>
      </c>
      <c r="J4729" s="43">
        <f t="shared" si="532"/>
        <v>11363.821936302944</v>
      </c>
      <c r="K4729" s="64">
        <f t="shared" si="523"/>
        <v>0.82193630294386821</v>
      </c>
      <c r="M4729" s="43">
        <f t="shared" si="533"/>
        <v>8724</v>
      </c>
      <c r="N4729" s="43">
        <f t="shared" si="534"/>
        <v>12962.73308372891</v>
      </c>
      <c r="O4729" s="64">
        <f t="shared" si="524"/>
        <v>0.73308372891006002</v>
      </c>
      <c r="Q4729" s="43">
        <f t="shared" si="535"/>
        <v>6724</v>
      </c>
      <c r="R4729" s="43">
        <f t="shared" si="536"/>
        <v>14104.199693708253</v>
      </c>
      <c r="S4729" s="64">
        <f t="shared" si="525"/>
        <v>0.19969370825310762</v>
      </c>
      <c r="U4729" s="43">
        <f t="shared" si="520"/>
        <v>4724</v>
      </c>
      <c r="V4729" s="43">
        <f t="shared" si="537"/>
        <v>14893.772154830354</v>
      </c>
      <c r="W4729" s="64">
        <f t="shared" si="526"/>
        <v>0.77215483035433863</v>
      </c>
    </row>
    <row r="4730" spans="1:23">
      <c r="A4730" s="43">
        <f t="shared" si="527"/>
        <v>14725</v>
      </c>
      <c r="B4730" s="43">
        <f t="shared" si="528"/>
        <v>5226.3754170553038</v>
      </c>
      <c r="C4730" s="64">
        <f t="shared" si="521"/>
        <v>0.37541705530384206</v>
      </c>
      <c r="E4730" s="43">
        <f t="shared" si="529"/>
        <v>12725</v>
      </c>
      <c r="F4730" s="43">
        <f t="shared" si="530"/>
        <v>9067.2487558244484</v>
      </c>
      <c r="G4730" s="64">
        <f t="shared" si="522"/>
        <v>0.24875582444838074</v>
      </c>
      <c r="I4730" s="43">
        <f t="shared" si="531"/>
        <v>10725</v>
      </c>
      <c r="J4730" s="43">
        <f t="shared" si="532"/>
        <v>11362.878156523549</v>
      </c>
      <c r="K4730" s="64">
        <f t="shared" si="523"/>
        <v>0.87815652354947815</v>
      </c>
      <c r="M4730" s="43">
        <f t="shared" si="533"/>
        <v>8725</v>
      </c>
      <c r="N4730" s="43">
        <f t="shared" si="534"/>
        <v>12962.060021462637</v>
      </c>
      <c r="O4730" s="64">
        <f t="shared" si="524"/>
        <v>6.0021462637450895E-2</v>
      </c>
      <c r="Q4730" s="43">
        <f t="shared" si="535"/>
        <v>6725</v>
      </c>
      <c r="R4730" s="43">
        <f t="shared" si="536"/>
        <v>14103.72291276314</v>
      </c>
      <c r="S4730" s="64">
        <f t="shared" si="525"/>
        <v>0.72291276313990238</v>
      </c>
      <c r="U4730" s="43">
        <f t="shared" si="520"/>
        <v>4725</v>
      </c>
      <c r="V4730" s="43">
        <f t="shared" si="537"/>
        <v>14893.454938327775</v>
      </c>
      <c r="W4730" s="64">
        <f t="shared" si="526"/>
        <v>0.45493832777538046</v>
      </c>
    </row>
    <row r="4731" spans="1:23">
      <c r="A4731" s="43">
        <f t="shared" si="527"/>
        <v>14726</v>
      </c>
      <c r="B4731" s="43">
        <f t="shared" si="528"/>
        <v>5223.5571213493968</v>
      </c>
      <c r="C4731" s="64">
        <f t="shared" si="521"/>
        <v>0.55712134939676616</v>
      </c>
      <c r="E4731" s="43">
        <f t="shared" si="529"/>
        <v>12726</v>
      </c>
      <c r="F4731" s="43">
        <f t="shared" si="530"/>
        <v>9065.8451895010876</v>
      </c>
      <c r="G4731" s="64">
        <f t="shared" si="522"/>
        <v>0.84518950108758872</v>
      </c>
      <c r="I4731" s="43">
        <f t="shared" si="531"/>
        <v>10726</v>
      </c>
      <c r="J4731" s="43">
        <f t="shared" si="532"/>
        <v>11361.934210335845</v>
      </c>
      <c r="K4731" s="64">
        <f t="shared" si="523"/>
        <v>0.93421033584490942</v>
      </c>
      <c r="M4731" s="43">
        <f t="shared" si="533"/>
        <v>8726</v>
      </c>
      <c r="N4731" s="43">
        <f t="shared" si="534"/>
        <v>12961.386847093177</v>
      </c>
      <c r="O4731" s="64">
        <f t="shared" si="524"/>
        <v>0.38684709317749366</v>
      </c>
      <c r="Q4731" s="43">
        <f t="shared" si="535"/>
        <v>6726</v>
      </c>
      <c r="R4731" s="43">
        <f t="shared" si="536"/>
        <v>14103.246044794085</v>
      </c>
      <c r="S4731" s="64">
        <f t="shared" si="525"/>
        <v>0.24604479408480984</v>
      </c>
      <c r="U4731" s="43">
        <f t="shared" si="520"/>
        <v>4726</v>
      </c>
      <c r="V4731" s="43">
        <f t="shared" si="537"/>
        <v>14893.137647923624</v>
      </c>
      <c r="W4731" s="64">
        <f t="shared" si="526"/>
        <v>0.13764792362417211</v>
      </c>
    </row>
    <row r="4732" spans="1:23">
      <c r="A4732" s="43">
        <f t="shared" si="527"/>
        <v>14727</v>
      </c>
      <c r="B4732" s="43">
        <f t="shared" si="528"/>
        <v>5220.737112707362</v>
      </c>
      <c r="C4732" s="64">
        <f t="shared" si="521"/>
        <v>0.73711270736203005</v>
      </c>
      <c r="E4732" s="43">
        <f t="shared" si="529"/>
        <v>12727</v>
      </c>
      <c r="F4732" s="43">
        <f t="shared" si="530"/>
        <v>9064.441295523955</v>
      </c>
      <c r="G4732" s="64">
        <f t="shared" si="522"/>
        <v>0.4412955239549774</v>
      </c>
      <c r="I4732" s="43">
        <f t="shared" si="531"/>
        <v>10727</v>
      </c>
      <c r="J4732" s="43">
        <f t="shared" si="532"/>
        <v>11360.990097698352</v>
      </c>
      <c r="K4732" s="64">
        <f t="shared" si="523"/>
        <v>0.99009769835174666</v>
      </c>
      <c r="M4732" s="43">
        <f t="shared" si="533"/>
        <v>8727</v>
      </c>
      <c r="N4732" s="43">
        <f t="shared" si="534"/>
        <v>12960.713560603059</v>
      </c>
      <c r="O4732" s="64">
        <f t="shared" si="524"/>
        <v>0.7135606030587951</v>
      </c>
      <c r="Q4732" s="43">
        <f t="shared" si="535"/>
        <v>6727</v>
      </c>
      <c r="R4732" s="43">
        <f t="shared" si="536"/>
        <v>14102.76908979226</v>
      </c>
      <c r="S4732" s="64">
        <f t="shared" si="525"/>
        <v>0.76908979226027441</v>
      </c>
      <c r="U4732" s="43">
        <f t="shared" si="520"/>
        <v>4727</v>
      </c>
      <c r="V4732" s="43">
        <f t="shared" si="537"/>
        <v>14892.820283613175</v>
      </c>
      <c r="W4732" s="64">
        <f t="shared" si="526"/>
        <v>0.82028361317497911</v>
      </c>
    </row>
    <row r="4733" spans="1:23">
      <c r="A4733" s="43">
        <f t="shared" si="527"/>
        <v>14728</v>
      </c>
      <c r="B4733" s="43">
        <f t="shared" si="528"/>
        <v>5217.9153883519421</v>
      </c>
      <c r="C4733" s="64">
        <f t="shared" si="521"/>
        <v>0.91538835194205603</v>
      </c>
      <c r="E4733" s="43">
        <f t="shared" si="529"/>
        <v>12728</v>
      </c>
      <c r="F4733" s="43">
        <f t="shared" si="530"/>
        <v>9063.0370737407884</v>
      </c>
      <c r="G4733" s="64">
        <f t="shared" si="522"/>
        <v>3.7073740788400755E-2</v>
      </c>
      <c r="I4733" s="43">
        <f t="shared" si="531"/>
        <v>10728</v>
      </c>
      <c r="J4733" s="43">
        <f t="shared" si="532"/>
        <v>11360.045818569572</v>
      </c>
      <c r="K4733" s="64">
        <f t="shared" si="523"/>
        <v>4.5818569571565604E-2</v>
      </c>
      <c r="M4733" s="43">
        <f t="shared" si="533"/>
        <v>8728</v>
      </c>
      <c r="N4733" s="43">
        <f t="shared" si="534"/>
        <v>12960.040161974808</v>
      </c>
      <c r="O4733" s="64">
        <f t="shared" si="524"/>
        <v>4.0161974808142986E-2</v>
      </c>
      <c r="Q4733" s="43">
        <f t="shared" si="535"/>
        <v>6728</v>
      </c>
      <c r="R4733" s="43">
        <f t="shared" si="536"/>
        <v>14102.292047748833</v>
      </c>
      <c r="S4733" s="64">
        <f t="shared" si="525"/>
        <v>0.29204774883328355</v>
      </c>
      <c r="U4733" s="43">
        <f t="shared" si="520"/>
        <v>4728</v>
      </c>
      <c r="V4733" s="43">
        <f t="shared" si="537"/>
        <v>14892.502845391704</v>
      </c>
      <c r="W4733" s="64">
        <f t="shared" si="526"/>
        <v>0.50284539170388598</v>
      </c>
    </row>
    <row r="4734" spans="1:23">
      <c r="A4734" s="43">
        <f t="shared" si="527"/>
        <v>14729</v>
      </c>
      <c r="B4734" s="43">
        <f t="shared" si="528"/>
        <v>5215.0919454981804</v>
      </c>
      <c r="C4734" s="64">
        <f t="shared" si="521"/>
        <v>9.194549818039377E-2</v>
      </c>
      <c r="E4734" s="43">
        <f t="shared" si="529"/>
        <v>12729</v>
      </c>
      <c r="F4734" s="43">
        <f t="shared" si="530"/>
        <v>9061.6325239991929</v>
      </c>
      <c r="G4734" s="64">
        <f t="shared" si="522"/>
        <v>0.63252399919292657</v>
      </c>
      <c r="I4734" s="43">
        <f t="shared" si="531"/>
        <v>10729</v>
      </c>
      <c r="J4734" s="43">
        <f t="shared" si="532"/>
        <v>11359.101372907982</v>
      </c>
      <c r="K4734" s="64">
        <f t="shared" si="523"/>
        <v>0.10137290798229515</v>
      </c>
      <c r="M4734" s="43">
        <f t="shared" si="533"/>
        <v>8729</v>
      </c>
      <c r="N4734" s="43">
        <f t="shared" si="534"/>
        <v>12959.366651190945</v>
      </c>
      <c r="O4734" s="64">
        <f t="shared" si="524"/>
        <v>0.36665119094504917</v>
      </c>
      <c r="Q4734" s="43">
        <f t="shared" si="535"/>
        <v>6729</v>
      </c>
      <c r="R4734" s="43">
        <f t="shared" si="536"/>
        <v>14101.814918654974</v>
      </c>
      <c r="S4734" s="64">
        <f t="shared" si="525"/>
        <v>0.8149186549744627</v>
      </c>
      <c r="U4734" s="43">
        <f t="shared" si="520"/>
        <v>4729</v>
      </c>
      <c r="V4734" s="43">
        <f t="shared" si="537"/>
        <v>14892.185333254485</v>
      </c>
      <c r="W4734" s="64">
        <f t="shared" si="526"/>
        <v>0.18533325448515825</v>
      </c>
    </row>
    <row r="4735" spans="1:23">
      <c r="A4735" s="43">
        <f t="shared" si="527"/>
        <v>14730</v>
      </c>
      <c r="B4735" s="43">
        <f t="shared" si="528"/>
        <v>5212.2667813533872</v>
      </c>
      <c r="C4735" s="64">
        <f t="shared" si="521"/>
        <v>0.26678135338715947</v>
      </c>
      <c r="E4735" s="43">
        <f t="shared" si="529"/>
        <v>12730</v>
      </c>
      <c r="F4735" s="43">
        <f t="shared" si="530"/>
        <v>9060.2276461466463</v>
      </c>
      <c r="G4735" s="64">
        <f t="shared" si="522"/>
        <v>0.22764614664629335</v>
      </c>
      <c r="I4735" s="43">
        <f t="shared" si="531"/>
        <v>10730</v>
      </c>
      <c r="J4735" s="43">
        <f t="shared" si="532"/>
        <v>11358.156760672042</v>
      </c>
      <c r="K4735" s="64">
        <f t="shared" si="523"/>
        <v>0.15676067204185529</v>
      </c>
      <c r="M4735" s="43">
        <f t="shared" si="533"/>
        <v>8730</v>
      </c>
      <c r="N4735" s="43">
        <f t="shared" si="534"/>
        <v>12958.693028233982</v>
      </c>
      <c r="O4735" s="64">
        <f t="shared" si="524"/>
        <v>0.69302823398174951</v>
      </c>
      <c r="Q4735" s="43">
        <f t="shared" si="535"/>
        <v>6730</v>
      </c>
      <c r="R4735" s="43">
        <f t="shared" si="536"/>
        <v>14101.337702501845</v>
      </c>
      <c r="S4735" s="64">
        <f t="shared" si="525"/>
        <v>0.33770250184534234</v>
      </c>
      <c r="U4735" s="43">
        <f t="shared" si="520"/>
        <v>4730</v>
      </c>
      <c r="V4735" s="43">
        <f t="shared" si="537"/>
        <v>14891.867747196789</v>
      </c>
      <c r="W4735" s="64">
        <f t="shared" si="526"/>
        <v>0.86774719678942347</v>
      </c>
    </row>
    <row r="4736" spans="1:23">
      <c r="A4736" s="43">
        <f t="shared" si="527"/>
        <v>14731</v>
      </c>
      <c r="B4736" s="43">
        <f t="shared" si="528"/>
        <v>5209.439893117109</v>
      </c>
      <c r="C4736" s="64">
        <f t="shared" si="521"/>
        <v>0.43989311710902257</v>
      </c>
      <c r="E4736" s="43">
        <f t="shared" si="529"/>
        <v>12731</v>
      </c>
      <c r="F4736" s="43">
        <f t="shared" si="530"/>
        <v>9058.8224400304916</v>
      </c>
      <c r="G4736" s="64">
        <f t="shared" si="522"/>
        <v>0.82244003049163439</v>
      </c>
      <c r="I4736" s="43">
        <f t="shared" si="531"/>
        <v>10731</v>
      </c>
      <c r="J4736" s="43">
        <f t="shared" si="532"/>
        <v>11357.211981820186</v>
      </c>
      <c r="K4736" s="64">
        <f t="shared" si="523"/>
        <v>0.21198182018633815</v>
      </c>
      <c r="M4736" s="43">
        <f t="shared" si="533"/>
        <v>8731</v>
      </c>
      <c r="N4736" s="43">
        <f t="shared" si="534"/>
        <v>12958.019293086425</v>
      </c>
      <c r="O4736" s="64">
        <f t="shared" si="524"/>
        <v>1.9293086425022921E-2</v>
      </c>
      <c r="Q4736" s="43">
        <f t="shared" si="535"/>
        <v>6731</v>
      </c>
      <c r="R4736" s="43">
        <f t="shared" si="536"/>
        <v>14100.860399280606</v>
      </c>
      <c r="S4736" s="64">
        <f t="shared" si="525"/>
        <v>0.86039928060563398</v>
      </c>
      <c r="U4736" s="43">
        <f t="shared" si="520"/>
        <v>4731</v>
      </c>
      <c r="V4736" s="43">
        <f t="shared" si="537"/>
        <v>14891.550087213889</v>
      </c>
      <c r="W4736" s="64">
        <f t="shared" si="526"/>
        <v>0.55008721388912818</v>
      </c>
    </row>
    <row r="4737" spans="1:23">
      <c r="A4737" s="43">
        <f t="shared" si="527"/>
        <v>14732</v>
      </c>
      <c r="B4737" s="43">
        <f t="shared" si="528"/>
        <v>5206.6112779811019</v>
      </c>
      <c r="C4737" s="64">
        <f t="shared" si="521"/>
        <v>0.61127798110192089</v>
      </c>
      <c r="E4737" s="43">
        <f t="shared" si="529"/>
        <v>12732</v>
      </c>
      <c r="F4737" s="43">
        <f t="shared" si="530"/>
        <v>9057.4169054979466</v>
      </c>
      <c r="G4737" s="64">
        <f t="shared" si="522"/>
        <v>0.41690549794657272</v>
      </c>
      <c r="I4737" s="43">
        <f t="shared" si="531"/>
        <v>10732</v>
      </c>
      <c r="J4737" s="43">
        <f t="shared" si="532"/>
        <v>11356.267036310832</v>
      </c>
      <c r="K4737" s="64">
        <f t="shared" si="523"/>
        <v>0.267036310831827</v>
      </c>
      <c r="M4737" s="43">
        <f t="shared" si="533"/>
        <v>8732</v>
      </c>
      <c r="N4737" s="43">
        <f t="shared" si="534"/>
        <v>12957.345445730773</v>
      </c>
      <c r="O4737" s="64">
        <f t="shared" si="524"/>
        <v>0.34544573077255336</v>
      </c>
      <c r="Q4737" s="43">
        <f t="shared" si="535"/>
        <v>6732</v>
      </c>
      <c r="R4737" s="43">
        <f t="shared" si="536"/>
        <v>14100.383008982415</v>
      </c>
      <c r="S4737" s="64">
        <f t="shared" si="525"/>
        <v>0.3830089824150491</v>
      </c>
      <c r="U4737" s="43">
        <f t="shared" si="520"/>
        <v>4732</v>
      </c>
      <c r="V4737" s="43">
        <f t="shared" si="537"/>
        <v>14891.232353301053</v>
      </c>
      <c r="W4737" s="64">
        <f t="shared" si="526"/>
        <v>0.23235330105308094</v>
      </c>
    </row>
    <row r="4738" spans="1:23">
      <c r="A4738" s="43">
        <f t="shared" si="527"/>
        <v>14733</v>
      </c>
      <c r="B4738" s="43">
        <f t="shared" si="528"/>
        <v>5203.7809331292956</v>
      </c>
      <c r="C4738" s="64">
        <f t="shared" si="521"/>
        <v>0.78093312929559033</v>
      </c>
      <c r="E4738" s="43">
        <f t="shared" si="529"/>
        <v>12733</v>
      </c>
      <c r="F4738" s="43">
        <f t="shared" si="530"/>
        <v>9056.0110423960941</v>
      </c>
      <c r="G4738" s="64">
        <f t="shared" si="522"/>
        <v>1.1042396094126161E-2</v>
      </c>
      <c r="I4738" s="43">
        <f t="shared" si="531"/>
        <v>10733</v>
      </c>
      <c r="J4738" s="43">
        <f t="shared" si="532"/>
        <v>11355.321924102373</v>
      </c>
      <c r="K4738" s="64">
        <f t="shared" si="523"/>
        <v>0.32192410237257718</v>
      </c>
      <c r="M4738" s="43">
        <f t="shared" si="533"/>
        <v>8733</v>
      </c>
      <c r="N4738" s="43">
        <f t="shared" si="534"/>
        <v>12956.67148614952</v>
      </c>
      <c r="O4738" s="64">
        <f t="shared" si="524"/>
        <v>0.6714861495202058</v>
      </c>
      <c r="Q4738" s="43">
        <f t="shared" si="535"/>
        <v>6733</v>
      </c>
      <c r="R4738" s="43">
        <f t="shared" si="536"/>
        <v>14099.90553159843</v>
      </c>
      <c r="S4738" s="64">
        <f t="shared" si="525"/>
        <v>0.90553159842966124</v>
      </c>
      <c r="U4738" s="43">
        <f t="shared" si="520"/>
        <v>4733</v>
      </c>
      <c r="V4738" s="43">
        <f t="shared" si="537"/>
        <v>14890.914545453546</v>
      </c>
      <c r="W4738" s="64">
        <f t="shared" si="526"/>
        <v>0.91454545354645234</v>
      </c>
    </row>
    <row r="4739" spans="1:23">
      <c r="A4739" s="43">
        <f t="shared" si="527"/>
        <v>14734</v>
      </c>
      <c r="B4739" s="43">
        <f t="shared" si="528"/>
        <v>5200.9488557377681</v>
      </c>
      <c r="C4739" s="64">
        <f t="shared" si="521"/>
        <v>0.94885573776809906</v>
      </c>
      <c r="E4739" s="43">
        <f t="shared" si="529"/>
        <v>12734</v>
      </c>
      <c r="F4739" s="43">
        <f t="shared" si="530"/>
        <v>9054.60485057189</v>
      </c>
      <c r="G4739" s="64">
        <f t="shared" si="522"/>
        <v>0.60485057188998326</v>
      </c>
      <c r="I4739" s="43">
        <f t="shared" si="531"/>
        <v>10734</v>
      </c>
      <c r="J4739" s="43">
        <f t="shared" si="532"/>
        <v>11354.376645153181</v>
      </c>
      <c r="K4739" s="64">
        <f t="shared" si="523"/>
        <v>0.37664515318101621</v>
      </c>
      <c r="M4739" s="43">
        <f t="shared" si="533"/>
        <v>8734</v>
      </c>
      <c r="N4739" s="43">
        <f t="shared" si="534"/>
        <v>12955.997414325151</v>
      </c>
      <c r="O4739" s="64">
        <f t="shared" si="524"/>
        <v>0.99741432515111228</v>
      </c>
      <c r="Q4739" s="43">
        <f t="shared" si="535"/>
        <v>6734</v>
      </c>
      <c r="R4739" s="43">
        <f t="shared" si="536"/>
        <v>14099.4279671198</v>
      </c>
      <c r="S4739" s="64">
        <f t="shared" si="525"/>
        <v>0.42796711980008695</v>
      </c>
      <c r="U4739" s="43">
        <f t="shared" si="520"/>
        <v>4734</v>
      </c>
      <c r="V4739" s="43">
        <f t="shared" si="537"/>
        <v>14890.596663666638</v>
      </c>
      <c r="W4739" s="64">
        <f t="shared" si="526"/>
        <v>0.59666366663805093</v>
      </c>
    </row>
    <row r="4740" spans="1:23">
      <c r="A4740" s="43">
        <f t="shared" si="527"/>
        <v>14735</v>
      </c>
      <c r="B4740" s="43">
        <f t="shared" si="528"/>
        <v>5198.1150429747131</v>
      </c>
      <c r="C4740" s="64">
        <f t="shared" si="521"/>
        <v>0.11504297471310565</v>
      </c>
      <c r="E4740" s="43">
        <f t="shared" si="529"/>
        <v>12735</v>
      </c>
      <c r="F4740" s="43">
        <f t="shared" si="530"/>
        <v>9053.198329872157</v>
      </c>
      <c r="G4740" s="64">
        <f t="shared" si="522"/>
        <v>0.19832987215704634</v>
      </c>
      <c r="I4740" s="43">
        <f t="shared" si="531"/>
        <v>10735</v>
      </c>
      <c r="J4740" s="43">
        <f t="shared" si="532"/>
        <v>11353.43119942161</v>
      </c>
      <c r="K4740" s="64">
        <f t="shared" si="523"/>
        <v>0.43119942160956271</v>
      </c>
      <c r="M4740" s="43">
        <f t="shared" si="533"/>
        <v>8735</v>
      </c>
      <c r="N4740" s="43">
        <f t="shared" si="534"/>
        <v>12955.323230240147</v>
      </c>
      <c r="O4740" s="64">
        <f t="shared" si="524"/>
        <v>0.32323024014658586</v>
      </c>
      <c r="Q4740" s="43">
        <f t="shared" si="535"/>
        <v>6735</v>
      </c>
      <c r="R4740" s="43">
        <f t="shared" si="536"/>
        <v>14098.950315537679</v>
      </c>
      <c r="S4740" s="64">
        <f t="shared" si="525"/>
        <v>0.95031553767876176</v>
      </c>
      <c r="U4740" s="43">
        <f t="shared" si="520"/>
        <v>4735</v>
      </c>
      <c r="V4740" s="43">
        <f t="shared" si="537"/>
        <v>14890.278707935591</v>
      </c>
      <c r="W4740" s="64">
        <f t="shared" si="526"/>
        <v>0.27870793559122831</v>
      </c>
    </row>
    <row r="4741" spans="1:23">
      <c r="A4741" s="43">
        <f t="shared" si="527"/>
        <v>14736</v>
      </c>
      <c r="B4741" s="43">
        <f t="shared" si="528"/>
        <v>5195.2794920004062</v>
      </c>
      <c r="C4741" s="64">
        <f t="shared" si="521"/>
        <v>0.27949200040620781</v>
      </c>
      <c r="E4741" s="43">
        <f t="shared" si="529"/>
        <v>12736</v>
      </c>
      <c r="F4741" s="43">
        <f t="shared" si="530"/>
        <v>9051.7914801435854</v>
      </c>
      <c r="G4741" s="64">
        <f t="shared" si="522"/>
        <v>0.79148014358543151</v>
      </c>
      <c r="I4741" s="43">
        <f t="shared" si="531"/>
        <v>10736</v>
      </c>
      <c r="J4741" s="43">
        <f t="shared" si="532"/>
        <v>11352.485586865989</v>
      </c>
      <c r="K4741" s="64">
        <f t="shared" si="523"/>
        <v>0.4855868659888074</v>
      </c>
      <c r="M4741" s="43">
        <f t="shared" si="533"/>
        <v>8736</v>
      </c>
      <c r="N4741" s="43">
        <f t="shared" si="534"/>
        <v>12954.648933876981</v>
      </c>
      <c r="O4741" s="64">
        <f t="shared" si="524"/>
        <v>0.64893387698066363</v>
      </c>
      <c r="Q4741" s="43">
        <f t="shared" si="535"/>
        <v>6736</v>
      </c>
      <c r="R4741" s="43">
        <f t="shared" si="536"/>
        <v>14098.472576843209</v>
      </c>
      <c r="S4741" s="64">
        <f t="shared" si="525"/>
        <v>0.47257684320902626</v>
      </c>
      <c r="U4741" s="43">
        <f t="shared" si="520"/>
        <v>4736</v>
      </c>
      <c r="V4741" s="43">
        <f t="shared" si="537"/>
        <v>14889.960678255668</v>
      </c>
      <c r="W4741" s="64">
        <f t="shared" si="526"/>
        <v>0.96067825566751708</v>
      </c>
    </row>
    <row r="4742" spans="1:23">
      <c r="A4742" s="43">
        <f t="shared" si="527"/>
        <v>14737</v>
      </c>
      <c r="B4742" s="43">
        <f t="shared" si="528"/>
        <v>5192.4421999671795</v>
      </c>
      <c r="C4742" s="64">
        <f t="shared" si="521"/>
        <v>0.44219996717947652</v>
      </c>
      <c r="E4742" s="43">
        <f t="shared" si="529"/>
        <v>12737</v>
      </c>
      <c r="F4742" s="43">
        <f t="shared" si="530"/>
        <v>9050.3843012327379</v>
      </c>
      <c r="G4742" s="64">
        <f t="shared" si="522"/>
        <v>0.3843012327379256</v>
      </c>
      <c r="I4742" s="43">
        <f t="shared" si="531"/>
        <v>10737</v>
      </c>
      <c r="J4742" s="43">
        <f t="shared" si="532"/>
        <v>11351.539807444628</v>
      </c>
      <c r="K4742" s="64">
        <f t="shared" si="523"/>
        <v>0.53980744462751318</v>
      </c>
      <c r="M4742" s="43">
        <f t="shared" si="533"/>
        <v>8737</v>
      </c>
      <c r="N4742" s="43">
        <f t="shared" si="534"/>
        <v>12953.97452521812</v>
      </c>
      <c r="O4742" s="64">
        <f t="shared" si="524"/>
        <v>0.97452521812010673</v>
      </c>
      <c r="Q4742" s="43">
        <f t="shared" si="535"/>
        <v>6737</v>
      </c>
      <c r="R4742" s="43">
        <f t="shared" si="536"/>
        <v>14097.994751027538</v>
      </c>
      <c r="S4742" s="64">
        <f t="shared" si="525"/>
        <v>0.99475102753785904</v>
      </c>
      <c r="U4742" s="43">
        <f t="shared" si="520"/>
        <v>4737</v>
      </c>
      <c r="V4742" s="43">
        <f t="shared" si="537"/>
        <v>14889.642574622132</v>
      </c>
      <c r="W4742" s="64">
        <f t="shared" si="526"/>
        <v>0.64257462213208782</v>
      </c>
    </row>
    <row r="4743" spans="1:23">
      <c r="A4743" s="43">
        <f t="shared" si="527"/>
        <v>14738</v>
      </c>
      <c r="B4743" s="43">
        <f t="shared" si="528"/>
        <v>5189.6031640193842</v>
      </c>
      <c r="C4743" s="64">
        <f t="shared" si="521"/>
        <v>0.60316401938416675</v>
      </c>
      <c r="E4743" s="43">
        <f t="shared" si="529"/>
        <v>12738</v>
      </c>
      <c r="F4743" s="43">
        <f t="shared" si="530"/>
        <v>9048.9767929860445</v>
      </c>
      <c r="G4743" s="64">
        <f t="shared" si="522"/>
        <v>0.97679298604452924</v>
      </c>
      <c r="I4743" s="43">
        <f t="shared" si="531"/>
        <v>10738</v>
      </c>
      <c r="J4743" s="43">
        <f t="shared" si="532"/>
        <v>11350.593861115814</v>
      </c>
      <c r="K4743" s="64">
        <f t="shared" si="523"/>
        <v>0.59386111581443402</v>
      </c>
      <c r="M4743" s="43">
        <f t="shared" si="533"/>
        <v>8738</v>
      </c>
      <c r="N4743" s="43">
        <f t="shared" si="534"/>
        <v>12953.300004246023</v>
      </c>
      <c r="O4743" s="64">
        <f t="shared" si="524"/>
        <v>0.30000424602258136</v>
      </c>
      <c r="Q4743" s="43">
        <f t="shared" si="535"/>
        <v>6738</v>
      </c>
      <c r="R4743" s="43">
        <f t="shared" si="536"/>
        <v>14097.516838081805</v>
      </c>
      <c r="S4743" s="64">
        <f t="shared" si="525"/>
        <v>0.51683808180496271</v>
      </c>
      <c r="U4743" s="43">
        <f t="shared" ref="U4743:U4806" si="538">U4742+1</f>
        <v>4738</v>
      </c>
      <c r="V4743" s="43">
        <f t="shared" si="537"/>
        <v>14889.324397030243</v>
      </c>
      <c r="W4743" s="64">
        <f t="shared" si="526"/>
        <v>0.32439703024283517</v>
      </c>
    </row>
    <row r="4744" spans="1:23">
      <c r="A4744" s="43">
        <f t="shared" si="527"/>
        <v>14739</v>
      </c>
      <c r="B4744" s="43">
        <f t="shared" si="528"/>
        <v>5186.7623812933634</v>
      </c>
      <c r="C4744" s="64">
        <f t="shared" si="521"/>
        <v>0.76238129336343263</v>
      </c>
      <c r="E4744" s="43">
        <f t="shared" si="529"/>
        <v>12739</v>
      </c>
      <c r="F4744" s="43">
        <f t="shared" si="530"/>
        <v>9047.5689552498025</v>
      </c>
      <c r="G4744" s="64">
        <f t="shared" si="522"/>
        <v>0.56895524980245682</v>
      </c>
      <c r="I4744" s="43">
        <f t="shared" si="531"/>
        <v>10739</v>
      </c>
      <c r="J4744" s="43">
        <f t="shared" si="532"/>
        <v>11349.647747837816</v>
      </c>
      <c r="K4744" s="64">
        <f t="shared" si="523"/>
        <v>0.64774783781649603</v>
      </c>
      <c r="M4744" s="43">
        <f t="shared" si="533"/>
        <v>8739</v>
      </c>
      <c r="N4744" s="43">
        <f t="shared" si="534"/>
        <v>12952.625370943144</v>
      </c>
      <c r="O4744" s="64">
        <f t="shared" si="524"/>
        <v>0.62537094314393471</v>
      </c>
      <c r="Q4744" s="43">
        <f t="shared" si="535"/>
        <v>6739</v>
      </c>
      <c r="R4744" s="43">
        <f t="shared" si="536"/>
        <v>14097.038837997148</v>
      </c>
      <c r="S4744" s="64">
        <f t="shared" si="525"/>
        <v>3.8837997148220893E-2</v>
      </c>
      <c r="U4744" s="43">
        <f t="shared" si="538"/>
        <v>4739</v>
      </c>
      <c r="V4744" s="43">
        <f t="shared" si="537"/>
        <v>14889.006145475258</v>
      </c>
      <c r="W4744" s="64">
        <f t="shared" si="526"/>
        <v>6.145475257653743E-3</v>
      </c>
    </row>
    <row r="4745" spans="1:23">
      <c r="A4745" s="43">
        <f t="shared" si="527"/>
        <v>14740</v>
      </c>
      <c r="B4745" s="43">
        <f t="shared" si="528"/>
        <v>5183.9198489174196</v>
      </c>
      <c r="C4745" s="64">
        <f t="shared" si="521"/>
        <v>0.91984891741958563</v>
      </c>
      <c r="E4745" s="43">
        <f t="shared" si="529"/>
        <v>12740</v>
      </c>
      <c r="F4745" s="43">
        <f t="shared" si="530"/>
        <v>9046.160787870178</v>
      </c>
      <c r="G4745" s="64">
        <f t="shared" si="522"/>
        <v>0.16078787017795548</v>
      </c>
      <c r="I4745" s="43">
        <f t="shared" si="531"/>
        <v>10740</v>
      </c>
      <c r="J4745" s="43">
        <f t="shared" si="532"/>
        <v>11348.701467568877</v>
      </c>
      <c r="K4745" s="64">
        <f t="shared" si="523"/>
        <v>0.70146756887697848</v>
      </c>
      <c r="M4745" s="43">
        <f t="shared" si="533"/>
        <v>8740</v>
      </c>
      <c r="N4745" s="43">
        <f t="shared" si="534"/>
        <v>12951.950625291929</v>
      </c>
      <c r="O4745" s="64">
        <f t="shared" si="524"/>
        <v>0.95062529192910006</v>
      </c>
      <c r="Q4745" s="43">
        <f t="shared" si="535"/>
        <v>6740</v>
      </c>
      <c r="R4745" s="43">
        <f t="shared" si="536"/>
        <v>14096.560750764706</v>
      </c>
      <c r="S4745" s="64">
        <f t="shared" si="525"/>
        <v>0.56075076470551721</v>
      </c>
      <c r="U4745" s="43">
        <f t="shared" si="538"/>
        <v>4740</v>
      </c>
      <c r="V4745" s="43">
        <f t="shared" si="537"/>
        <v>14888.687819952434</v>
      </c>
      <c r="W4745" s="64">
        <f t="shared" si="526"/>
        <v>0.68781995243443816</v>
      </c>
    </row>
    <row r="4746" spans="1:23">
      <c r="A4746" s="43">
        <f t="shared" si="527"/>
        <v>14741</v>
      </c>
      <c r="B4746" s="43">
        <f t="shared" si="528"/>
        <v>5181.0755640117814</v>
      </c>
      <c r="C4746" s="64">
        <f t="shared" si="521"/>
        <v>7.5564011781352747E-2</v>
      </c>
      <c r="E4746" s="43">
        <f t="shared" si="529"/>
        <v>12741</v>
      </c>
      <c r="F4746" s="43">
        <f t="shared" si="530"/>
        <v>9044.7522906932063</v>
      </c>
      <c r="G4746" s="64">
        <f t="shared" si="522"/>
        <v>0.75229069320630515</v>
      </c>
      <c r="I4746" s="43">
        <f t="shared" si="531"/>
        <v>10741</v>
      </c>
      <c r="J4746" s="43">
        <f t="shared" si="532"/>
        <v>11347.755020267225</v>
      </c>
      <c r="K4746" s="64">
        <f t="shared" si="523"/>
        <v>0.75502026722460869</v>
      </c>
      <c r="M4746" s="43">
        <f t="shared" si="533"/>
        <v>8741</v>
      </c>
      <c r="N4746" s="43">
        <f t="shared" si="534"/>
        <v>12951.275767274821</v>
      </c>
      <c r="O4746" s="64">
        <f t="shared" si="524"/>
        <v>0.27576727482119168</v>
      </c>
      <c r="Q4746" s="43">
        <f t="shared" si="535"/>
        <v>6741</v>
      </c>
      <c r="R4746" s="43">
        <f t="shared" si="536"/>
        <v>14096.082576375607</v>
      </c>
      <c r="S4746" s="64">
        <f t="shared" si="525"/>
        <v>8.257637560745934E-2</v>
      </c>
      <c r="U4746" s="43">
        <f t="shared" si="538"/>
        <v>4741</v>
      </c>
      <c r="V4746" s="43">
        <f t="shared" si="537"/>
        <v>14888.369420457029</v>
      </c>
      <c r="W4746" s="64">
        <f t="shared" si="526"/>
        <v>0.36942045702926407</v>
      </c>
    </row>
    <row r="4747" spans="1:23">
      <c r="A4747" s="43">
        <f t="shared" si="527"/>
        <v>14742</v>
      </c>
      <c r="B4747" s="43">
        <f t="shared" si="528"/>
        <v>5178.2295236885748</v>
      </c>
      <c r="C4747" s="64">
        <f t="shared" si="521"/>
        <v>0.22952368857477268</v>
      </c>
      <c r="E4747" s="43">
        <f t="shared" si="529"/>
        <v>12742</v>
      </c>
      <c r="F4747" s="43">
        <f t="shared" si="530"/>
        <v>9043.34346356479</v>
      </c>
      <c r="G4747" s="64">
        <f t="shared" si="522"/>
        <v>0.34346356478999951</v>
      </c>
      <c r="I4747" s="43">
        <f t="shared" si="531"/>
        <v>10742</v>
      </c>
      <c r="J4747" s="43">
        <f t="shared" si="532"/>
        <v>11346.808405891059</v>
      </c>
      <c r="K4747" s="64">
        <f t="shared" si="523"/>
        <v>0.80840589105901017</v>
      </c>
      <c r="M4747" s="43">
        <f t="shared" si="533"/>
        <v>8742</v>
      </c>
      <c r="N4747" s="43">
        <f t="shared" si="534"/>
        <v>12950.600796874252</v>
      </c>
      <c r="O4747" s="64">
        <f t="shared" si="524"/>
        <v>0.60079687425240991</v>
      </c>
      <c r="Q4747" s="43">
        <f t="shared" si="535"/>
        <v>6742</v>
      </c>
      <c r="R4747" s="43">
        <f t="shared" si="536"/>
        <v>14095.604314820986</v>
      </c>
      <c r="S4747" s="64">
        <f t="shared" si="525"/>
        <v>0.60431482098647393</v>
      </c>
      <c r="U4747" s="43">
        <f t="shared" si="538"/>
        <v>4742</v>
      </c>
      <c r="V4747" s="43">
        <f t="shared" si="537"/>
        <v>14888.050946984296</v>
      </c>
      <c r="W4747" s="64">
        <f t="shared" si="526"/>
        <v>5.0946984296388109E-2</v>
      </c>
    </row>
    <row r="4748" spans="1:23">
      <c r="A4748" s="43">
        <f t="shared" si="527"/>
        <v>14743</v>
      </c>
      <c r="B4748" s="43">
        <f t="shared" si="528"/>
        <v>5175.3817250517859</v>
      </c>
      <c r="C4748" s="64">
        <f t="shared" si="521"/>
        <v>0.38172505178590654</v>
      </c>
      <c r="E4748" s="43">
        <f t="shared" si="529"/>
        <v>12743</v>
      </c>
      <c r="F4748" s="43">
        <f t="shared" si="530"/>
        <v>9041.9343063306987</v>
      </c>
      <c r="G4748" s="64">
        <f t="shared" si="522"/>
        <v>0.93430633069874602</v>
      </c>
      <c r="I4748" s="43">
        <f t="shared" si="531"/>
        <v>10743</v>
      </c>
      <c r="J4748" s="43">
        <f t="shared" si="532"/>
        <v>11345.861624398563</v>
      </c>
      <c r="K4748" s="64">
        <f t="shared" si="523"/>
        <v>0.86162439856343553</v>
      </c>
      <c r="M4748" s="43">
        <f t="shared" si="533"/>
        <v>8743</v>
      </c>
      <c r="N4748" s="43">
        <f t="shared" si="534"/>
        <v>12949.925714072649</v>
      </c>
      <c r="O4748" s="64">
        <f t="shared" si="524"/>
        <v>0.92571407264949812</v>
      </c>
      <c r="Q4748" s="43">
        <f t="shared" si="535"/>
        <v>6743</v>
      </c>
      <c r="R4748" s="43">
        <f t="shared" si="536"/>
        <v>14095.125966091966</v>
      </c>
      <c r="S4748" s="64">
        <f t="shared" si="525"/>
        <v>0.1259660919658927</v>
      </c>
      <c r="U4748" s="43">
        <f t="shared" si="538"/>
        <v>4743</v>
      </c>
      <c r="V4748" s="43">
        <f t="shared" si="537"/>
        <v>14887.732399529486</v>
      </c>
      <c r="W4748" s="64">
        <f t="shared" si="526"/>
        <v>0.73239952948642895</v>
      </c>
    </row>
    <row r="4749" spans="1:23">
      <c r="A4749" s="43">
        <f t="shared" si="527"/>
        <v>14744</v>
      </c>
      <c r="B4749" s="43">
        <f t="shared" si="528"/>
        <v>5172.5321651972354</v>
      </c>
      <c r="C4749" s="64">
        <f t="shared" si="521"/>
        <v>0.53216519723537203</v>
      </c>
      <c r="E4749" s="43">
        <f t="shared" si="529"/>
        <v>12744</v>
      </c>
      <c r="F4749" s="43">
        <f t="shared" si="530"/>
        <v>9040.5248188365695</v>
      </c>
      <c r="G4749" s="64">
        <f t="shared" si="522"/>
        <v>0.52481883656946593</v>
      </c>
      <c r="I4749" s="43">
        <f t="shared" si="531"/>
        <v>10744</v>
      </c>
      <c r="J4749" s="43">
        <f t="shared" si="532"/>
        <v>11344.914675747896</v>
      </c>
      <c r="K4749" s="64">
        <f t="shared" si="523"/>
        <v>0.91467574789567152</v>
      </c>
      <c r="M4749" s="43">
        <f t="shared" si="533"/>
        <v>8744</v>
      </c>
      <c r="N4749" s="43">
        <f t="shared" si="534"/>
        <v>12949.250518852432</v>
      </c>
      <c r="O4749" s="64">
        <f t="shared" si="524"/>
        <v>0.25051885243192373</v>
      </c>
      <c r="Q4749" s="43">
        <f t="shared" si="535"/>
        <v>6744</v>
      </c>
      <c r="R4749" s="43">
        <f t="shared" si="536"/>
        <v>14094.647530179675</v>
      </c>
      <c r="S4749" s="64">
        <f t="shared" si="525"/>
        <v>0.64753017967450432</v>
      </c>
      <c r="U4749" s="43">
        <f t="shared" si="538"/>
        <v>4744</v>
      </c>
      <c r="V4749" s="43">
        <f t="shared" si="537"/>
        <v>14887.413778087852</v>
      </c>
      <c r="W4749" s="64">
        <f t="shared" si="526"/>
        <v>0.41377808785182424</v>
      </c>
    </row>
    <row r="4750" spans="1:23">
      <c r="A4750" s="43">
        <f t="shared" si="527"/>
        <v>14745</v>
      </c>
      <c r="B4750" s="43">
        <f t="shared" si="528"/>
        <v>5169.6808412125401</v>
      </c>
      <c r="C4750" s="64">
        <f t="shared" si="521"/>
        <v>0.68084121254014462</v>
      </c>
      <c r="E4750" s="43">
        <f t="shared" si="529"/>
        <v>12745</v>
      </c>
      <c r="F4750" s="43">
        <f t="shared" si="530"/>
        <v>9039.1150009279118</v>
      </c>
      <c r="G4750" s="64">
        <f t="shared" si="522"/>
        <v>0.11500092791175121</v>
      </c>
      <c r="I4750" s="43">
        <f t="shared" si="531"/>
        <v>10745</v>
      </c>
      <c r="J4750" s="43">
        <f t="shared" si="532"/>
        <v>11343.967559897199</v>
      </c>
      <c r="K4750" s="64">
        <f t="shared" si="523"/>
        <v>0.96755989719895297</v>
      </c>
      <c r="M4750" s="43">
        <f t="shared" si="533"/>
        <v>8745</v>
      </c>
      <c r="N4750" s="43">
        <f t="shared" si="534"/>
        <v>12948.575211196017</v>
      </c>
      <c r="O4750" s="64">
        <f t="shared" si="524"/>
        <v>0.57521119601733517</v>
      </c>
      <c r="Q4750" s="43">
        <f t="shared" si="535"/>
        <v>6745</v>
      </c>
      <c r="R4750" s="43">
        <f t="shared" si="536"/>
        <v>14094.16900707523</v>
      </c>
      <c r="S4750" s="64">
        <f t="shared" si="525"/>
        <v>0.16900707523018355</v>
      </c>
      <c r="U4750" s="43">
        <f t="shared" si="538"/>
        <v>4745</v>
      </c>
      <c r="V4750" s="43">
        <f t="shared" si="537"/>
        <v>14887.095082654641</v>
      </c>
      <c r="W4750" s="64">
        <f t="shared" si="526"/>
        <v>9.5082654641373665E-2</v>
      </c>
    </row>
    <row r="4751" spans="1:23">
      <c r="A4751" s="43">
        <f t="shared" si="527"/>
        <v>14746</v>
      </c>
      <c r="B4751" s="43">
        <f t="shared" si="528"/>
        <v>5166.8277501770854</v>
      </c>
      <c r="C4751" s="64">
        <f t="shared" si="521"/>
        <v>0.82775017708536325</v>
      </c>
      <c r="E4751" s="43">
        <f t="shared" si="529"/>
        <v>12746</v>
      </c>
      <c r="F4751" s="43">
        <f t="shared" si="530"/>
        <v>9037.7048524500951</v>
      </c>
      <c r="G4751" s="64">
        <f t="shared" si="522"/>
        <v>0.70485245009513164</v>
      </c>
      <c r="I4751" s="43">
        <f t="shared" si="531"/>
        <v>10746</v>
      </c>
      <c r="J4751" s="43">
        <f t="shared" si="532"/>
        <v>11343.020276804587</v>
      </c>
      <c r="K4751" s="64">
        <f t="shared" si="523"/>
        <v>2.0276804587410879E-2</v>
      </c>
      <c r="M4751" s="43">
        <f t="shared" si="533"/>
        <v>8746</v>
      </c>
      <c r="N4751" s="43">
        <f t="shared" si="534"/>
        <v>12947.899791085811</v>
      </c>
      <c r="O4751" s="64">
        <f t="shared" si="524"/>
        <v>0.89979108581064793</v>
      </c>
      <c r="Q4751" s="43">
        <f t="shared" si="535"/>
        <v>6746</v>
      </c>
      <c r="R4751" s="43">
        <f t="shared" si="536"/>
        <v>14093.690396769754</v>
      </c>
      <c r="S4751" s="64">
        <f t="shared" si="525"/>
        <v>0.69039676975444308</v>
      </c>
      <c r="U4751" s="43">
        <f t="shared" si="538"/>
        <v>4746</v>
      </c>
      <c r="V4751" s="43">
        <f t="shared" si="537"/>
        <v>14886.776313225104</v>
      </c>
      <c r="W4751" s="64">
        <f t="shared" si="526"/>
        <v>0.7763132251038769</v>
      </c>
    </row>
    <row r="4752" spans="1:23">
      <c r="A4752" s="43">
        <f t="shared" si="527"/>
        <v>14747</v>
      </c>
      <c r="B4752" s="43">
        <f t="shared" si="528"/>
        <v>5163.972889161987</v>
      </c>
      <c r="C4752" s="64">
        <f t="shared" si="521"/>
        <v>0.97288916198704101</v>
      </c>
      <c r="E4752" s="43">
        <f t="shared" si="529"/>
        <v>12747</v>
      </c>
      <c r="F4752" s="43">
        <f t="shared" si="530"/>
        <v>9036.2943732483618</v>
      </c>
      <c r="G4752" s="64">
        <f t="shared" si="522"/>
        <v>0.29437324836180778</v>
      </c>
      <c r="I4752" s="43">
        <f t="shared" si="531"/>
        <v>10747</v>
      </c>
      <c r="J4752" s="43">
        <f t="shared" si="532"/>
        <v>11342.072826428157</v>
      </c>
      <c r="K4752" s="64">
        <f t="shared" si="523"/>
        <v>7.2826428156986367E-2</v>
      </c>
      <c r="M4752" s="43">
        <f t="shared" si="533"/>
        <v>8747</v>
      </c>
      <c r="N4752" s="43">
        <f t="shared" si="534"/>
        <v>12947.224258504215</v>
      </c>
      <c r="O4752" s="64">
        <f t="shared" si="524"/>
        <v>0.22425850421495852</v>
      </c>
      <c r="Q4752" s="43">
        <f t="shared" si="535"/>
        <v>6747</v>
      </c>
      <c r="R4752" s="43">
        <f t="shared" si="536"/>
        <v>14093.211699254362</v>
      </c>
      <c r="S4752" s="64">
        <f t="shared" si="525"/>
        <v>0.21169925436151971</v>
      </c>
      <c r="U4752" s="43">
        <f t="shared" si="538"/>
        <v>4747</v>
      </c>
      <c r="V4752" s="43">
        <f t="shared" si="537"/>
        <v>14886.457469794484</v>
      </c>
      <c r="W4752" s="64">
        <f t="shared" si="526"/>
        <v>0.45746979448449565</v>
      </c>
    </row>
    <row r="4753" spans="1:23">
      <c r="A4753" s="43">
        <f t="shared" si="527"/>
        <v>14748</v>
      </c>
      <c r="B4753" s="43">
        <f t="shared" si="528"/>
        <v>5161.1162552300639</v>
      </c>
      <c r="C4753" s="64">
        <f t="shared" si="521"/>
        <v>0.11625523006387084</v>
      </c>
      <c r="E4753" s="43">
        <f t="shared" si="529"/>
        <v>12748</v>
      </c>
      <c r="F4753" s="43">
        <f t="shared" si="530"/>
        <v>9034.8835631678176</v>
      </c>
      <c r="G4753" s="64">
        <f t="shared" si="522"/>
        <v>0.88356316781755595</v>
      </c>
      <c r="I4753" s="43">
        <f t="shared" si="531"/>
        <v>10748</v>
      </c>
      <c r="J4753" s="43">
        <f t="shared" si="532"/>
        <v>11341.125208725984</v>
      </c>
      <c r="K4753" s="64">
        <f t="shared" si="523"/>
        <v>0.12520872598361166</v>
      </c>
      <c r="M4753" s="43">
        <f t="shared" si="533"/>
        <v>8748</v>
      </c>
      <c r="N4753" s="43">
        <f t="shared" si="534"/>
        <v>12946.548613433621</v>
      </c>
      <c r="O4753" s="64">
        <f t="shared" si="524"/>
        <v>0.54861343362063053</v>
      </c>
      <c r="Q4753" s="43">
        <f t="shared" si="535"/>
        <v>6748</v>
      </c>
      <c r="R4753" s="43">
        <f t="shared" si="536"/>
        <v>14092.732914520164</v>
      </c>
      <c r="S4753" s="64">
        <f t="shared" si="525"/>
        <v>0.73291452016383118</v>
      </c>
      <c r="U4753" s="43">
        <f t="shared" si="538"/>
        <v>4748</v>
      </c>
      <c r="V4753" s="43">
        <f t="shared" si="537"/>
        <v>14886.138552358028</v>
      </c>
      <c r="W4753" s="64">
        <f t="shared" si="526"/>
        <v>0.13855235802839161</v>
      </c>
    </row>
    <row r="4754" spans="1:23">
      <c r="A4754" s="43">
        <f t="shared" si="527"/>
        <v>14749</v>
      </c>
      <c r="B4754" s="43">
        <f t="shared" si="528"/>
        <v>5158.2578454358018</v>
      </c>
      <c r="C4754" s="64">
        <f t="shared" si="521"/>
        <v>0.25784543580175523</v>
      </c>
      <c r="E4754" s="43">
        <f t="shared" si="529"/>
        <v>12749</v>
      </c>
      <c r="F4754" s="43">
        <f t="shared" si="530"/>
        <v>9033.4724220534372</v>
      </c>
      <c r="G4754" s="64">
        <f t="shared" si="522"/>
        <v>0.47242205343718524</v>
      </c>
      <c r="I4754" s="43">
        <f t="shared" si="531"/>
        <v>10749</v>
      </c>
      <c r="J4754" s="43">
        <f t="shared" si="532"/>
        <v>11340.177423656121</v>
      </c>
      <c r="K4754" s="64">
        <f t="shared" si="523"/>
        <v>0.1774236561213911</v>
      </c>
      <c r="M4754" s="43">
        <f t="shared" si="533"/>
        <v>8749</v>
      </c>
      <c r="N4754" s="43">
        <f t="shared" si="534"/>
        <v>12945.872855856418</v>
      </c>
      <c r="O4754" s="64">
        <f t="shared" si="524"/>
        <v>0.87285585641802754</v>
      </c>
      <c r="Q4754" s="43">
        <f t="shared" si="535"/>
        <v>6749</v>
      </c>
      <c r="R4754" s="43">
        <f t="shared" si="536"/>
        <v>14092.254042558274</v>
      </c>
      <c r="S4754" s="64">
        <f t="shared" si="525"/>
        <v>0.25404255827379529</v>
      </c>
      <c r="U4754" s="43">
        <f t="shared" si="538"/>
        <v>4749</v>
      </c>
      <c r="V4754" s="43">
        <f t="shared" si="537"/>
        <v>14885.819560910981</v>
      </c>
      <c r="W4754" s="64">
        <f t="shared" si="526"/>
        <v>0.81956091098072648</v>
      </c>
    </row>
    <row r="4755" spans="1:23">
      <c r="A4755" s="43">
        <f t="shared" si="527"/>
        <v>14750</v>
      </c>
      <c r="B4755" s="43">
        <f t="shared" si="528"/>
        <v>5155.3976568253202</v>
      </c>
      <c r="C4755" s="64">
        <f t="shared" si="521"/>
        <v>0.39765682532015489</v>
      </c>
      <c r="E4755" s="43">
        <f t="shared" si="529"/>
        <v>12750</v>
      </c>
      <c r="F4755" s="43">
        <f t="shared" si="530"/>
        <v>9032.0609497500627</v>
      </c>
      <c r="G4755" s="64">
        <f t="shared" si="522"/>
        <v>6.0949750062718522E-2</v>
      </c>
      <c r="I4755" s="43">
        <f t="shared" si="531"/>
        <v>10750</v>
      </c>
      <c r="J4755" s="43">
        <f t="shared" si="532"/>
        <v>11339.229471176603</v>
      </c>
      <c r="K4755" s="64">
        <f t="shared" si="523"/>
        <v>0.22947117660260119</v>
      </c>
      <c r="M4755" s="43">
        <f t="shared" si="533"/>
        <v>8750</v>
      </c>
      <c r="N4755" s="43">
        <f t="shared" si="534"/>
        <v>12945.196985754987</v>
      </c>
      <c r="O4755" s="64">
        <f t="shared" si="524"/>
        <v>0.1969857549865992</v>
      </c>
      <c r="Q4755" s="43">
        <f t="shared" si="535"/>
        <v>6750</v>
      </c>
      <c r="R4755" s="43">
        <f t="shared" si="536"/>
        <v>14091.775083359797</v>
      </c>
      <c r="S4755" s="64">
        <f t="shared" si="525"/>
        <v>0.77508335979655385</v>
      </c>
      <c r="U4755" s="43">
        <f t="shared" si="538"/>
        <v>4750</v>
      </c>
      <c r="V4755" s="43">
        <f t="shared" si="537"/>
        <v>14885.500495448583</v>
      </c>
      <c r="W4755" s="64">
        <f t="shared" si="526"/>
        <v>0.50049544858302397</v>
      </c>
    </row>
    <row r="4756" spans="1:23">
      <c r="A4756" s="43">
        <f t="shared" si="527"/>
        <v>14751</v>
      </c>
      <c r="B4756" s="43">
        <f t="shared" si="528"/>
        <v>5152.5356864363393</v>
      </c>
      <c r="C4756" s="64">
        <f t="shared" si="521"/>
        <v>0.53568643633934698</v>
      </c>
      <c r="E4756" s="43">
        <f t="shared" si="529"/>
        <v>12751</v>
      </c>
      <c r="F4756" s="43">
        <f t="shared" si="530"/>
        <v>9030.6491461023998</v>
      </c>
      <c r="G4756" s="64">
        <f t="shared" si="522"/>
        <v>0.64914610239975445</v>
      </c>
      <c r="I4756" s="43">
        <f t="shared" si="531"/>
        <v>10751</v>
      </c>
      <c r="J4756" s="43">
        <f t="shared" si="532"/>
        <v>11338.281351245434</v>
      </c>
      <c r="K4756" s="64">
        <f t="shared" si="523"/>
        <v>0.28135124543405254</v>
      </c>
      <c r="M4756" s="43">
        <f t="shared" si="533"/>
        <v>8751</v>
      </c>
      <c r="N4756" s="43">
        <f t="shared" si="534"/>
        <v>12944.521003111702</v>
      </c>
      <c r="O4756" s="64">
        <f t="shared" si="524"/>
        <v>0.52100311170215718</v>
      </c>
      <c r="Q4756" s="43">
        <f t="shared" si="535"/>
        <v>6751</v>
      </c>
      <c r="R4756" s="43">
        <f t="shared" si="536"/>
        <v>14091.296036915837</v>
      </c>
      <c r="S4756" s="64">
        <f t="shared" si="525"/>
        <v>0.29603691583724867</v>
      </c>
      <c r="U4756" s="43">
        <f t="shared" si="538"/>
        <v>4751</v>
      </c>
      <c r="V4756" s="43">
        <f t="shared" si="537"/>
        <v>14885.181355966073</v>
      </c>
      <c r="W4756" s="64">
        <f t="shared" si="526"/>
        <v>0.18135596607316984</v>
      </c>
    </row>
    <row r="4757" spans="1:23">
      <c r="A4757" s="43">
        <f t="shared" si="527"/>
        <v>14752</v>
      </c>
      <c r="B4757" s="43">
        <f t="shared" si="528"/>
        <v>5149.6719312981486</v>
      </c>
      <c r="C4757" s="64">
        <f t="shared" si="521"/>
        <v>0.67193129814859276</v>
      </c>
      <c r="E4757" s="43">
        <f t="shared" si="529"/>
        <v>12752</v>
      </c>
      <c r="F4757" s="43">
        <f t="shared" si="530"/>
        <v>9029.2370109550229</v>
      </c>
      <c r="G4757" s="64">
        <f t="shared" si="522"/>
        <v>0.23701095502292446</v>
      </c>
      <c r="I4757" s="43">
        <f t="shared" si="531"/>
        <v>10752</v>
      </c>
      <c r="J4757" s="43">
        <f t="shared" si="532"/>
        <v>11337.33306382061</v>
      </c>
      <c r="K4757" s="64">
        <f t="shared" si="523"/>
        <v>0.33306382060982287</v>
      </c>
      <c r="M4757" s="43">
        <f t="shared" si="533"/>
        <v>8752</v>
      </c>
      <c r="N4757" s="43">
        <f t="shared" si="534"/>
        <v>12943.844907908933</v>
      </c>
      <c r="O4757" s="64">
        <f t="shared" si="524"/>
        <v>0.8449079089332372</v>
      </c>
      <c r="Q4757" s="43">
        <f t="shared" si="535"/>
        <v>6752</v>
      </c>
      <c r="R4757" s="43">
        <f t="shared" si="536"/>
        <v>14090.816903217499</v>
      </c>
      <c r="S4757" s="64">
        <f t="shared" si="525"/>
        <v>0.81690321749920258</v>
      </c>
      <c r="U4757" s="43">
        <f t="shared" si="538"/>
        <v>4752</v>
      </c>
      <c r="V4757" s="43">
        <f t="shared" si="537"/>
        <v>14884.862142458693</v>
      </c>
      <c r="W4757" s="64">
        <f t="shared" si="526"/>
        <v>0.8621424586926878</v>
      </c>
    </row>
    <row r="4758" spans="1:23">
      <c r="A4758" s="43">
        <f t="shared" si="527"/>
        <v>14753</v>
      </c>
      <c r="B4758" s="43">
        <f t="shared" si="528"/>
        <v>5146.8063884315679</v>
      </c>
      <c r="C4758" s="64">
        <f t="shared" si="521"/>
        <v>0.80638843156793882</v>
      </c>
      <c r="E4758" s="43">
        <f t="shared" si="529"/>
        <v>12753</v>
      </c>
      <c r="F4758" s="43">
        <f t="shared" si="530"/>
        <v>9027.8245441523723</v>
      </c>
      <c r="G4758" s="64">
        <f t="shared" si="522"/>
        <v>0.82454415237225476</v>
      </c>
      <c r="I4758" s="43">
        <f t="shared" si="531"/>
        <v>10753</v>
      </c>
      <c r="J4758" s="43">
        <f t="shared" si="532"/>
        <v>11336.384608860093</v>
      </c>
      <c r="K4758" s="64">
        <f t="shared" si="523"/>
        <v>0.38460886009306705</v>
      </c>
      <c r="M4758" s="43">
        <f t="shared" si="533"/>
        <v>8753</v>
      </c>
      <c r="N4758" s="43">
        <f t="shared" si="534"/>
        <v>12943.168700129037</v>
      </c>
      <c r="O4758" s="64">
        <f t="shared" si="524"/>
        <v>0.16870012903746101</v>
      </c>
      <c r="Q4758" s="43">
        <f t="shared" si="535"/>
        <v>6753</v>
      </c>
      <c r="R4758" s="43">
        <f t="shared" si="536"/>
        <v>14090.33768225588</v>
      </c>
      <c r="S4758" s="64">
        <f t="shared" si="525"/>
        <v>0.33768225588028145</v>
      </c>
      <c r="U4758" s="43">
        <f t="shared" si="538"/>
        <v>4753</v>
      </c>
      <c r="V4758" s="43">
        <f t="shared" si="537"/>
        <v>14884.542854921679</v>
      </c>
      <c r="W4758" s="64">
        <f t="shared" si="526"/>
        <v>0.54285492167946359</v>
      </c>
    </row>
    <row r="4759" spans="1:23">
      <c r="A4759" s="43">
        <f t="shared" si="527"/>
        <v>14754</v>
      </c>
      <c r="B4759" s="43">
        <f t="shared" si="528"/>
        <v>5143.93905484892</v>
      </c>
      <c r="C4759" s="64">
        <f t="shared" si="521"/>
        <v>0.93905484892002278</v>
      </c>
      <c r="E4759" s="43">
        <f t="shared" si="529"/>
        <v>12754</v>
      </c>
      <c r="F4759" s="43">
        <f t="shared" si="530"/>
        <v>9026.411745538755</v>
      </c>
      <c r="G4759" s="64">
        <f t="shared" si="522"/>
        <v>0.41174553875498532</v>
      </c>
      <c r="I4759" s="43">
        <f t="shared" si="531"/>
        <v>10754</v>
      </c>
      <c r="J4759" s="43">
        <f t="shared" si="532"/>
        <v>11335.435986321832</v>
      </c>
      <c r="K4759" s="64">
        <f t="shared" si="523"/>
        <v>0.43598632183238806</v>
      </c>
      <c r="M4759" s="43">
        <f t="shared" si="533"/>
        <v>8754</v>
      </c>
      <c r="N4759" s="43">
        <f t="shared" si="534"/>
        <v>12942.492379754372</v>
      </c>
      <c r="O4759" s="64">
        <f t="shared" si="524"/>
        <v>0.49237975437245041</v>
      </c>
      <c r="Q4759" s="43">
        <f t="shared" si="535"/>
        <v>6754</v>
      </c>
      <c r="R4759" s="43">
        <f t="shared" si="536"/>
        <v>14089.858374022075</v>
      </c>
      <c r="S4759" s="64">
        <f t="shared" si="525"/>
        <v>0.85837402207471314</v>
      </c>
      <c r="U4759" s="43">
        <f t="shared" si="538"/>
        <v>4754</v>
      </c>
      <c r="V4759" s="43">
        <f t="shared" si="537"/>
        <v>14884.223493350266</v>
      </c>
      <c r="W4759" s="64">
        <f t="shared" si="526"/>
        <v>0.22349335026592598</v>
      </c>
    </row>
    <row r="4760" spans="1:23">
      <c r="A4760" s="43">
        <f t="shared" si="527"/>
        <v>14755</v>
      </c>
      <c r="B4760" s="43">
        <f t="shared" si="528"/>
        <v>5141.069927553991</v>
      </c>
      <c r="C4760" s="64">
        <f t="shared" si="521"/>
        <v>6.9927553990964952E-2</v>
      </c>
      <c r="E4760" s="43">
        <f t="shared" si="529"/>
        <v>12755</v>
      </c>
      <c r="F4760" s="43">
        <f t="shared" si="530"/>
        <v>9024.9986149583419</v>
      </c>
      <c r="G4760" s="64">
        <f t="shared" si="522"/>
        <v>0.99861495834193192</v>
      </c>
      <c r="I4760" s="43">
        <f t="shared" si="531"/>
        <v>10755</v>
      </c>
      <c r="J4760" s="43">
        <f t="shared" si="532"/>
        <v>11334.487196163751</v>
      </c>
      <c r="K4760" s="64">
        <f t="shared" si="523"/>
        <v>0.48719616375092301</v>
      </c>
      <c r="M4760" s="43">
        <f t="shared" si="533"/>
        <v>8755</v>
      </c>
      <c r="N4760" s="43">
        <f t="shared" si="534"/>
        <v>12941.815946767285</v>
      </c>
      <c r="O4760" s="64">
        <f t="shared" si="524"/>
        <v>0.81594676728491322</v>
      </c>
      <c r="Q4760" s="43">
        <f t="shared" si="535"/>
        <v>6755</v>
      </c>
      <c r="R4760" s="43">
        <f t="shared" si="536"/>
        <v>14089.378978507179</v>
      </c>
      <c r="S4760" s="64">
        <f t="shared" si="525"/>
        <v>0.37897850717854453</v>
      </c>
      <c r="U4760" s="43">
        <f t="shared" si="538"/>
        <v>4755</v>
      </c>
      <c r="V4760" s="43">
        <f t="shared" si="537"/>
        <v>14883.90405773969</v>
      </c>
      <c r="W4760" s="64">
        <f t="shared" si="526"/>
        <v>0.90405773968996073</v>
      </c>
    </row>
    <row r="4761" spans="1:23">
      <c r="A4761" s="43">
        <f t="shared" si="527"/>
        <v>14756</v>
      </c>
      <c r="B4761" s="43">
        <f t="shared" si="528"/>
        <v>5138.1990035419994</v>
      </c>
      <c r="C4761" s="64">
        <f t="shared" si="521"/>
        <v>0.19900354199944559</v>
      </c>
      <c r="E4761" s="43">
        <f t="shared" si="529"/>
        <v>12756</v>
      </c>
      <c r="F4761" s="43">
        <f t="shared" si="530"/>
        <v>9023.5851522551729</v>
      </c>
      <c r="G4761" s="64">
        <f t="shared" si="522"/>
        <v>0.58515225517294311</v>
      </c>
      <c r="I4761" s="43">
        <f t="shared" si="531"/>
        <v>10756</v>
      </c>
      <c r="J4761" s="43">
        <f t="shared" si="532"/>
        <v>11333.538238343752</v>
      </c>
      <c r="K4761" s="64">
        <f t="shared" si="523"/>
        <v>0.53823834375180013</v>
      </c>
      <c r="M4761" s="43">
        <f t="shared" si="533"/>
        <v>8756</v>
      </c>
      <c r="N4761" s="43">
        <f t="shared" si="534"/>
        <v>12941.139401150116</v>
      </c>
      <c r="O4761" s="64">
        <f t="shared" si="524"/>
        <v>0.13940115011610033</v>
      </c>
      <c r="Q4761" s="43">
        <f t="shared" si="535"/>
        <v>6756</v>
      </c>
      <c r="R4761" s="43">
        <f t="shared" si="536"/>
        <v>14088.899495702281</v>
      </c>
      <c r="S4761" s="64">
        <f t="shared" si="525"/>
        <v>0.89949570228054654</v>
      </c>
      <c r="U4761" s="43">
        <f t="shared" si="538"/>
        <v>4756</v>
      </c>
      <c r="V4761" s="43">
        <f t="shared" si="537"/>
        <v>14883.584548085182</v>
      </c>
      <c r="W4761" s="64">
        <f t="shared" si="526"/>
        <v>0.5845480851821776</v>
      </c>
    </row>
    <row r="4762" spans="1:23">
      <c r="A4762" s="43">
        <f t="shared" si="527"/>
        <v>14757</v>
      </c>
      <c r="B4762" s="43">
        <f t="shared" si="528"/>
        <v>5135.3262797995612</v>
      </c>
      <c r="C4762" s="64">
        <f t="shared" si="521"/>
        <v>0.32627979956123454</v>
      </c>
      <c r="E4762" s="43">
        <f t="shared" si="529"/>
        <v>12757</v>
      </c>
      <c r="F4762" s="43">
        <f t="shared" si="530"/>
        <v>9022.1713572731478</v>
      </c>
      <c r="G4762" s="64">
        <f t="shared" si="522"/>
        <v>0.17135727314780524</v>
      </c>
      <c r="I4762" s="43">
        <f t="shared" si="531"/>
        <v>10757</v>
      </c>
      <c r="J4762" s="43">
        <f t="shared" si="532"/>
        <v>11332.589112819718</v>
      </c>
      <c r="K4762" s="64">
        <f t="shared" si="523"/>
        <v>0.58911281971813878</v>
      </c>
      <c r="M4762" s="43">
        <f t="shared" si="533"/>
        <v>8757</v>
      </c>
      <c r="N4762" s="43">
        <f t="shared" si="534"/>
        <v>12940.462742885202</v>
      </c>
      <c r="O4762" s="64">
        <f t="shared" si="524"/>
        <v>0.46274288520180562</v>
      </c>
      <c r="Q4762" s="43">
        <f t="shared" si="535"/>
        <v>6757</v>
      </c>
      <c r="R4762" s="43">
        <f t="shared" si="536"/>
        <v>14088.419925598469</v>
      </c>
      <c r="S4762" s="64">
        <f t="shared" si="525"/>
        <v>0.41992559846949007</v>
      </c>
      <c r="U4762" s="43">
        <f t="shared" si="538"/>
        <v>4757</v>
      </c>
      <c r="V4762" s="43">
        <f t="shared" si="537"/>
        <v>14883.264964381975</v>
      </c>
      <c r="W4762" s="64">
        <f t="shared" si="526"/>
        <v>0.26496438197500538</v>
      </c>
    </row>
    <row r="4763" spans="1:23">
      <c r="A4763" s="43">
        <f t="shared" si="527"/>
        <v>14758</v>
      </c>
      <c r="B4763" s="43">
        <f t="shared" si="528"/>
        <v>5132.4517533046519</v>
      </c>
      <c r="C4763" s="64">
        <f t="shared" si="521"/>
        <v>0.451753304651902</v>
      </c>
      <c r="E4763" s="43">
        <f t="shared" si="529"/>
        <v>12758</v>
      </c>
      <c r="F4763" s="43">
        <f t="shared" si="530"/>
        <v>9020.757229856039</v>
      </c>
      <c r="G4763" s="64">
        <f t="shared" si="522"/>
        <v>0.75722985603897541</v>
      </c>
      <c r="I4763" s="43">
        <f t="shared" si="531"/>
        <v>10758</v>
      </c>
      <c r="J4763" s="43">
        <f t="shared" si="532"/>
        <v>11331.639819549508</v>
      </c>
      <c r="K4763" s="64">
        <f t="shared" si="523"/>
        <v>0.63981954950759246</v>
      </c>
      <c r="M4763" s="43">
        <f t="shared" si="533"/>
        <v>8758</v>
      </c>
      <c r="N4763" s="43">
        <f t="shared" si="534"/>
        <v>12939.785971954869</v>
      </c>
      <c r="O4763" s="64">
        <f t="shared" si="524"/>
        <v>0.78597195486872806</v>
      </c>
      <c r="Q4763" s="43">
        <f t="shared" si="535"/>
        <v>6758</v>
      </c>
      <c r="R4763" s="43">
        <f t="shared" si="536"/>
        <v>14087.940268186829</v>
      </c>
      <c r="S4763" s="64">
        <f t="shared" si="525"/>
        <v>0.94026818682868907</v>
      </c>
      <c r="U4763" s="43">
        <f t="shared" si="538"/>
        <v>4758</v>
      </c>
      <c r="V4763" s="43">
        <f t="shared" si="537"/>
        <v>14882.945306625299</v>
      </c>
      <c r="W4763" s="64">
        <f t="shared" si="526"/>
        <v>0.94530662529905385</v>
      </c>
    </row>
    <row r="4764" spans="1:23">
      <c r="A4764" s="43">
        <f t="shared" si="527"/>
        <v>14759</v>
      </c>
      <c r="B4764" s="43">
        <f t="shared" si="528"/>
        <v>5129.5754210265786</v>
      </c>
      <c r="C4764" s="64">
        <f t="shared" si="521"/>
        <v>0.57542102657862415</v>
      </c>
      <c r="E4764" s="43">
        <f t="shared" si="529"/>
        <v>12759</v>
      </c>
      <c r="F4764" s="43">
        <f t="shared" si="530"/>
        <v>9019.3427698474788</v>
      </c>
      <c r="G4764" s="64">
        <f t="shared" si="522"/>
        <v>0.34276984747884853</v>
      </c>
      <c r="I4764" s="43">
        <f t="shared" si="531"/>
        <v>10759</v>
      </c>
      <c r="J4764" s="43">
        <f t="shared" si="532"/>
        <v>11330.69035849096</v>
      </c>
      <c r="K4764" s="64">
        <f t="shared" si="523"/>
        <v>0.69035849095962476</v>
      </c>
      <c r="M4764" s="43">
        <f t="shared" si="533"/>
        <v>8759</v>
      </c>
      <c r="N4764" s="43">
        <f t="shared" si="534"/>
        <v>12939.109088341438</v>
      </c>
      <c r="O4764" s="64">
        <f t="shared" si="524"/>
        <v>0.10908834143810964</v>
      </c>
      <c r="Q4764" s="43">
        <f t="shared" si="535"/>
        <v>6759</v>
      </c>
      <c r="R4764" s="43">
        <f t="shared" si="536"/>
        <v>14087.460523458441</v>
      </c>
      <c r="S4764" s="64">
        <f t="shared" si="525"/>
        <v>0.46052345844145748</v>
      </c>
      <c r="U4764" s="43">
        <f t="shared" si="538"/>
        <v>4759</v>
      </c>
      <c r="V4764" s="43">
        <f t="shared" si="537"/>
        <v>14882.625574810379</v>
      </c>
      <c r="W4764" s="64">
        <f t="shared" si="526"/>
        <v>0.62557481037947582</v>
      </c>
    </row>
    <row r="4765" spans="1:23">
      <c r="A4765" s="43">
        <f t="shared" si="527"/>
        <v>14760</v>
      </c>
      <c r="B4765" s="43">
        <f t="shared" si="528"/>
        <v>5126.6972799259365</v>
      </c>
      <c r="C4765" s="64">
        <f t="shared" si="521"/>
        <v>0.69727992593652743</v>
      </c>
      <c r="E4765" s="43">
        <f t="shared" si="529"/>
        <v>12760</v>
      </c>
      <c r="F4765" s="43">
        <f t="shared" si="530"/>
        <v>9017.9279770909689</v>
      </c>
      <c r="G4765" s="64">
        <f t="shared" si="522"/>
        <v>0.92797709096885228</v>
      </c>
      <c r="I4765" s="43">
        <f t="shared" si="531"/>
        <v>10760</v>
      </c>
      <c r="J4765" s="43">
        <f t="shared" si="532"/>
        <v>11329.740729601892</v>
      </c>
      <c r="K4765" s="64">
        <f t="shared" si="523"/>
        <v>0.74072960189187143</v>
      </c>
      <c r="M4765" s="43">
        <f t="shared" si="533"/>
        <v>8760</v>
      </c>
      <c r="N4765" s="43">
        <f t="shared" si="534"/>
        <v>12938.432092027226</v>
      </c>
      <c r="O4765" s="64">
        <f t="shared" si="524"/>
        <v>0.43209202722573536</v>
      </c>
      <c r="Q4765" s="43">
        <f t="shared" si="535"/>
        <v>6760</v>
      </c>
      <c r="R4765" s="43">
        <f t="shared" si="536"/>
        <v>14086.980691404386</v>
      </c>
      <c r="S4765" s="64">
        <f t="shared" si="525"/>
        <v>0.98069140438565228</v>
      </c>
      <c r="U4765" s="43">
        <f t="shared" si="538"/>
        <v>4760</v>
      </c>
      <c r="V4765" s="43">
        <f t="shared" si="537"/>
        <v>14882.305768932447</v>
      </c>
      <c r="W4765" s="64">
        <f t="shared" si="526"/>
        <v>0.30576893244688108</v>
      </c>
    </row>
    <row r="4766" spans="1:23">
      <c r="A4766" s="43">
        <f t="shared" si="527"/>
        <v>14761</v>
      </c>
      <c r="B4766" s="43">
        <f t="shared" si="528"/>
        <v>5123.8173269545823</v>
      </c>
      <c r="C4766" s="64">
        <f t="shared" si="521"/>
        <v>0.81732695458231319</v>
      </c>
      <c r="E4766" s="43">
        <f t="shared" si="529"/>
        <v>12761</v>
      </c>
      <c r="F4766" s="43">
        <f t="shared" si="530"/>
        <v>9016.5128514298704</v>
      </c>
      <c r="G4766" s="64">
        <f t="shared" si="522"/>
        <v>0.51285142987035215</v>
      </c>
      <c r="I4766" s="43">
        <f t="shared" si="531"/>
        <v>10761</v>
      </c>
      <c r="J4766" s="43">
        <f t="shared" si="532"/>
        <v>11328.790932840097</v>
      </c>
      <c r="K4766" s="64">
        <f t="shared" si="523"/>
        <v>0.79093284009650233</v>
      </c>
      <c r="M4766" s="43">
        <f t="shared" si="533"/>
        <v>8761</v>
      </c>
      <c r="N4766" s="43">
        <f t="shared" si="534"/>
        <v>12937.754982994538</v>
      </c>
      <c r="O4766" s="64">
        <f t="shared" si="524"/>
        <v>0.75498299453829532</v>
      </c>
      <c r="Q4766" s="43">
        <f t="shared" si="535"/>
        <v>6761</v>
      </c>
      <c r="R4766" s="43">
        <f t="shared" si="536"/>
        <v>14086.500772015739</v>
      </c>
      <c r="S4766" s="64">
        <f t="shared" si="525"/>
        <v>0.50077201573913044</v>
      </c>
      <c r="U4766" s="43">
        <f t="shared" si="538"/>
        <v>4761</v>
      </c>
      <c r="V4766" s="43">
        <f t="shared" si="537"/>
        <v>14881.985888986725</v>
      </c>
      <c r="W4766" s="64">
        <f t="shared" si="526"/>
        <v>0.98588898672460346</v>
      </c>
    </row>
    <row r="4767" spans="1:23">
      <c r="A4767" s="43">
        <f t="shared" si="527"/>
        <v>14762</v>
      </c>
      <c r="B4767" s="43">
        <f t="shared" si="528"/>
        <v>5120.9355590555915</v>
      </c>
      <c r="C4767" s="64">
        <f t="shared" si="521"/>
        <v>0.93555905559151142</v>
      </c>
      <c r="E4767" s="43">
        <f t="shared" si="529"/>
        <v>12762</v>
      </c>
      <c r="F4767" s="43">
        <f t="shared" si="530"/>
        <v>9015.0973927074137</v>
      </c>
      <c r="G4767" s="64">
        <f t="shared" si="522"/>
        <v>9.7392707413746393E-2</v>
      </c>
      <c r="I4767" s="43">
        <f t="shared" si="531"/>
        <v>10762</v>
      </c>
      <c r="J4767" s="43">
        <f t="shared" si="532"/>
        <v>11327.840968163351</v>
      </c>
      <c r="K4767" s="64">
        <f t="shared" si="523"/>
        <v>0.84096816335113544</v>
      </c>
      <c r="M4767" s="43">
        <f t="shared" si="533"/>
        <v>8762</v>
      </c>
      <c r="N4767" s="43">
        <f t="shared" si="534"/>
        <v>12937.077761225679</v>
      </c>
      <c r="O4767" s="64">
        <f t="shared" si="524"/>
        <v>7.7761225678841583E-2</v>
      </c>
      <c r="Q4767" s="43">
        <f t="shared" si="535"/>
        <v>6762</v>
      </c>
      <c r="R4767" s="43">
        <f t="shared" si="536"/>
        <v>14086.020765283572</v>
      </c>
      <c r="S4767" s="64">
        <f t="shared" si="525"/>
        <v>2.0765283572472981E-2</v>
      </c>
      <c r="U4767" s="43">
        <f t="shared" si="538"/>
        <v>4762</v>
      </c>
      <c r="V4767" s="43">
        <f t="shared" si="537"/>
        <v>14881.665934968436</v>
      </c>
      <c r="W4767" s="64">
        <f t="shared" si="526"/>
        <v>0.66593496843597677</v>
      </c>
    </row>
    <row r="4768" spans="1:23">
      <c r="A4768" s="43">
        <f t="shared" si="527"/>
        <v>14763</v>
      </c>
      <c r="B4768" s="43">
        <f t="shared" si="528"/>
        <v>5118.0519731632266</v>
      </c>
      <c r="C4768" s="64">
        <f t="shared" si="521"/>
        <v>5.1973163226648467E-2</v>
      </c>
      <c r="E4768" s="43">
        <f t="shared" si="529"/>
        <v>12763</v>
      </c>
      <c r="F4768" s="43">
        <f t="shared" si="530"/>
        <v>9013.681600766693</v>
      </c>
      <c r="G4768" s="64">
        <f t="shared" si="522"/>
        <v>0.68160076669300906</v>
      </c>
      <c r="I4768" s="43">
        <f t="shared" si="531"/>
        <v>10763</v>
      </c>
      <c r="J4768" s="43">
        <f t="shared" si="532"/>
        <v>11326.890835529404</v>
      </c>
      <c r="K4768" s="64">
        <f t="shared" si="523"/>
        <v>0.8908355294042849</v>
      </c>
      <c r="M4768" s="43">
        <f t="shared" si="533"/>
        <v>8763</v>
      </c>
      <c r="N4768" s="43">
        <f t="shared" si="534"/>
        <v>12936.40042670294</v>
      </c>
      <c r="O4768" s="64">
        <f t="shared" si="524"/>
        <v>0.40042670293951232</v>
      </c>
      <c r="Q4768" s="43">
        <f t="shared" si="535"/>
        <v>6763</v>
      </c>
      <c r="R4768" s="43">
        <f t="shared" si="536"/>
        <v>14085.540671198958</v>
      </c>
      <c r="S4768" s="64">
        <f t="shared" si="525"/>
        <v>0.54067119895807991</v>
      </c>
      <c r="U4768" s="43">
        <f t="shared" si="538"/>
        <v>4763</v>
      </c>
      <c r="V4768" s="43">
        <f t="shared" si="537"/>
        <v>14881.345906872806</v>
      </c>
      <c r="W4768" s="64">
        <f t="shared" si="526"/>
        <v>0.34590687280615384</v>
      </c>
    </row>
    <row r="4769" spans="1:23">
      <c r="A4769" s="43">
        <f t="shared" si="527"/>
        <v>14764</v>
      </c>
      <c r="B4769" s="43">
        <f t="shared" si="528"/>
        <v>5115.1665662029036</v>
      </c>
      <c r="C4769" s="64">
        <f t="shared" si="521"/>
        <v>0.16656620290359569</v>
      </c>
      <c r="E4769" s="43">
        <f t="shared" si="529"/>
        <v>12764</v>
      </c>
      <c r="F4769" s="43">
        <f t="shared" si="530"/>
        <v>9012.2654754506657</v>
      </c>
      <c r="G4769" s="64">
        <f t="shared" si="522"/>
        <v>0.26547545066569</v>
      </c>
      <c r="I4769" s="43">
        <f t="shared" si="531"/>
        <v>10764</v>
      </c>
      <c r="J4769" s="43">
        <f t="shared" si="532"/>
        <v>11325.940534895986</v>
      </c>
      <c r="K4769" s="64">
        <f t="shared" si="523"/>
        <v>0.94053489598627493</v>
      </c>
      <c r="M4769" s="43">
        <f t="shared" si="533"/>
        <v>8764</v>
      </c>
      <c r="N4769" s="43">
        <f t="shared" si="534"/>
        <v>12935.722979408611</v>
      </c>
      <c r="O4769" s="64">
        <f t="shared" si="524"/>
        <v>0.72297940861062671</v>
      </c>
      <c r="Q4769" s="43">
        <f t="shared" si="535"/>
        <v>6764</v>
      </c>
      <c r="R4769" s="43">
        <f t="shared" si="536"/>
        <v>14085.060489752963</v>
      </c>
      <c r="S4769" s="64">
        <f t="shared" si="525"/>
        <v>6.0489752962894272E-2</v>
      </c>
      <c r="U4769" s="43">
        <f t="shared" si="538"/>
        <v>4764</v>
      </c>
      <c r="V4769" s="43">
        <f t="shared" si="537"/>
        <v>14881.025804695051</v>
      </c>
      <c r="W4769" s="64">
        <f t="shared" si="526"/>
        <v>2.5804695051192539E-2</v>
      </c>
    </row>
    <row r="4770" spans="1:23">
      <c r="A4770" s="43">
        <f t="shared" si="527"/>
        <v>14765</v>
      </c>
      <c r="B4770" s="43">
        <f t="shared" si="528"/>
        <v>5112.2793350911488</v>
      </c>
      <c r="C4770" s="64">
        <f t="shared" si="521"/>
        <v>0.27933509114882327</v>
      </c>
      <c r="E4770" s="43">
        <f t="shared" si="529"/>
        <v>12765</v>
      </c>
      <c r="F4770" s="43">
        <f t="shared" si="530"/>
        <v>9010.8490166021529</v>
      </c>
      <c r="G4770" s="64">
        <f t="shared" si="522"/>
        <v>0.84901660215291486</v>
      </c>
      <c r="I4770" s="43">
        <f t="shared" si="531"/>
        <v>10765</v>
      </c>
      <c r="J4770" s="43">
        <f t="shared" si="532"/>
        <v>11324.990066220809</v>
      </c>
      <c r="K4770" s="64">
        <f t="shared" si="523"/>
        <v>0.99006622080923989</v>
      </c>
      <c r="M4770" s="43">
        <f t="shared" si="533"/>
        <v>8765</v>
      </c>
      <c r="N4770" s="43">
        <f t="shared" si="534"/>
        <v>12935.045419324973</v>
      </c>
      <c r="O4770" s="64">
        <f t="shared" si="524"/>
        <v>4.5419324973408948E-2</v>
      </c>
      <c r="Q4770" s="43">
        <f t="shared" si="535"/>
        <v>6765</v>
      </c>
      <c r="R4770" s="43">
        <f t="shared" si="536"/>
        <v>14084.580220936654</v>
      </c>
      <c r="S4770" s="64">
        <f t="shared" si="525"/>
        <v>0.5802209366538591</v>
      </c>
      <c r="U4770" s="43">
        <f t="shared" si="538"/>
        <v>4765</v>
      </c>
      <c r="V4770" s="43">
        <f t="shared" si="537"/>
        <v>14880.705628430394</v>
      </c>
      <c r="W4770" s="64">
        <f t="shared" si="526"/>
        <v>0.70562843039442669</v>
      </c>
    </row>
    <row r="4771" spans="1:23">
      <c r="A4771" s="43">
        <f t="shared" si="527"/>
        <v>14766</v>
      </c>
      <c r="B4771" s="43">
        <f t="shared" si="528"/>
        <v>5109.3902767355712</v>
      </c>
      <c r="C4771" s="64">
        <f t="shared" si="521"/>
        <v>0.39027673557120579</v>
      </c>
      <c r="E4771" s="43">
        <f t="shared" si="529"/>
        <v>12766</v>
      </c>
      <c r="F4771" s="43">
        <f t="shared" si="530"/>
        <v>9009.4322240638448</v>
      </c>
      <c r="G4771" s="64">
        <f t="shared" si="522"/>
        <v>0.43222406384484202</v>
      </c>
      <c r="I4771" s="43">
        <f t="shared" si="531"/>
        <v>10766</v>
      </c>
      <c r="J4771" s="43">
        <f t="shared" si="532"/>
        <v>11324.039429461556</v>
      </c>
      <c r="K4771" s="64">
        <f t="shared" si="523"/>
        <v>3.9429461556210299E-2</v>
      </c>
      <c r="M4771" s="43">
        <f t="shared" si="533"/>
        <v>8766</v>
      </c>
      <c r="N4771" s="43">
        <f t="shared" si="534"/>
        <v>12934.367746434304</v>
      </c>
      <c r="O4771" s="64">
        <f t="shared" si="524"/>
        <v>0.3677464343036263</v>
      </c>
      <c r="Q4771" s="43">
        <f t="shared" si="535"/>
        <v>6766</v>
      </c>
      <c r="R4771" s="43">
        <f t="shared" si="536"/>
        <v>14084.099864741091</v>
      </c>
      <c r="S4771" s="64">
        <f t="shared" si="525"/>
        <v>9.9864741090641473E-2</v>
      </c>
      <c r="U4771" s="43">
        <f t="shared" si="538"/>
        <v>4766</v>
      </c>
      <c r="V4771" s="43">
        <f t="shared" si="537"/>
        <v>14880.38537807405</v>
      </c>
      <c r="W4771" s="64">
        <f t="shared" si="526"/>
        <v>0.38537807405009517</v>
      </c>
    </row>
    <row r="4772" spans="1:23">
      <c r="A4772" s="43">
        <f t="shared" si="527"/>
        <v>14767</v>
      </c>
      <c r="B4772" s="43">
        <f t="shared" si="528"/>
        <v>5106.4993880348211</v>
      </c>
      <c r="C4772" s="64">
        <f t="shared" si="521"/>
        <v>0.49938803482109506</v>
      </c>
      <c r="E4772" s="43">
        <f t="shared" si="529"/>
        <v>12767</v>
      </c>
      <c r="F4772" s="43">
        <f t="shared" si="530"/>
        <v>9008.0150976782897</v>
      </c>
      <c r="G4772" s="64">
        <f t="shared" si="522"/>
        <v>1.5097678289748728E-2</v>
      </c>
      <c r="I4772" s="43">
        <f t="shared" si="531"/>
        <v>10767</v>
      </c>
      <c r="J4772" s="43">
        <f t="shared" si="532"/>
        <v>11323.088624575894</v>
      </c>
      <c r="K4772" s="64">
        <f t="shared" si="523"/>
        <v>8.8624575893845758E-2</v>
      </c>
      <c r="M4772" s="43">
        <f t="shared" si="533"/>
        <v>8767</v>
      </c>
      <c r="N4772" s="43">
        <f t="shared" si="534"/>
        <v>12933.689960718866</v>
      </c>
      <c r="O4772" s="64">
        <f t="shared" si="524"/>
        <v>0.68996071886613208</v>
      </c>
      <c r="Q4772" s="43">
        <f t="shared" si="535"/>
        <v>6767</v>
      </c>
      <c r="R4772" s="43">
        <f t="shared" si="536"/>
        <v>14083.619421157333</v>
      </c>
      <c r="S4772" s="64">
        <f t="shared" si="525"/>
        <v>0.61942115733290848</v>
      </c>
      <c r="U4772" s="43">
        <f t="shared" si="538"/>
        <v>4767</v>
      </c>
      <c r="V4772" s="43">
        <f t="shared" si="537"/>
        <v>14880.065053621238</v>
      </c>
      <c r="W4772" s="64">
        <f t="shared" si="526"/>
        <v>6.5053621237893822E-2</v>
      </c>
    </row>
    <row r="4773" spans="1:23">
      <c r="A4773" s="43">
        <f t="shared" si="527"/>
        <v>14768</v>
      </c>
      <c r="B4773" s="43">
        <f t="shared" si="528"/>
        <v>5103.606665878553</v>
      </c>
      <c r="C4773" s="64">
        <f t="shared" ref="C4773:C4836" si="539">MOD(B4773,INT(B4773))</f>
        <v>0.60666587855303078</v>
      </c>
      <c r="E4773" s="43">
        <f t="shared" si="529"/>
        <v>12768</v>
      </c>
      <c r="F4773" s="43">
        <f t="shared" si="530"/>
        <v>9006.5976372879013</v>
      </c>
      <c r="G4773" s="64">
        <f t="shared" ref="G4773:G4836" si="540">MOD(F4773,INT(F4773))</f>
        <v>0.59763728790130699</v>
      </c>
      <c r="I4773" s="43">
        <f t="shared" si="531"/>
        <v>10768</v>
      </c>
      <c r="J4773" s="43">
        <f t="shared" si="532"/>
        <v>11322.137651521465</v>
      </c>
      <c r="K4773" s="64">
        <f t="shared" ref="K4773:K4836" si="541">MOD(J4773,INT(J4773))</f>
        <v>0.13765152146515902</v>
      </c>
      <c r="M4773" s="43">
        <f t="shared" si="533"/>
        <v>8768</v>
      </c>
      <c r="N4773" s="43">
        <f t="shared" si="534"/>
        <v>12933.012062160926</v>
      </c>
      <c r="O4773" s="64">
        <f t="shared" ref="O4773:O4836" si="542">MOD(N4773,INT(N4773))</f>
        <v>1.2062160925779608E-2</v>
      </c>
      <c r="Q4773" s="43">
        <f t="shared" si="535"/>
        <v>6768</v>
      </c>
      <c r="R4773" s="43">
        <f t="shared" si="536"/>
        <v>14083.138890176437</v>
      </c>
      <c r="S4773" s="64">
        <f t="shared" ref="S4773:S4836" si="543">MOD(R4773,INT(R4773))</f>
        <v>0.13889017643668922</v>
      </c>
      <c r="U4773" s="43">
        <f t="shared" si="538"/>
        <v>4768</v>
      </c>
      <c r="V4773" s="43">
        <f t="shared" si="537"/>
        <v>14879.74465506717</v>
      </c>
      <c r="W4773" s="64">
        <f t="shared" ref="W4773:W4836" si="544">MOD(V4773,INT(V4773))</f>
        <v>0.74465506717024255</v>
      </c>
    </row>
    <row r="4774" spans="1:23">
      <c r="A4774" s="43">
        <f t="shared" ref="A4774:A4837" si="545">A4773+1</f>
        <v>14769</v>
      </c>
      <c r="B4774" s="43">
        <f t="shared" ref="B4774:B4837" si="546">SQRT($U$1*$U$1-A4774*A4774)</f>
        <v>5100.712107147393</v>
      </c>
      <c r="C4774" s="64">
        <f t="shared" si="539"/>
        <v>0.71210714739299874</v>
      </c>
      <c r="E4774" s="43">
        <f t="shared" ref="E4774:E4837" si="547">E4773+1</f>
        <v>12769</v>
      </c>
      <c r="F4774" s="43">
        <f t="shared" ref="F4774:F4837" si="548">SQRT($U$1*$U$1-E4774*E4774)</f>
        <v>9005.1798427349586</v>
      </c>
      <c r="G4774" s="64">
        <f t="shared" si="540"/>
        <v>0.17984273495858361</v>
      </c>
      <c r="I4774" s="43">
        <f t="shared" ref="I4774:I4837" si="549">I4773+1</f>
        <v>10769</v>
      </c>
      <c r="J4774" s="43">
        <f t="shared" ref="J4774:J4837" si="550">SQRT($U$1*$U$1-I4774*I4774)</f>
        <v>11321.186510255893</v>
      </c>
      <c r="K4774" s="64">
        <f t="shared" si="541"/>
        <v>0.18651025589315395</v>
      </c>
      <c r="M4774" s="43">
        <f t="shared" ref="M4774:M4837" si="551">M4773+1</f>
        <v>8769</v>
      </c>
      <c r="N4774" s="43">
        <f t="shared" ref="N4774:N4837" si="552">SQRT($U$1*$U$1-M4774*M4774)</f>
        <v>12932.334050742735</v>
      </c>
      <c r="O4774" s="64">
        <f t="shared" si="542"/>
        <v>0.33405074273468927</v>
      </c>
      <c r="Q4774" s="43">
        <f t="shared" ref="Q4774:Q4837" si="553">Q4773+1</f>
        <v>6769</v>
      </c>
      <c r="R4774" s="43">
        <f t="shared" ref="R4774:R4837" si="554">SQRT($U$1*$U$1-Q4774*Q4774)</f>
        <v>14082.658271789456</v>
      </c>
      <c r="S4774" s="64">
        <f t="shared" si="543"/>
        <v>0.6582717894561938</v>
      </c>
      <c r="U4774" s="43">
        <f t="shared" si="538"/>
        <v>4769</v>
      </c>
      <c r="V4774" s="43">
        <f t="shared" si="537"/>
        <v>14879.42418240706</v>
      </c>
      <c r="W4774" s="64">
        <f t="shared" si="544"/>
        <v>0.42418240705956123</v>
      </c>
    </row>
    <row r="4775" spans="1:23">
      <c r="A4775" s="43">
        <f t="shared" si="545"/>
        <v>14770</v>
      </c>
      <c r="B4775" s="43">
        <f t="shared" si="546"/>
        <v>5097.8157087128993</v>
      </c>
      <c r="C4775" s="64">
        <f t="shared" si="539"/>
        <v>0.81570871289932256</v>
      </c>
      <c r="E4775" s="43">
        <f t="shared" si="547"/>
        <v>12770</v>
      </c>
      <c r="F4775" s="43">
        <f t="shared" si="548"/>
        <v>9003.7617138616006</v>
      </c>
      <c r="G4775" s="64">
        <f t="shared" si="540"/>
        <v>0.76171386160058319</v>
      </c>
      <c r="I4775" s="43">
        <f t="shared" si="549"/>
        <v>10770</v>
      </c>
      <c r="J4775" s="43">
        <f t="shared" si="550"/>
        <v>11320.235200736775</v>
      </c>
      <c r="K4775" s="64">
        <f t="shared" si="541"/>
        <v>0.23520073677536857</v>
      </c>
      <c r="M4775" s="43">
        <f t="shared" si="551"/>
        <v>8770</v>
      </c>
      <c r="N4775" s="43">
        <f t="shared" si="552"/>
        <v>12931.655926446543</v>
      </c>
      <c r="O4775" s="64">
        <f t="shared" si="542"/>
        <v>0.65592644654316246</v>
      </c>
      <c r="Q4775" s="43">
        <f t="shared" si="553"/>
        <v>6770</v>
      </c>
      <c r="R4775" s="43">
        <f t="shared" si="554"/>
        <v>14082.177565987442</v>
      </c>
      <c r="S4775" s="64">
        <f t="shared" si="543"/>
        <v>0.17756598744199437</v>
      </c>
      <c r="U4775" s="43">
        <f t="shared" si="538"/>
        <v>4770</v>
      </c>
      <c r="V4775" s="43">
        <f t="shared" si="537"/>
        <v>14879.10363563612</v>
      </c>
      <c r="W4775" s="64">
        <f t="shared" si="544"/>
        <v>0.10363563612008875</v>
      </c>
    </row>
    <row r="4776" spans="1:23">
      <c r="A4776" s="43">
        <f t="shared" si="545"/>
        <v>14771</v>
      </c>
      <c r="B4776" s="43">
        <f t="shared" si="546"/>
        <v>5094.9174674375245</v>
      </c>
      <c r="C4776" s="64">
        <f t="shared" si="539"/>
        <v>0.91746743752446491</v>
      </c>
      <c r="E4776" s="43">
        <f t="shared" si="547"/>
        <v>12771</v>
      </c>
      <c r="F4776" s="43">
        <f t="shared" si="548"/>
        <v>9002.3432505098353</v>
      </c>
      <c r="G4776" s="64">
        <f t="shared" si="540"/>
        <v>0.34325050983534311</v>
      </c>
      <c r="I4776" s="43">
        <f t="shared" si="549"/>
        <v>10771</v>
      </c>
      <c r="J4776" s="43">
        <f t="shared" si="550"/>
        <v>11319.283722921693</v>
      </c>
      <c r="K4776" s="64">
        <f t="shared" si="541"/>
        <v>0.28372292169296998</v>
      </c>
      <c r="M4776" s="43">
        <f t="shared" si="551"/>
        <v>8771</v>
      </c>
      <c r="N4776" s="43">
        <f t="shared" si="552"/>
        <v>12930.977689254591</v>
      </c>
      <c r="O4776" s="64">
        <f t="shared" si="542"/>
        <v>0.97768925459058664</v>
      </c>
      <c r="Q4776" s="43">
        <f t="shared" si="553"/>
        <v>6771</v>
      </c>
      <c r="R4776" s="43">
        <f t="shared" si="554"/>
        <v>14081.696772761441</v>
      </c>
      <c r="S4776" s="64">
        <f t="shared" si="543"/>
        <v>0.69677276144102507</v>
      </c>
      <c r="U4776" s="43">
        <f t="shared" si="538"/>
        <v>4771</v>
      </c>
      <c r="V4776" s="43">
        <f t="shared" si="537"/>
        <v>14878.783014749561</v>
      </c>
      <c r="W4776" s="64">
        <f t="shared" si="544"/>
        <v>0.78301474956060702</v>
      </c>
    </row>
    <row r="4777" spans="1:23">
      <c r="A4777" s="43">
        <f t="shared" si="545"/>
        <v>14772</v>
      </c>
      <c r="B4777" s="43">
        <f t="shared" si="546"/>
        <v>5092.0173801745805</v>
      </c>
      <c r="C4777" s="64">
        <f t="shared" si="539"/>
        <v>1.7380174580466701E-2</v>
      </c>
      <c r="E4777" s="43">
        <f t="shared" si="547"/>
        <v>12772</v>
      </c>
      <c r="F4777" s="43">
        <f t="shared" si="548"/>
        <v>9000.924452521529</v>
      </c>
      <c r="G4777" s="64">
        <f t="shared" si="540"/>
        <v>0.92445252152901958</v>
      </c>
      <c r="I4777" s="43">
        <f t="shared" si="549"/>
        <v>10772</v>
      </c>
      <c r="J4777" s="43">
        <f t="shared" si="550"/>
        <v>11318.332076768202</v>
      </c>
      <c r="K4777" s="64">
        <f t="shared" si="541"/>
        <v>0.33207676820165943</v>
      </c>
      <c r="M4777" s="43">
        <f t="shared" si="551"/>
        <v>8772</v>
      </c>
      <c r="N4777" s="43">
        <f t="shared" si="552"/>
        <v>12930.299339149113</v>
      </c>
      <c r="O4777" s="64">
        <f t="shared" si="542"/>
        <v>0.29933914911271131</v>
      </c>
      <c r="Q4777" s="43">
        <f t="shared" si="553"/>
        <v>6772</v>
      </c>
      <c r="R4777" s="43">
        <f t="shared" si="554"/>
        <v>14081.2158921025</v>
      </c>
      <c r="S4777" s="64">
        <f t="shared" si="543"/>
        <v>0.21589210250022006</v>
      </c>
      <c r="U4777" s="43">
        <f t="shared" si="538"/>
        <v>4772</v>
      </c>
      <c r="V4777" s="43">
        <f t="shared" si="537"/>
        <v>14878.462319742588</v>
      </c>
      <c r="W4777" s="64">
        <f t="shared" si="544"/>
        <v>0.46231974258807895</v>
      </c>
    </row>
    <row r="4778" spans="1:23">
      <c r="A4778" s="43">
        <f t="shared" si="545"/>
        <v>14773</v>
      </c>
      <c r="B4778" s="43">
        <f t="shared" si="546"/>
        <v>5089.1154437681998</v>
      </c>
      <c r="C4778" s="64">
        <f t="shared" si="539"/>
        <v>0.11544376819983881</v>
      </c>
      <c r="E4778" s="43">
        <f t="shared" si="547"/>
        <v>12773</v>
      </c>
      <c r="F4778" s="43">
        <f t="shared" si="548"/>
        <v>8999.5053197384132</v>
      </c>
      <c r="G4778" s="64">
        <f t="shared" si="540"/>
        <v>0.50531973841316358</v>
      </c>
      <c r="I4778" s="43">
        <f t="shared" si="549"/>
        <v>10773</v>
      </c>
      <c r="J4778" s="43">
        <f t="shared" si="550"/>
        <v>11317.380262233835</v>
      </c>
      <c r="K4778" s="64">
        <f t="shared" si="541"/>
        <v>0.38026223383531033</v>
      </c>
      <c r="M4778" s="43">
        <f t="shared" si="551"/>
        <v>8773</v>
      </c>
      <c r="N4778" s="43">
        <f t="shared" si="552"/>
        <v>12929.620876112338</v>
      </c>
      <c r="O4778" s="64">
        <f t="shared" si="542"/>
        <v>0.62087611233800999</v>
      </c>
      <c r="Q4778" s="43">
        <f t="shared" si="553"/>
        <v>6773</v>
      </c>
      <c r="R4778" s="43">
        <f t="shared" si="554"/>
        <v>14080.734924001659</v>
      </c>
      <c r="S4778" s="64">
        <f t="shared" si="543"/>
        <v>0.73492400165923755</v>
      </c>
      <c r="U4778" s="43">
        <f t="shared" si="538"/>
        <v>4773</v>
      </c>
      <c r="V4778" s="43">
        <f t="shared" si="537"/>
        <v>14878.141550610411</v>
      </c>
      <c r="W4778" s="64">
        <f t="shared" si="544"/>
        <v>0.14155061041128647</v>
      </c>
    </row>
    <row r="4779" spans="1:23">
      <c r="A4779" s="43">
        <f t="shared" si="545"/>
        <v>14774</v>
      </c>
      <c r="B4779" s="43">
        <f t="shared" si="546"/>
        <v>5086.2116550532974</v>
      </c>
      <c r="C4779" s="64">
        <f t="shared" si="539"/>
        <v>0.21165505329736334</v>
      </c>
      <c r="E4779" s="43">
        <f t="shared" si="547"/>
        <v>12774</v>
      </c>
      <c r="F4779" s="43">
        <f t="shared" si="548"/>
        <v>8998.0858520020793</v>
      </c>
      <c r="G4779" s="64">
        <f t="shared" si="540"/>
        <v>8.5852002079263912E-2</v>
      </c>
      <c r="I4779" s="43">
        <f t="shared" si="549"/>
        <v>10774</v>
      </c>
      <c r="J4779" s="43">
        <f t="shared" si="550"/>
        <v>11316.428279276108</v>
      </c>
      <c r="K4779" s="64">
        <f t="shared" si="541"/>
        <v>0.42827927610778715</v>
      </c>
      <c r="M4779" s="43">
        <f t="shared" si="551"/>
        <v>8774</v>
      </c>
      <c r="N4779" s="43">
        <f t="shared" si="552"/>
        <v>12928.942300126488</v>
      </c>
      <c r="O4779" s="64">
        <f t="shared" si="542"/>
        <v>0.94230012648768025</v>
      </c>
      <c r="Q4779" s="43">
        <f t="shared" si="553"/>
        <v>6774</v>
      </c>
      <c r="R4779" s="43">
        <f t="shared" si="554"/>
        <v>14080.253868449958</v>
      </c>
      <c r="S4779" s="64">
        <f t="shared" si="543"/>
        <v>0.25386844995773572</v>
      </c>
      <c r="U4779" s="43">
        <f t="shared" si="538"/>
        <v>4774</v>
      </c>
      <c r="V4779" s="43">
        <f t="shared" ref="V4779:V4842" si="555">SQRT(U$1*U$1-U4779*U4779)</f>
        <v>14877.820707348237</v>
      </c>
      <c r="W4779" s="64">
        <f t="shared" si="544"/>
        <v>0.82070734823719249</v>
      </c>
    </row>
    <row r="4780" spans="1:23">
      <c r="A4780" s="43">
        <f t="shared" si="545"/>
        <v>14775</v>
      </c>
      <c r="B4780" s="43">
        <f t="shared" si="546"/>
        <v>5083.3060108555337</v>
      </c>
      <c r="C4780" s="64">
        <f t="shared" si="539"/>
        <v>0.30601085553371377</v>
      </c>
      <c r="E4780" s="43">
        <f t="shared" si="547"/>
        <v>12775</v>
      </c>
      <c r="F4780" s="43">
        <f t="shared" si="548"/>
        <v>8996.666049153986</v>
      </c>
      <c r="G4780" s="64">
        <f t="shared" si="540"/>
        <v>0.66604915398602316</v>
      </c>
      <c r="I4780" s="43">
        <f t="shared" si="549"/>
        <v>10775</v>
      </c>
      <c r="J4780" s="43">
        <f t="shared" si="550"/>
        <v>11315.476127852509</v>
      </c>
      <c r="K4780" s="64">
        <f t="shared" si="541"/>
        <v>0.47612785250930756</v>
      </c>
      <c r="M4780" s="43">
        <f t="shared" si="551"/>
        <v>8775</v>
      </c>
      <c r="N4780" s="43">
        <f t="shared" si="552"/>
        <v>12928.263611173776</v>
      </c>
      <c r="O4780" s="64">
        <f t="shared" si="542"/>
        <v>0.26361117377564369</v>
      </c>
      <c r="Q4780" s="43">
        <f t="shared" si="553"/>
        <v>6775</v>
      </c>
      <c r="R4780" s="43">
        <f t="shared" si="554"/>
        <v>14079.772725438434</v>
      </c>
      <c r="S4780" s="64">
        <f t="shared" si="543"/>
        <v>0.77272543843355379</v>
      </c>
      <c r="U4780" s="43">
        <f t="shared" si="538"/>
        <v>4775</v>
      </c>
      <c r="V4780" s="43">
        <f t="shared" si="555"/>
        <v>14877.499789951267</v>
      </c>
      <c r="W4780" s="64">
        <f t="shared" si="544"/>
        <v>0.49978995126730297</v>
      </c>
    </row>
    <row r="4781" spans="1:23">
      <c r="A4781" s="43">
        <f t="shared" si="545"/>
        <v>14776</v>
      </c>
      <c r="B4781" s="43">
        <f t="shared" si="546"/>
        <v>5080.3985079912773</v>
      </c>
      <c r="C4781" s="64">
        <f t="shared" si="539"/>
        <v>0.39850799127725622</v>
      </c>
      <c r="E4781" s="43">
        <f t="shared" si="547"/>
        <v>12776</v>
      </c>
      <c r="F4781" s="43">
        <f t="shared" si="548"/>
        <v>8995.2459110354503</v>
      </c>
      <c r="G4781" s="64">
        <f t="shared" si="540"/>
        <v>0.24591103545026272</v>
      </c>
      <c r="I4781" s="43">
        <f t="shared" si="549"/>
        <v>10776</v>
      </c>
      <c r="J4781" s="43">
        <f t="shared" si="550"/>
        <v>11314.523807920508</v>
      </c>
      <c r="K4781" s="64">
        <f t="shared" si="541"/>
        <v>0.5238079205082613</v>
      </c>
      <c r="M4781" s="43">
        <f t="shared" si="551"/>
        <v>8776</v>
      </c>
      <c r="N4781" s="43">
        <f t="shared" si="552"/>
        <v>12927.58480923641</v>
      </c>
      <c r="O4781" s="64">
        <f t="shared" si="542"/>
        <v>0.58480923641036497</v>
      </c>
      <c r="Q4781" s="43">
        <f t="shared" si="553"/>
        <v>6776</v>
      </c>
      <c r="R4781" s="43">
        <f t="shared" si="554"/>
        <v>14079.291494958117</v>
      </c>
      <c r="S4781" s="64">
        <f t="shared" si="543"/>
        <v>0.29149495811725501</v>
      </c>
      <c r="U4781" s="43">
        <f t="shared" si="538"/>
        <v>4776</v>
      </c>
      <c r="V4781" s="43">
        <f t="shared" si="555"/>
        <v>14877.178798414705</v>
      </c>
      <c r="W4781" s="64">
        <f t="shared" si="544"/>
        <v>0.17879841470494284</v>
      </c>
    </row>
    <row r="4782" spans="1:23">
      <c r="A4782" s="43">
        <f t="shared" si="545"/>
        <v>14777</v>
      </c>
      <c r="B4782" s="43">
        <f t="shared" si="546"/>
        <v>5077.4891432675659</v>
      </c>
      <c r="C4782" s="64">
        <f t="shared" si="539"/>
        <v>0.48914326756585069</v>
      </c>
      <c r="E4782" s="43">
        <f t="shared" si="547"/>
        <v>12777</v>
      </c>
      <c r="F4782" s="43">
        <f t="shared" si="548"/>
        <v>8993.8254374876542</v>
      </c>
      <c r="G4782" s="64">
        <f t="shared" si="540"/>
        <v>0.82543748765419878</v>
      </c>
      <c r="I4782" s="43">
        <f t="shared" si="549"/>
        <v>10777</v>
      </c>
      <c r="J4782" s="43">
        <f t="shared" si="550"/>
        <v>11313.571319437555</v>
      </c>
      <c r="K4782" s="64">
        <f t="shared" si="541"/>
        <v>0.57131943755484826</v>
      </c>
      <c r="M4782" s="43">
        <f t="shared" si="551"/>
        <v>8777</v>
      </c>
      <c r="N4782" s="43">
        <f t="shared" si="552"/>
        <v>12926.905894296593</v>
      </c>
      <c r="O4782" s="64">
        <f t="shared" si="542"/>
        <v>0.90589429659303278</v>
      </c>
      <c r="Q4782" s="43">
        <f t="shared" si="553"/>
        <v>6777</v>
      </c>
      <c r="R4782" s="43">
        <f t="shared" si="554"/>
        <v>14078.810177000043</v>
      </c>
      <c r="S4782" s="64">
        <f t="shared" si="543"/>
        <v>0.81017700004304061</v>
      </c>
      <c r="U4782" s="43">
        <f t="shared" si="538"/>
        <v>4777</v>
      </c>
      <c r="V4782" s="43">
        <f t="shared" si="555"/>
        <v>14876.857732733752</v>
      </c>
      <c r="W4782" s="64">
        <f t="shared" si="544"/>
        <v>0.85773273375161807</v>
      </c>
    </row>
    <row r="4783" spans="1:23">
      <c r="A4783" s="43">
        <f t="shared" si="545"/>
        <v>14778</v>
      </c>
      <c r="B4783" s="43">
        <f t="shared" si="546"/>
        <v>5074.5779134820659</v>
      </c>
      <c r="C4783" s="64">
        <f t="shared" si="539"/>
        <v>0.57791348206592374</v>
      </c>
      <c r="E4783" s="43">
        <f t="shared" si="547"/>
        <v>12778</v>
      </c>
      <c r="F4783" s="43">
        <f t="shared" si="548"/>
        <v>8992.40462835164</v>
      </c>
      <c r="G4783" s="64">
        <f t="shared" si="540"/>
        <v>0.40462835163998534</v>
      </c>
      <c r="I4783" s="43">
        <f t="shared" si="549"/>
        <v>10778</v>
      </c>
      <c r="J4783" s="43">
        <f t="shared" si="550"/>
        <v>11312.618662361072</v>
      </c>
      <c r="K4783" s="64">
        <f t="shared" si="541"/>
        <v>0.61866236107198347</v>
      </c>
      <c r="M4783" s="43">
        <f t="shared" si="551"/>
        <v>8778</v>
      </c>
      <c r="N4783" s="43">
        <f t="shared" si="552"/>
        <v>12926.226866336518</v>
      </c>
      <c r="O4783" s="64">
        <f t="shared" si="542"/>
        <v>0.22686633651755983</v>
      </c>
      <c r="Q4783" s="43">
        <f t="shared" si="553"/>
        <v>6778</v>
      </c>
      <c r="R4783" s="43">
        <f t="shared" si="554"/>
        <v>14078.328771555238</v>
      </c>
      <c r="S4783" s="64">
        <f t="shared" si="543"/>
        <v>0.32877155523783586</v>
      </c>
      <c r="U4783" s="43">
        <f t="shared" si="538"/>
        <v>4778</v>
      </c>
      <c r="V4783" s="43">
        <f t="shared" si="555"/>
        <v>14876.536592903605</v>
      </c>
      <c r="W4783" s="64">
        <f t="shared" si="544"/>
        <v>0.53659290360519662</v>
      </c>
    </row>
    <row r="4784" spans="1:23">
      <c r="A4784" s="43">
        <f t="shared" si="545"/>
        <v>14779</v>
      </c>
      <c r="B4784" s="43">
        <f t="shared" si="546"/>
        <v>5071.6648154230379</v>
      </c>
      <c r="C4784" s="64">
        <f t="shared" si="539"/>
        <v>0.66481542303790775</v>
      </c>
      <c r="E4784" s="43">
        <f t="shared" si="547"/>
        <v>12779</v>
      </c>
      <c r="F4784" s="43">
        <f t="shared" si="548"/>
        <v>8990.9834834683134</v>
      </c>
      <c r="G4784" s="64">
        <f t="shared" si="540"/>
        <v>0.9834834683133522</v>
      </c>
      <c r="I4784" s="43">
        <f t="shared" si="549"/>
        <v>10779</v>
      </c>
      <c r="J4784" s="43">
        <f t="shared" si="550"/>
        <v>11311.665836648464</v>
      </c>
      <c r="K4784" s="64">
        <f t="shared" si="541"/>
        <v>0.66583664846439206</v>
      </c>
      <c r="M4784" s="43">
        <f t="shared" si="551"/>
        <v>8779</v>
      </c>
      <c r="N4784" s="43">
        <f t="shared" si="552"/>
        <v>12925.547725338374</v>
      </c>
      <c r="O4784" s="64">
        <f t="shared" si="542"/>
        <v>0.54772533837422088</v>
      </c>
      <c r="Q4784" s="43">
        <f t="shared" si="553"/>
        <v>6779</v>
      </c>
      <c r="R4784" s="43">
        <f t="shared" si="554"/>
        <v>14077.847278614725</v>
      </c>
      <c r="S4784" s="64">
        <f t="shared" si="543"/>
        <v>0.84727861472492805</v>
      </c>
      <c r="U4784" s="43">
        <f t="shared" si="538"/>
        <v>4779</v>
      </c>
      <c r="V4784" s="43">
        <f t="shared" si="555"/>
        <v>14876.215378919465</v>
      </c>
      <c r="W4784" s="64">
        <f t="shared" si="544"/>
        <v>0.21537891946536547</v>
      </c>
    </row>
    <row r="4785" spans="1:23">
      <c r="A4785" s="43">
        <f t="shared" si="545"/>
        <v>14780</v>
      </c>
      <c r="B4785" s="43">
        <f t="shared" si="546"/>
        <v>5068.7498458692944</v>
      </c>
      <c r="C4785" s="64">
        <f t="shared" si="539"/>
        <v>0.74984586929440411</v>
      </c>
      <c r="E4785" s="43">
        <f t="shared" si="547"/>
        <v>12780</v>
      </c>
      <c r="F4785" s="43">
        <f t="shared" si="548"/>
        <v>8989.56200267844</v>
      </c>
      <c r="G4785" s="64">
        <f t="shared" si="540"/>
        <v>0.56200267843996699</v>
      </c>
      <c r="I4785" s="43">
        <f t="shared" si="549"/>
        <v>10780</v>
      </c>
      <c r="J4785" s="43">
        <f t="shared" si="550"/>
        <v>11310.712842257113</v>
      </c>
      <c r="K4785" s="64">
        <f t="shared" si="541"/>
        <v>0.7128422571131523</v>
      </c>
      <c r="M4785" s="43">
        <f t="shared" si="551"/>
        <v>8780</v>
      </c>
      <c r="N4785" s="43">
        <f t="shared" si="552"/>
        <v>12924.868471284341</v>
      </c>
      <c r="O4785" s="64">
        <f t="shared" si="542"/>
        <v>0.86847128434055776</v>
      </c>
      <c r="Q4785" s="43">
        <f t="shared" si="553"/>
        <v>6780</v>
      </c>
      <c r="R4785" s="43">
        <f t="shared" si="554"/>
        <v>14077.365698169526</v>
      </c>
      <c r="S4785" s="64">
        <f t="shared" si="543"/>
        <v>0.36569816952578549</v>
      </c>
      <c r="U4785" s="43">
        <f t="shared" si="538"/>
        <v>4780</v>
      </c>
      <c r="V4785" s="43">
        <f t="shared" si="555"/>
        <v>14875.894090776526</v>
      </c>
      <c r="W4785" s="64">
        <f t="shared" si="544"/>
        <v>0.8940907765263546</v>
      </c>
    </row>
    <row r="4786" spans="1:23">
      <c r="A4786" s="43">
        <f t="shared" si="545"/>
        <v>14781</v>
      </c>
      <c r="B4786" s="43">
        <f t="shared" si="546"/>
        <v>5065.8330015901629</v>
      </c>
      <c r="C4786" s="64">
        <f t="shared" si="539"/>
        <v>0.83300159016289399</v>
      </c>
      <c r="E4786" s="43">
        <f t="shared" si="547"/>
        <v>12781</v>
      </c>
      <c r="F4786" s="43">
        <f t="shared" si="548"/>
        <v>8988.1401858226491</v>
      </c>
      <c r="G4786" s="64">
        <f t="shared" si="540"/>
        <v>0.14018582264907309</v>
      </c>
      <c r="I4786" s="43">
        <f t="shared" si="549"/>
        <v>10781</v>
      </c>
      <c r="J4786" s="43">
        <f t="shared" si="550"/>
        <v>11309.759679144381</v>
      </c>
      <c r="K4786" s="64">
        <f t="shared" si="541"/>
        <v>0.75967914438115258</v>
      </c>
      <c r="M4786" s="43">
        <f t="shared" si="551"/>
        <v>8781</v>
      </c>
      <c r="N4786" s="43">
        <f t="shared" si="552"/>
        <v>12924.189104156592</v>
      </c>
      <c r="O4786" s="64">
        <f t="shared" si="542"/>
        <v>0.18910415659229329</v>
      </c>
      <c r="Q4786" s="43">
        <f t="shared" si="553"/>
        <v>6781</v>
      </c>
      <c r="R4786" s="43">
        <f t="shared" si="554"/>
        <v>14076.884030210664</v>
      </c>
      <c r="S4786" s="64">
        <f t="shared" si="543"/>
        <v>0.88403021066369547</v>
      </c>
      <c r="U4786" s="43">
        <f t="shared" si="538"/>
        <v>4781</v>
      </c>
      <c r="V4786" s="43">
        <f t="shared" si="555"/>
        <v>14875.572728469986</v>
      </c>
      <c r="W4786" s="64">
        <f t="shared" si="544"/>
        <v>0.572728469986032</v>
      </c>
    </row>
    <row r="4787" spans="1:23">
      <c r="A4787" s="43">
        <f t="shared" si="545"/>
        <v>14782</v>
      </c>
      <c r="B4787" s="43">
        <f t="shared" si="546"/>
        <v>5062.9142793454439</v>
      </c>
      <c r="C4787" s="64">
        <f t="shared" si="539"/>
        <v>0.91427934544390155</v>
      </c>
      <c r="E4787" s="43">
        <f t="shared" si="547"/>
        <v>12782</v>
      </c>
      <c r="F4787" s="43">
        <f t="shared" si="548"/>
        <v>8986.7180327414299</v>
      </c>
      <c r="G4787" s="64">
        <f t="shared" si="540"/>
        <v>0.71803274142985174</v>
      </c>
      <c r="I4787" s="43">
        <f t="shared" si="549"/>
        <v>10782</v>
      </c>
      <c r="J4787" s="43">
        <f t="shared" si="550"/>
        <v>11308.806347267602</v>
      </c>
      <c r="K4787" s="64">
        <f t="shared" si="541"/>
        <v>0.80634726760217745</v>
      </c>
      <c r="M4787" s="43">
        <f t="shared" si="551"/>
        <v>8782</v>
      </c>
      <c r="N4787" s="43">
        <f t="shared" si="552"/>
        <v>12923.5096239373</v>
      </c>
      <c r="O4787" s="64">
        <f t="shared" si="542"/>
        <v>0.50962393729969335</v>
      </c>
      <c r="Q4787" s="43">
        <f t="shared" si="553"/>
        <v>6782</v>
      </c>
      <c r="R4787" s="43">
        <f t="shared" si="554"/>
        <v>14076.402274729151</v>
      </c>
      <c r="S4787" s="64">
        <f t="shared" si="543"/>
        <v>0.40227472915103135</v>
      </c>
      <c r="U4787" s="43">
        <f t="shared" si="538"/>
        <v>4782</v>
      </c>
      <c r="V4787" s="43">
        <f t="shared" si="555"/>
        <v>14875.251291995037</v>
      </c>
      <c r="W4787" s="64">
        <f t="shared" si="544"/>
        <v>0.25129199503680866</v>
      </c>
    </row>
    <row r="4788" spans="1:23">
      <c r="A4788" s="43">
        <f t="shared" si="545"/>
        <v>14783</v>
      </c>
      <c r="B4788" s="43">
        <f t="shared" si="546"/>
        <v>5059.9936758853764</v>
      </c>
      <c r="C4788" s="64">
        <f t="shared" si="539"/>
        <v>0.99367588537643314</v>
      </c>
      <c r="E4788" s="43">
        <f t="shared" si="547"/>
        <v>12783</v>
      </c>
      <c r="F4788" s="43">
        <f t="shared" si="548"/>
        <v>8985.2955432751351</v>
      </c>
      <c r="G4788" s="64">
        <f t="shared" si="540"/>
        <v>0.29554327513505996</v>
      </c>
      <c r="I4788" s="43">
        <f t="shared" si="549"/>
        <v>10783</v>
      </c>
      <c r="J4788" s="43">
        <f t="shared" si="550"/>
        <v>11307.852846584094</v>
      </c>
      <c r="K4788" s="64">
        <f t="shared" si="541"/>
        <v>0.85284658409364056</v>
      </c>
      <c r="M4788" s="43">
        <f t="shared" si="551"/>
        <v>8783</v>
      </c>
      <c r="N4788" s="43">
        <f t="shared" si="552"/>
        <v>12922.83003060862</v>
      </c>
      <c r="O4788" s="64">
        <f t="shared" si="542"/>
        <v>0.83003060862029088</v>
      </c>
      <c r="Q4788" s="43">
        <f t="shared" si="553"/>
        <v>6783</v>
      </c>
      <c r="R4788" s="43">
        <f t="shared" si="554"/>
        <v>14075.920431716002</v>
      </c>
      <c r="S4788" s="64">
        <f t="shared" si="543"/>
        <v>0.92043171600198548</v>
      </c>
      <c r="U4788" s="43">
        <f t="shared" si="538"/>
        <v>4783</v>
      </c>
      <c r="V4788" s="43">
        <f t="shared" si="555"/>
        <v>14874.929781346869</v>
      </c>
      <c r="W4788" s="64">
        <f t="shared" si="544"/>
        <v>0.9297813468692766</v>
      </c>
    </row>
    <row r="4789" spans="1:23">
      <c r="A4789" s="43">
        <f t="shared" si="545"/>
        <v>14784</v>
      </c>
      <c r="B4789" s="43">
        <f t="shared" si="546"/>
        <v>5057.0711879505907</v>
      </c>
      <c r="C4789" s="64">
        <f t="shared" si="539"/>
        <v>7.1187950590683613E-2</v>
      </c>
      <c r="E4789" s="43">
        <f t="shared" si="547"/>
        <v>12784</v>
      </c>
      <c r="F4789" s="43">
        <f t="shared" si="548"/>
        <v>8983.8727172639756</v>
      </c>
      <c r="G4789" s="64">
        <f t="shared" si="540"/>
        <v>0.87271726397557359</v>
      </c>
      <c r="I4789" s="43">
        <f t="shared" si="549"/>
        <v>10784</v>
      </c>
      <c r="J4789" s="43">
        <f t="shared" si="550"/>
        <v>11306.899177051151</v>
      </c>
      <c r="K4789" s="64">
        <f t="shared" si="541"/>
        <v>0.89917705115112767</v>
      </c>
      <c r="M4789" s="43">
        <f t="shared" si="551"/>
        <v>8784</v>
      </c>
      <c r="N4789" s="43">
        <f t="shared" si="552"/>
        <v>12922.15032415271</v>
      </c>
      <c r="O4789" s="64">
        <f t="shared" si="542"/>
        <v>0.15032415270979982</v>
      </c>
      <c r="Q4789" s="43">
        <f t="shared" si="553"/>
        <v>6784</v>
      </c>
      <c r="R4789" s="43">
        <f t="shared" si="554"/>
        <v>14075.438501162229</v>
      </c>
      <c r="S4789" s="64">
        <f t="shared" si="543"/>
        <v>0.43850116222893121</v>
      </c>
      <c r="U4789" s="43">
        <f t="shared" si="538"/>
        <v>4784</v>
      </c>
      <c r="V4789" s="43">
        <f t="shared" si="555"/>
        <v>14874.608196520674</v>
      </c>
      <c r="W4789" s="64">
        <f t="shared" si="544"/>
        <v>0.60819652067402785</v>
      </c>
    </row>
    <row r="4790" spans="1:23">
      <c r="A4790" s="43">
        <f t="shared" si="545"/>
        <v>14785</v>
      </c>
      <c r="B4790" s="43">
        <f t="shared" si="546"/>
        <v>5054.1468122720771</v>
      </c>
      <c r="C4790" s="64">
        <f t="shared" si="539"/>
        <v>0.14681227207711345</v>
      </c>
      <c r="E4790" s="43">
        <f t="shared" si="547"/>
        <v>12785</v>
      </c>
      <c r="F4790" s="43">
        <f t="shared" si="548"/>
        <v>8982.449554548024</v>
      </c>
      <c r="G4790" s="64">
        <f t="shared" si="540"/>
        <v>0.44955454802402528</v>
      </c>
      <c r="I4790" s="43">
        <f t="shared" si="549"/>
        <v>10785</v>
      </c>
      <c r="J4790" s="43">
        <f t="shared" si="550"/>
        <v>11305.945338626045</v>
      </c>
      <c r="K4790" s="64">
        <f t="shared" si="541"/>
        <v>0.94533862604475871</v>
      </c>
      <c r="M4790" s="43">
        <f t="shared" si="551"/>
        <v>8785</v>
      </c>
      <c r="N4790" s="43">
        <f t="shared" si="552"/>
        <v>12921.470504551717</v>
      </c>
      <c r="O4790" s="64">
        <f t="shared" si="542"/>
        <v>0.47050455171665817</v>
      </c>
      <c r="Q4790" s="43">
        <f t="shared" si="553"/>
        <v>6785</v>
      </c>
      <c r="R4790" s="43">
        <f t="shared" si="554"/>
        <v>14074.956483058837</v>
      </c>
      <c r="S4790" s="64">
        <f t="shared" si="543"/>
        <v>0.95648305883696594</v>
      </c>
      <c r="U4790" s="43">
        <f t="shared" si="538"/>
        <v>4785</v>
      </c>
      <c r="V4790" s="43">
        <f t="shared" si="555"/>
        <v>14874.28653751164</v>
      </c>
      <c r="W4790" s="64">
        <f t="shared" si="544"/>
        <v>0.28653751163983543</v>
      </c>
    </row>
    <row r="4791" spans="1:23">
      <c r="A4791" s="43">
        <f t="shared" si="545"/>
        <v>14786</v>
      </c>
      <c r="B4791" s="43">
        <f t="shared" si="546"/>
        <v>5051.2205455711392</v>
      </c>
      <c r="C4791" s="64">
        <f t="shared" si="539"/>
        <v>0.22054557113915507</v>
      </c>
      <c r="E4791" s="43">
        <f t="shared" si="547"/>
        <v>12786</v>
      </c>
      <c r="F4791" s="43">
        <f t="shared" si="548"/>
        <v>8981.0260549672166</v>
      </c>
      <c r="G4791" s="64">
        <f t="shared" si="540"/>
        <v>2.6054967216623481E-2</v>
      </c>
      <c r="I4791" s="43">
        <f t="shared" si="549"/>
        <v>10786</v>
      </c>
      <c r="J4791" s="43">
        <f t="shared" si="550"/>
        <v>11304.991331266026</v>
      </c>
      <c r="K4791" s="64">
        <f t="shared" si="541"/>
        <v>0.99133126602646371</v>
      </c>
      <c r="M4791" s="43">
        <f t="shared" si="551"/>
        <v>8786</v>
      </c>
      <c r="N4791" s="43">
        <f t="shared" si="552"/>
        <v>12920.79057178778</v>
      </c>
      <c r="O4791" s="64">
        <f t="shared" si="542"/>
        <v>0.79057178778020898</v>
      </c>
      <c r="Q4791" s="43">
        <f t="shared" si="553"/>
        <v>6786</v>
      </c>
      <c r="R4791" s="43">
        <f t="shared" si="554"/>
        <v>14074.474377396835</v>
      </c>
      <c r="S4791" s="64">
        <f t="shared" si="543"/>
        <v>0.47437739683482505</v>
      </c>
      <c r="U4791" s="43">
        <f t="shared" si="538"/>
        <v>4786</v>
      </c>
      <c r="V4791" s="43">
        <f t="shared" si="555"/>
        <v>14873.964804314954</v>
      </c>
      <c r="W4791" s="64">
        <f t="shared" si="544"/>
        <v>0.96480431495365337</v>
      </c>
    </row>
    <row r="4792" spans="1:23">
      <c r="A4792" s="43">
        <f t="shared" si="545"/>
        <v>14787</v>
      </c>
      <c r="B4792" s="43">
        <f t="shared" si="546"/>
        <v>5048.2923845593568</v>
      </c>
      <c r="C4792" s="64">
        <f t="shared" si="539"/>
        <v>0.29238455935683305</v>
      </c>
      <c r="E4792" s="43">
        <f t="shared" si="547"/>
        <v>12787</v>
      </c>
      <c r="F4792" s="43">
        <f t="shared" si="548"/>
        <v>8979.6022183613459</v>
      </c>
      <c r="G4792" s="64">
        <f t="shared" si="540"/>
        <v>0.60221836134587647</v>
      </c>
      <c r="I4792" s="43">
        <f t="shared" si="549"/>
        <v>10787</v>
      </c>
      <c r="J4792" s="43">
        <f t="shared" si="550"/>
        <v>11304.037154928323</v>
      </c>
      <c r="K4792" s="64">
        <f t="shared" si="541"/>
        <v>3.7154928322706837E-2</v>
      </c>
      <c r="M4792" s="43">
        <f t="shared" si="551"/>
        <v>8787</v>
      </c>
      <c r="N4792" s="43">
        <f t="shared" si="552"/>
        <v>12920.110525843036</v>
      </c>
      <c r="O4792" s="64">
        <f t="shared" si="542"/>
        <v>0.11052584303615731</v>
      </c>
      <c r="Q4792" s="43">
        <f t="shared" si="553"/>
        <v>6787</v>
      </c>
      <c r="R4792" s="43">
        <f t="shared" si="554"/>
        <v>14073.99218416722</v>
      </c>
      <c r="S4792" s="64">
        <f t="shared" si="543"/>
        <v>0.99218416722032998</v>
      </c>
      <c r="U4792" s="43">
        <f t="shared" si="538"/>
        <v>4787</v>
      </c>
      <c r="V4792" s="43">
        <f t="shared" si="555"/>
        <v>14873.642996925804</v>
      </c>
      <c r="W4792" s="64">
        <f t="shared" si="544"/>
        <v>0.64299692580425472</v>
      </c>
    </row>
    <row r="4793" spans="1:23">
      <c r="A4793" s="43">
        <f t="shared" si="545"/>
        <v>14788</v>
      </c>
      <c r="B4793" s="43">
        <f t="shared" si="546"/>
        <v>5045.3623259385449</v>
      </c>
      <c r="C4793" s="64">
        <f t="shared" si="539"/>
        <v>0.36232593854492734</v>
      </c>
      <c r="E4793" s="43">
        <f t="shared" si="547"/>
        <v>12788</v>
      </c>
      <c r="F4793" s="43">
        <f t="shared" si="548"/>
        <v>8978.1780445700679</v>
      </c>
      <c r="G4793" s="64">
        <f t="shared" si="540"/>
        <v>0.17804457006786834</v>
      </c>
      <c r="I4793" s="43">
        <f t="shared" si="549"/>
        <v>10788</v>
      </c>
      <c r="J4793" s="43">
        <f t="shared" si="550"/>
        <v>11303.08280957014</v>
      </c>
      <c r="K4793" s="64">
        <f t="shared" si="541"/>
        <v>8.2809570139943389E-2</v>
      </c>
      <c r="M4793" s="43">
        <f t="shared" si="551"/>
        <v>8788</v>
      </c>
      <c r="N4793" s="43">
        <f t="shared" si="552"/>
        <v>12919.430366699609</v>
      </c>
      <c r="O4793" s="64">
        <f t="shared" si="542"/>
        <v>0.4303666996092943</v>
      </c>
      <c r="Q4793" s="43">
        <f t="shared" si="553"/>
        <v>6788</v>
      </c>
      <c r="R4793" s="43">
        <f t="shared" si="554"/>
        <v>14073.509903360995</v>
      </c>
      <c r="S4793" s="64">
        <f t="shared" si="543"/>
        <v>0.50990336099494016</v>
      </c>
      <c r="U4793" s="43">
        <f t="shared" si="538"/>
        <v>4788</v>
      </c>
      <c r="V4793" s="43">
        <f t="shared" si="555"/>
        <v>14873.321115339371</v>
      </c>
      <c r="W4793" s="64">
        <f t="shared" si="544"/>
        <v>0.32111533937131753</v>
      </c>
    </row>
    <row r="4794" spans="1:23">
      <c r="A4794" s="43">
        <f t="shared" si="545"/>
        <v>14789</v>
      </c>
      <c r="B4794" s="43">
        <f t="shared" si="546"/>
        <v>5042.4303664007102</v>
      </c>
      <c r="C4794" s="64">
        <f t="shared" si="539"/>
        <v>0.43036640071022703</v>
      </c>
      <c r="E4794" s="43">
        <f t="shared" si="547"/>
        <v>12789</v>
      </c>
      <c r="F4794" s="43">
        <f t="shared" si="548"/>
        <v>8976.7535334328968</v>
      </c>
      <c r="G4794" s="64">
        <f t="shared" si="540"/>
        <v>0.75353343289680197</v>
      </c>
      <c r="I4794" s="43">
        <f t="shared" si="549"/>
        <v>10789</v>
      </c>
      <c r="J4794" s="43">
        <f t="shared" si="550"/>
        <v>11302.128295148663</v>
      </c>
      <c r="K4794" s="64">
        <f t="shared" si="541"/>
        <v>0.12829514866280078</v>
      </c>
      <c r="M4794" s="43">
        <f t="shared" si="551"/>
        <v>8789</v>
      </c>
      <c r="N4794" s="43">
        <f t="shared" si="552"/>
        <v>12918.750094339623</v>
      </c>
      <c r="O4794" s="64">
        <f t="shared" si="542"/>
        <v>0.75009433962259209</v>
      </c>
      <c r="Q4794" s="43">
        <f t="shared" si="553"/>
        <v>6789</v>
      </c>
      <c r="R4794" s="43">
        <f t="shared" si="554"/>
        <v>14073.027534969155</v>
      </c>
      <c r="S4794" s="64">
        <f t="shared" si="543"/>
        <v>2.7534969154658029E-2</v>
      </c>
      <c r="U4794" s="43">
        <f t="shared" si="538"/>
        <v>4789</v>
      </c>
      <c r="V4794" s="43">
        <f t="shared" si="555"/>
        <v>14872.99915955084</v>
      </c>
      <c r="W4794" s="64">
        <f t="shared" si="544"/>
        <v>0.99915955083997687</v>
      </c>
    </row>
    <row r="4795" spans="1:23">
      <c r="A4795" s="43">
        <f t="shared" si="545"/>
        <v>14790</v>
      </c>
      <c r="B4795" s="43">
        <f t="shared" si="546"/>
        <v>5039.4965026280152</v>
      </c>
      <c r="C4795" s="64">
        <f t="shared" si="539"/>
        <v>0.49650262801515055</v>
      </c>
      <c r="E4795" s="43">
        <f t="shared" si="547"/>
        <v>12790</v>
      </c>
      <c r="F4795" s="43">
        <f t="shared" si="548"/>
        <v>8975.3286847892086</v>
      </c>
      <c r="G4795" s="64">
        <f t="shared" si="540"/>
        <v>0.32868478920863708</v>
      </c>
      <c r="I4795" s="43">
        <f t="shared" si="549"/>
        <v>10790</v>
      </c>
      <c r="J4795" s="43">
        <f t="shared" si="550"/>
        <v>11301.173611621052</v>
      </c>
      <c r="K4795" s="64">
        <f t="shared" si="541"/>
        <v>0.17361162105225958</v>
      </c>
      <c r="M4795" s="43">
        <f t="shared" si="551"/>
        <v>8790</v>
      </c>
      <c r="N4795" s="43">
        <f t="shared" si="552"/>
        <v>12918.069708745188</v>
      </c>
      <c r="O4795" s="64">
        <f t="shared" si="542"/>
        <v>6.9708745188108878E-2</v>
      </c>
      <c r="Q4795" s="43">
        <f t="shared" si="553"/>
        <v>6790</v>
      </c>
      <c r="R4795" s="43">
        <f t="shared" si="554"/>
        <v>14072.545078982692</v>
      </c>
      <c r="S4795" s="64">
        <f t="shared" si="543"/>
        <v>0.54507898269184807</v>
      </c>
      <c r="U4795" s="43">
        <f t="shared" si="538"/>
        <v>4790</v>
      </c>
      <c r="V4795" s="43">
        <f t="shared" si="555"/>
        <v>14872.677129555392</v>
      </c>
      <c r="W4795" s="64">
        <f t="shared" si="544"/>
        <v>0.67712955539172981</v>
      </c>
    </row>
    <row r="4796" spans="1:23">
      <c r="A4796" s="43">
        <f t="shared" si="545"/>
        <v>14791</v>
      </c>
      <c r="B4796" s="43">
        <f t="shared" si="546"/>
        <v>5036.5607312927341</v>
      </c>
      <c r="C4796" s="64">
        <f t="shared" si="539"/>
        <v>0.56073129273408995</v>
      </c>
      <c r="E4796" s="43">
        <f t="shared" si="547"/>
        <v>12791</v>
      </c>
      <c r="F4796" s="43">
        <f t="shared" si="548"/>
        <v>8973.9034984782411</v>
      </c>
      <c r="G4796" s="64">
        <f t="shared" si="540"/>
        <v>0.9034984782410902</v>
      </c>
      <c r="I4796" s="43">
        <f t="shared" si="549"/>
        <v>10791</v>
      </c>
      <c r="J4796" s="43">
        <f t="shared" si="550"/>
        <v>11300.218758944447</v>
      </c>
      <c r="K4796" s="64">
        <f t="shared" si="541"/>
        <v>0.21875894444747246</v>
      </c>
      <c r="M4796" s="43">
        <f t="shared" si="551"/>
        <v>8791</v>
      </c>
      <c r="N4796" s="43">
        <f t="shared" si="552"/>
        <v>12917.389209898414</v>
      </c>
      <c r="O4796" s="64">
        <f t="shared" si="542"/>
        <v>0.3892098984142649</v>
      </c>
      <c r="Q4796" s="43">
        <f t="shared" si="553"/>
        <v>6791</v>
      </c>
      <c r="R4796" s="43">
        <f t="shared" si="554"/>
        <v>14072.062535392599</v>
      </c>
      <c r="S4796" s="64">
        <f t="shared" si="543"/>
        <v>6.2535392598874751E-2</v>
      </c>
      <c r="U4796" s="43">
        <f t="shared" si="538"/>
        <v>4791</v>
      </c>
      <c r="V4796" s="43">
        <f t="shared" si="555"/>
        <v>14872.355025348204</v>
      </c>
      <c r="W4796" s="64">
        <f t="shared" si="544"/>
        <v>0.35502534820443543</v>
      </c>
    </row>
    <row r="4797" spans="1:23">
      <c r="A4797" s="43">
        <f t="shared" si="545"/>
        <v>14792</v>
      </c>
      <c r="B4797" s="43">
        <f t="shared" si="546"/>
        <v>5033.6230490572098</v>
      </c>
      <c r="C4797" s="64">
        <f t="shared" si="539"/>
        <v>0.62304905720975512</v>
      </c>
      <c r="E4797" s="43">
        <f t="shared" si="547"/>
        <v>12792</v>
      </c>
      <c r="F4797" s="43">
        <f t="shared" si="548"/>
        <v>8972.4779743390845</v>
      </c>
      <c r="G4797" s="64">
        <f t="shared" si="540"/>
        <v>0.47797433908453968</v>
      </c>
      <c r="I4797" s="43">
        <f t="shared" si="549"/>
        <v>10792</v>
      </c>
      <c r="J4797" s="43">
        <f t="shared" si="550"/>
        <v>11299.263737075969</v>
      </c>
      <c r="K4797" s="64">
        <f t="shared" si="541"/>
        <v>0.26373707596940221</v>
      </c>
      <c r="M4797" s="43">
        <f t="shared" si="551"/>
        <v>8792</v>
      </c>
      <c r="N4797" s="43">
        <f t="shared" si="552"/>
        <v>12916.708597781402</v>
      </c>
      <c r="O4797" s="64">
        <f t="shared" si="542"/>
        <v>0.70859778140220442</v>
      </c>
      <c r="Q4797" s="43">
        <f t="shared" si="553"/>
        <v>6792</v>
      </c>
      <c r="R4797" s="43">
        <f t="shared" si="554"/>
        <v>14071.579904189863</v>
      </c>
      <c r="S4797" s="64">
        <f t="shared" si="543"/>
        <v>0.57990418986264558</v>
      </c>
      <c r="U4797" s="43">
        <f t="shared" si="538"/>
        <v>4792</v>
      </c>
      <c r="V4797" s="43">
        <f t="shared" si="555"/>
        <v>14872.032846924458</v>
      </c>
      <c r="W4797" s="64">
        <f t="shared" si="544"/>
        <v>3.284692445777182E-2</v>
      </c>
    </row>
    <row r="4798" spans="1:23">
      <c r="A4798" s="43">
        <f t="shared" si="545"/>
        <v>14793</v>
      </c>
      <c r="B4798" s="43">
        <f t="shared" si="546"/>
        <v>5030.683452573815</v>
      </c>
      <c r="C4798" s="64">
        <f t="shared" si="539"/>
        <v>0.68345257381497504</v>
      </c>
      <c r="E4798" s="43">
        <f t="shared" si="547"/>
        <v>12793</v>
      </c>
      <c r="F4798" s="43">
        <f t="shared" si="548"/>
        <v>8971.0521122106966</v>
      </c>
      <c r="G4798" s="64">
        <f t="shared" si="540"/>
        <v>5.2112210696577677E-2</v>
      </c>
      <c r="I4798" s="43">
        <f t="shared" si="549"/>
        <v>10793</v>
      </c>
      <c r="J4798" s="43">
        <f t="shared" si="550"/>
        <v>11298.308545972712</v>
      </c>
      <c r="K4798" s="64">
        <f t="shared" si="541"/>
        <v>0.30854597271172679</v>
      </c>
      <c r="M4798" s="43">
        <f t="shared" si="551"/>
        <v>8793</v>
      </c>
      <c r="N4798" s="43">
        <f t="shared" si="552"/>
        <v>12916.027872376244</v>
      </c>
      <c r="O4798" s="64">
        <f t="shared" si="542"/>
        <v>2.787237624397676E-2</v>
      </c>
      <c r="Q4798" s="43">
        <f t="shared" si="553"/>
        <v>6793</v>
      </c>
      <c r="R4798" s="43">
        <f t="shared" si="554"/>
        <v>14071.097185365468</v>
      </c>
      <c r="S4798" s="64">
        <f t="shared" si="543"/>
        <v>9.7185365468249074E-2</v>
      </c>
      <c r="U4798" s="43">
        <f t="shared" si="538"/>
        <v>4793</v>
      </c>
      <c r="V4798" s="43">
        <f t="shared" si="555"/>
        <v>14871.710594279328</v>
      </c>
      <c r="W4798" s="64">
        <f t="shared" si="544"/>
        <v>0.71059427932777908</v>
      </c>
    </row>
    <row r="4799" spans="1:23">
      <c r="A4799" s="43">
        <f t="shared" si="545"/>
        <v>14794</v>
      </c>
      <c r="B4799" s="43">
        <f t="shared" si="546"/>
        <v>5027.74193848491</v>
      </c>
      <c r="C4799" s="64">
        <f t="shared" si="539"/>
        <v>0.74193848490995151</v>
      </c>
      <c r="E4799" s="43">
        <f t="shared" si="547"/>
        <v>12794</v>
      </c>
      <c r="F4799" s="43">
        <f t="shared" si="548"/>
        <v>8969.6259119318911</v>
      </c>
      <c r="G4799" s="64">
        <f t="shared" si="540"/>
        <v>0.62591193189109617</v>
      </c>
      <c r="I4799" s="43">
        <f t="shared" si="549"/>
        <v>10794</v>
      </c>
      <c r="J4799" s="43">
        <f t="shared" si="550"/>
        <v>11297.353185591748</v>
      </c>
      <c r="K4799" s="64">
        <f t="shared" si="541"/>
        <v>0.35318559174811526</v>
      </c>
      <c r="M4799" s="43">
        <f t="shared" si="551"/>
        <v>8794</v>
      </c>
      <c r="N4799" s="43">
        <f t="shared" si="552"/>
        <v>12915.347033665026</v>
      </c>
      <c r="O4799" s="64">
        <f t="shared" si="542"/>
        <v>0.34703366502617428</v>
      </c>
      <c r="Q4799" s="43">
        <f t="shared" si="553"/>
        <v>6794</v>
      </c>
      <c r="R4799" s="43">
        <f t="shared" si="554"/>
        <v>14070.614378910397</v>
      </c>
      <c r="S4799" s="64">
        <f t="shared" si="543"/>
        <v>0.61437891039713577</v>
      </c>
      <c r="U4799" s="43">
        <f t="shared" si="538"/>
        <v>4794</v>
      </c>
      <c r="V4799" s="43">
        <f t="shared" si="555"/>
        <v>14871.388267407989</v>
      </c>
      <c r="W4799" s="64">
        <f t="shared" si="544"/>
        <v>0.38826740798867831</v>
      </c>
    </row>
    <row r="4800" spans="1:23">
      <c r="A4800" s="43">
        <f t="shared" si="545"/>
        <v>14795</v>
      </c>
      <c r="B4800" s="43">
        <f t="shared" si="546"/>
        <v>5024.7985034227986</v>
      </c>
      <c r="C4800" s="64">
        <f t="shared" si="539"/>
        <v>0.79850342279860342</v>
      </c>
      <c r="E4800" s="43">
        <f t="shared" si="547"/>
        <v>12795</v>
      </c>
      <c r="F4800" s="43">
        <f t="shared" si="548"/>
        <v>8968.1993733413401</v>
      </c>
      <c r="G4800" s="64">
        <f t="shared" si="540"/>
        <v>0.19937334134010598</v>
      </c>
      <c r="I4800" s="43">
        <f t="shared" si="549"/>
        <v>10795</v>
      </c>
      <c r="J4800" s="43">
        <f t="shared" si="550"/>
        <v>11296.397655890129</v>
      </c>
      <c r="K4800" s="64">
        <f t="shared" si="541"/>
        <v>0.39765589012858982</v>
      </c>
      <c r="M4800" s="43">
        <f t="shared" si="551"/>
        <v>8795</v>
      </c>
      <c r="N4800" s="43">
        <f t="shared" si="552"/>
        <v>12914.66608162983</v>
      </c>
      <c r="O4800" s="64">
        <f t="shared" si="542"/>
        <v>0.66608162982993235</v>
      </c>
      <c r="Q4800" s="43">
        <f t="shared" si="553"/>
        <v>6795</v>
      </c>
      <c r="R4800" s="43">
        <f t="shared" si="554"/>
        <v>14070.131484815627</v>
      </c>
      <c r="S4800" s="64">
        <f t="shared" si="543"/>
        <v>0.13148481562711822</v>
      </c>
      <c r="U4800" s="43">
        <f t="shared" si="538"/>
        <v>4795</v>
      </c>
      <c r="V4800" s="43">
        <f t="shared" si="555"/>
        <v>14871.065866305617</v>
      </c>
      <c r="W4800" s="64">
        <f t="shared" si="544"/>
        <v>6.5866305616509635E-2</v>
      </c>
    </row>
    <row r="4801" spans="1:23">
      <c r="A4801" s="43">
        <f t="shared" si="545"/>
        <v>14796</v>
      </c>
      <c r="B4801" s="43">
        <f t="shared" si="546"/>
        <v>5021.8531440096895</v>
      </c>
      <c r="C4801" s="64">
        <f t="shared" si="539"/>
        <v>0.85314400968945847</v>
      </c>
      <c r="E4801" s="43">
        <f t="shared" si="547"/>
        <v>12796</v>
      </c>
      <c r="F4801" s="43">
        <f t="shared" si="548"/>
        <v>8966.7724962775756</v>
      </c>
      <c r="G4801" s="64">
        <f t="shared" si="540"/>
        <v>0.77249627757555572</v>
      </c>
      <c r="I4801" s="43">
        <f t="shared" si="549"/>
        <v>10796</v>
      </c>
      <c r="J4801" s="43">
        <f t="shared" si="550"/>
        <v>11295.441956824885</v>
      </c>
      <c r="K4801" s="64">
        <f t="shared" si="541"/>
        <v>0.44195682488498278</v>
      </c>
      <c r="M4801" s="43">
        <f t="shared" si="551"/>
        <v>8796</v>
      </c>
      <c r="N4801" s="43">
        <f t="shared" si="552"/>
        <v>12913.985016252729</v>
      </c>
      <c r="O4801" s="64">
        <f t="shared" si="542"/>
        <v>0.98501625272911042</v>
      </c>
      <c r="Q4801" s="43">
        <f t="shared" si="553"/>
        <v>6796</v>
      </c>
      <c r="R4801" s="43">
        <f t="shared" si="554"/>
        <v>14069.648503072136</v>
      </c>
      <c r="S4801" s="64">
        <f t="shared" si="543"/>
        <v>0.648503072136009</v>
      </c>
      <c r="U4801" s="43">
        <f t="shared" si="538"/>
        <v>4796</v>
      </c>
      <c r="V4801" s="43">
        <f t="shared" si="555"/>
        <v>14870.74339096738</v>
      </c>
      <c r="W4801" s="64">
        <f t="shared" si="544"/>
        <v>0.74339096738003718</v>
      </c>
    </row>
    <row r="4802" spans="1:23">
      <c r="A4802" s="43">
        <f t="shared" si="545"/>
        <v>14797</v>
      </c>
      <c r="B4802" s="43">
        <f t="shared" si="546"/>
        <v>5018.9058568576474</v>
      </c>
      <c r="C4802" s="64">
        <f t="shared" si="539"/>
        <v>0.90585685764744994</v>
      </c>
      <c r="E4802" s="43">
        <f t="shared" si="547"/>
        <v>12797</v>
      </c>
      <c r="F4802" s="43">
        <f t="shared" si="548"/>
        <v>8965.3452805789912</v>
      </c>
      <c r="G4802" s="64">
        <f t="shared" si="540"/>
        <v>0.34528057899115083</v>
      </c>
      <c r="I4802" s="43">
        <f t="shared" si="549"/>
        <v>10797</v>
      </c>
      <c r="J4802" s="43">
        <f t="shared" si="550"/>
        <v>11294.486088353024</v>
      </c>
      <c r="K4802" s="64">
        <f t="shared" si="541"/>
        <v>0.4860883530236606</v>
      </c>
      <c r="M4802" s="43">
        <f t="shared" si="551"/>
        <v>8797</v>
      </c>
      <c r="N4802" s="43">
        <f t="shared" si="552"/>
        <v>12913.303837515788</v>
      </c>
      <c r="O4802" s="64">
        <f t="shared" si="542"/>
        <v>0.30383751578847296</v>
      </c>
      <c r="Q4802" s="43">
        <f t="shared" si="553"/>
        <v>6797</v>
      </c>
      <c r="R4802" s="43">
        <f t="shared" si="554"/>
        <v>14069.165433670896</v>
      </c>
      <c r="S4802" s="64">
        <f t="shared" si="543"/>
        <v>0.16543367089616368</v>
      </c>
      <c r="U4802" s="43">
        <f t="shared" si="538"/>
        <v>4797</v>
      </c>
      <c r="V4802" s="43">
        <f t="shared" si="555"/>
        <v>14870.420841388452</v>
      </c>
      <c r="W4802" s="64">
        <f t="shared" si="544"/>
        <v>0.42084138845166308</v>
      </c>
    </row>
    <row r="4803" spans="1:23">
      <c r="A4803" s="43">
        <f t="shared" si="545"/>
        <v>14798</v>
      </c>
      <c r="B4803" s="43">
        <f t="shared" si="546"/>
        <v>5015.9566385685594</v>
      </c>
      <c r="C4803" s="64">
        <f t="shared" si="539"/>
        <v>0.95663856855935592</v>
      </c>
      <c r="E4803" s="43">
        <f t="shared" si="547"/>
        <v>12798</v>
      </c>
      <c r="F4803" s="43">
        <f t="shared" si="548"/>
        <v>8963.9177260838351</v>
      </c>
      <c r="G4803" s="64">
        <f t="shared" si="540"/>
        <v>0.91772608383507759</v>
      </c>
      <c r="I4803" s="43">
        <f t="shared" si="549"/>
        <v>10798</v>
      </c>
      <c r="J4803" s="43">
        <f t="shared" si="550"/>
        <v>11293.530050431531</v>
      </c>
      <c r="K4803" s="64">
        <f t="shared" si="541"/>
        <v>0.53005043153098086</v>
      </c>
      <c r="M4803" s="43">
        <f t="shared" si="551"/>
        <v>8798</v>
      </c>
      <c r="N4803" s="43">
        <f t="shared" si="552"/>
        <v>12912.622545401069</v>
      </c>
      <c r="O4803" s="64">
        <f t="shared" si="542"/>
        <v>0.62254540106914646</v>
      </c>
      <c r="Q4803" s="43">
        <f t="shared" si="553"/>
        <v>6798</v>
      </c>
      <c r="R4803" s="43">
        <f t="shared" si="554"/>
        <v>14068.68227660288</v>
      </c>
      <c r="S4803" s="64">
        <f t="shared" si="543"/>
        <v>0.68227660287993785</v>
      </c>
      <c r="U4803" s="43">
        <f t="shared" si="538"/>
        <v>4798</v>
      </c>
      <c r="V4803" s="43">
        <f t="shared" si="555"/>
        <v>14870.098217563998</v>
      </c>
      <c r="W4803" s="64">
        <f t="shared" si="544"/>
        <v>9.821756399833248E-2</v>
      </c>
    </row>
    <row r="4804" spans="1:23">
      <c r="A4804" s="43">
        <f t="shared" si="545"/>
        <v>14799</v>
      </c>
      <c r="B4804" s="43">
        <f t="shared" si="546"/>
        <v>5013.005485734082</v>
      </c>
      <c r="C4804" s="64">
        <f t="shared" si="539"/>
        <v>5.4857340819580713E-3</v>
      </c>
      <c r="E4804" s="43">
        <f t="shared" si="547"/>
        <v>12799</v>
      </c>
      <c r="F4804" s="43">
        <f t="shared" si="548"/>
        <v>8962.4898326302155</v>
      </c>
      <c r="G4804" s="64">
        <f t="shared" si="540"/>
        <v>0.48983263021546009</v>
      </c>
      <c r="I4804" s="43">
        <f t="shared" si="549"/>
        <v>10799</v>
      </c>
      <c r="J4804" s="43">
        <f t="shared" si="550"/>
        <v>11292.573843017366</v>
      </c>
      <c r="K4804" s="64">
        <f t="shared" si="541"/>
        <v>0.57384301736601628</v>
      </c>
      <c r="M4804" s="43">
        <f t="shared" si="551"/>
        <v>8799</v>
      </c>
      <c r="N4804" s="43">
        <f t="shared" si="552"/>
        <v>12911.941139890625</v>
      </c>
      <c r="O4804" s="64">
        <f t="shared" si="542"/>
        <v>0.94113989062498149</v>
      </c>
      <c r="Q4804" s="43">
        <f t="shared" si="553"/>
        <v>6799</v>
      </c>
      <c r="R4804" s="43">
        <f t="shared" si="554"/>
        <v>14068.199031859052</v>
      </c>
      <c r="S4804" s="64">
        <f t="shared" si="543"/>
        <v>0.19903185905241116</v>
      </c>
      <c r="U4804" s="43">
        <f t="shared" si="538"/>
        <v>4799</v>
      </c>
      <c r="V4804" s="43">
        <f t="shared" si="555"/>
        <v>14869.775519489189</v>
      </c>
      <c r="W4804" s="64">
        <f t="shared" si="544"/>
        <v>0.77551948918880953</v>
      </c>
    </row>
    <row r="4805" spans="1:23">
      <c r="A4805" s="43">
        <f t="shared" si="545"/>
        <v>14800</v>
      </c>
      <c r="B4805" s="43">
        <f t="shared" si="546"/>
        <v>5010.0523949356057</v>
      </c>
      <c r="C4805" s="64">
        <f t="shared" si="539"/>
        <v>5.2394935605661885E-2</v>
      </c>
      <c r="E4805" s="43">
        <f t="shared" si="547"/>
        <v>12800</v>
      </c>
      <c r="F4805" s="43">
        <f t="shared" si="548"/>
        <v>8961.0616000561004</v>
      </c>
      <c r="G4805" s="64">
        <f t="shared" si="540"/>
        <v>6.1600056100360234E-2</v>
      </c>
      <c r="I4805" s="43">
        <f t="shared" si="549"/>
        <v>10800</v>
      </c>
      <c r="J4805" s="43">
        <f t="shared" si="550"/>
        <v>11291.617466067471</v>
      </c>
      <c r="K4805" s="64">
        <f t="shared" si="541"/>
        <v>0.6174660674714687</v>
      </c>
      <c r="M4805" s="43">
        <f t="shared" si="551"/>
        <v>8800</v>
      </c>
      <c r="N4805" s="43">
        <f t="shared" si="552"/>
        <v>12911.259620966499</v>
      </c>
      <c r="O4805" s="64">
        <f t="shared" si="542"/>
        <v>0.25962096649891464</v>
      </c>
      <c r="Q4805" s="43">
        <f t="shared" si="553"/>
        <v>6800</v>
      </c>
      <c r="R4805" s="43">
        <f t="shared" si="554"/>
        <v>14067.71569943038</v>
      </c>
      <c r="S4805" s="64">
        <f t="shared" si="543"/>
        <v>0.71569943038048223</v>
      </c>
      <c r="U4805" s="43">
        <f t="shared" si="538"/>
        <v>4800</v>
      </c>
      <c r="V4805" s="43">
        <f t="shared" si="555"/>
        <v>14869.45274715919</v>
      </c>
      <c r="W4805" s="64">
        <f t="shared" si="544"/>
        <v>0.45274715919003938</v>
      </c>
    </row>
    <row r="4806" spans="1:23">
      <c r="A4806" s="43">
        <f t="shared" si="545"/>
        <v>14801</v>
      </c>
      <c r="B4806" s="43">
        <f t="shared" si="546"/>
        <v>5007.0973627442081</v>
      </c>
      <c r="C4806" s="64">
        <f t="shared" si="539"/>
        <v>9.7362744208112417E-2</v>
      </c>
      <c r="E4806" s="43">
        <f t="shared" si="547"/>
        <v>12801</v>
      </c>
      <c r="F4806" s="43">
        <f t="shared" si="548"/>
        <v>8959.6330281993141</v>
      </c>
      <c r="G4806" s="64">
        <f t="shared" si="540"/>
        <v>0.63302819931413978</v>
      </c>
      <c r="I4806" s="43">
        <f t="shared" si="549"/>
        <v>10801</v>
      </c>
      <c r="J4806" s="43">
        <f t="shared" si="550"/>
        <v>11290.660919538766</v>
      </c>
      <c r="K4806" s="64">
        <f t="shared" si="541"/>
        <v>0.66091953876639309</v>
      </c>
      <c r="M4806" s="43">
        <f t="shared" si="551"/>
        <v>8801</v>
      </c>
      <c r="N4806" s="43">
        <f t="shared" si="552"/>
        <v>12910.577988610734</v>
      </c>
      <c r="O4806" s="64">
        <f t="shared" si="542"/>
        <v>0.57798861073388252</v>
      </c>
      <c r="Q4806" s="43">
        <f t="shared" si="553"/>
        <v>6801</v>
      </c>
      <c r="R4806" s="43">
        <f t="shared" si="554"/>
        <v>14067.232279307824</v>
      </c>
      <c r="S4806" s="64">
        <f t="shared" si="543"/>
        <v>0.23227930782377371</v>
      </c>
      <c r="U4806" s="43">
        <f t="shared" si="538"/>
        <v>4801</v>
      </c>
      <c r="V4806" s="43">
        <f t="shared" si="555"/>
        <v>14869.129900569165</v>
      </c>
      <c r="W4806" s="64">
        <f t="shared" si="544"/>
        <v>0.12990056916532922</v>
      </c>
    </row>
    <row r="4807" spans="1:23">
      <c r="A4807" s="43">
        <f t="shared" si="545"/>
        <v>14802</v>
      </c>
      <c r="B4807" s="43">
        <f t="shared" si="546"/>
        <v>5004.1403857206087</v>
      </c>
      <c r="C4807" s="64">
        <f t="shared" si="539"/>
        <v>0.14038572060871957</v>
      </c>
      <c r="E4807" s="43">
        <f t="shared" si="547"/>
        <v>12802</v>
      </c>
      <c r="F4807" s="43">
        <f t="shared" si="548"/>
        <v>8958.2041168975375</v>
      </c>
      <c r="G4807" s="64">
        <f t="shared" si="540"/>
        <v>0.20411689753746032</v>
      </c>
      <c r="I4807" s="43">
        <f t="shared" si="549"/>
        <v>10802</v>
      </c>
      <c r="J4807" s="43">
        <f t="shared" si="550"/>
        <v>11289.704203388148</v>
      </c>
      <c r="K4807" s="64">
        <f t="shared" si="541"/>
        <v>0.70420338814801653</v>
      </c>
      <c r="M4807" s="43">
        <f t="shared" si="551"/>
        <v>8802</v>
      </c>
      <c r="N4807" s="43">
        <f t="shared" si="552"/>
        <v>12909.896242805362</v>
      </c>
      <c r="O4807" s="64">
        <f t="shared" si="542"/>
        <v>0.89624280536190781</v>
      </c>
      <c r="Q4807" s="43">
        <f t="shared" si="553"/>
        <v>6802</v>
      </c>
      <c r="R4807" s="43">
        <f t="shared" si="554"/>
        <v>14066.748771482342</v>
      </c>
      <c r="S4807" s="64">
        <f t="shared" si="543"/>
        <v>0.74877148234190827</v>
      </c>
      <c r="U4807" s="43">
        <f t="shared" ref="U4807:U4870" si="556">U4806+1</f>
        <v>4802</v>
      </c>
      <c r="V4807" s="43">
        <f t="shared" si="555"/>
        <v>14868.806979714276</v>
      </c>
      <c r="W4807" s="64">
        <f t="shared" si="544"/>
        <v>0.80697971427616721</v>
      </c>
    </row>
    <row r="4808" spans="1:23">
      <c r="A4808" s="43">
        <f t="shared" si="545"/>
        <v>14803</v>
      </c>
      <c r="B4808" s="43">
        <f t="shared" si="546"/>
        <v>5001.1814604151286</v>
      </c>
      <c r="C4808" s="64">
        <f t="shared" si="539"/>
        <v>0.18146041512864031</v>
      </c>
      <c r="E4808" s="43">
        <f t="shared" si="547"/>
        <v>12803</v>
      </c>
      <c r="F4808" s="43">
        <f t="shared" si="548"/>
        <v>8956.7748659883146</v>
      </c>
      <c r="G4808" s="64">
        <f t="shared" si="540"/>
        <v>0.77486598831455922</v>
      </c>
      <c r="I4808" s="43">
        <f t="shared" si="549"/>
        <v>10803</v>
      </c>
      <c r="J4808" s="43">
        <f t="shared" si="550"/>
        <v>11288.747317572486</v>
      </c>
      <c r="K4808" s="64">
        <f t="shared" si="541"/>
        <v>0.74731757248628128</v>
      </c>
      <c r="M4808" s="43">
        <f t="shared" si="551"/>
        <v>8803</v>
      </c>
      <c r="N4808" s="43">
        <f t="shared" si="552"/>
        <v>12909.214383532408</v>
      </c>
      <c r="O4808" s="64">
        <f t="shared" si="542"/>
        <v>0.21438353240773722</v>
      </c>
      <c r="Q4808" s="43">
        <f t="shared" si="553"/>
        <v>6803</v>
      </c>
      <c r="R4808" s="43">
        <f t="shared" si="554"/>
        <v>14066.265175944893</v>
      </c>
      <c r="S4808" s="64">
        <f t="shared" si="543"/>
        <v>0.26517594489268959</v>
      </c>
      <c r="U4808" s="43">
        <f t="shared" si="556"/>
        <v>4803</v>
      </c>
      <c r="V4808" s="43">
        <f t="shared" si="555"/>
        <v>14868.483984589686</v>
      </c>
      <c r="W4808" s="64">
        <f t="shared" si="544"/>
        <v>0.48398458968586056</v>
      </c>
    </row>
    <row r="4809" spans="1:23">
      <c r="A4809" s="43">
        <f t="shared" si="545"/>
        <v>14804</v>
      </c>
      <c r="B4809" s="43">
        <f t="shared" si="546"/>
        <v>4998.2205833676453</v>
      </c>
      <c r="C4809" s="64">
        <f t="shared" si="539"/>
        <v>0.22058336764530395</v>
      </c>
      <c r="E4809" s="43">
        <f t="shared" si="547"/>
        <v>12804</v>
      </c>
      <c r="F4809" s="43">
        <f t="shared" si="548"/>
        <v>8955.3452753090423</v>
      </c>
      <c r="G4809" s="64">
        <f t="shared" si="540"/>
        <v>0.34527530904233572</v>
      </c>
      <c r="I4809" s="43">
        <f t="shared" si="549"/>
        <v>10804</v>
      </c>
      <c r="J4809" s="43">
        <f t="shared" si="550"/>
        <v>11287.790262048635</v>
      </c>
      <c r="K4809" s="64">
        <f t="shared" si="541"/>
        <v>0.79026204863475868</v>
      </c>
      <c r="M4809" s="43">
        <f t="shared" si="551"/>
        <v>8804</v>
      </c>
      <c r="N4809" s="43">
        <f t="shared" si="552"/>
        <v>12908.532410773891</v>
      </c>
      <c r="O4809" s="64">
        <f t="shared" si="542"/>
        <v>0.53241077389066049</v>
      </c>
      <c r="Q4809" s="43">
        <f t="shared" si="553"/>
        <v>6804</v>
      </c>
      <c r="R4809" s="43">
        <f t="shared" si="554"/>
        <v>14065.781492686427</v>
      </c>
      <c r="S4809" s="64">
        <f t="shared" si="543"/>
        <v>0.78149268642664538</v>
      </c>
      <c r="U4809" s="43">
        <f t="shared" si="556"/>
        <v>4804</v>
      </c>
      <c r="V4809" s="43">
        <f t="shared" si="555"/>
        <v>14868.160915190554</v>
      </c>
      <c r="W4809" s="64">
        <f t="shared" si="544"/>
        <v>0.16091519055407844</v>
      </c>
    </row>
    <row r="4810" spans="1:23">
      <c r="A4810" s="43">
        <f t="shared" si="545"/>
        <v>14805</v>
      </c>
      <c r="B4810" s="43">
        <f t="shared" si="546"/>
        <v>4995.2577511075442</v>
      </c>
      <c r="C4810" s="64">
        <f t="shared" si="539"/>
        <v>0.25775110754420893</v>
      </c>
      <c r="E4810" s="43">
        <f t="shared" si="547"/>
        <v>12805</v>
      </c>
      <c r="F4810" s="43">
        <f t="shared" si="548"/>
        <v>8953.9153446969776</v>
      </c>
      <c r="G4810" s="64">
        <f t="shared" si="540"/>
        <v>0.91534469697762688</v>
      </c>
      <c r="I4810" s="43">
        <f t="shared" si="549"/>
        <v>10805</v>
      </c>
      <c r="J4810" s="43">
        <f t="shared" si="550"/>
        <v>11286.833036773425</v>
      </c>
      <c r="K4810" s="64">
        <f t="shared" si="541"/>
        <v>0.83303677342519222</v>
      </c>
      <c r="M4810" s="43">
        <f t="shared" si="551"/>
        <v>8805</v>
      </c>
      <c r="N4810" s="43">
        <f t="shared" si="552"/>
        <v>12907.850324511825</v>
      </c>
      <c r="O4810" s="64">
        <f t="shared" si="542"/>
        <v>0.85032451182451041</v>
      </c>
      <c r="Q4810" s="43">
        <f t="shared" si="553"/>
        <v>6805</v>
      </c>
      <c r="R4810" s="43">
        <f t="shared" si="554"/>
        <v>14065.297721697894</v>
      </c>
      <c r="S4810" s="64">
        <f t="shared" si="543"/>
        <v>0.29772169789430336</v>
      </c>
      <c r="U4810" s="43">
        <f t="shared" si="556"/>
        <v>4805</v>
      </c>
      <c r="V4810" s="43">
        <f t="shared" si="555"/>
        <v>14867.837771512037</v>
      </c>
      <c r="W4810" s="64">
        <f t="shared" si="544"/>
        <v>0.83777151203685207</v>
      </c>
    </row>
    <row r="4811" spans="1:23">
      <c r="A4811" s="43">
        <f t="shared" si="545"/>
        <v>14806</v>
      </c>
      <c r="B4811" s="43">
        <f t="shared" si="546"/>
        <v>4992.2929601536807</v>
      </c>
      <c r="C4811" s="64">
        <f t="shared" si="539"/>
        <v>0.29296015368072403</v>
      </c>
      <c r="E4811" s="43">
        <f t="shared" si="547"/>
        <v>12806</v>
      </c>
      <c r="F4811" s="43">
        <f t="shared" si="548"/>
        <v>8952.4850739892336</v>
      </c>
      <c r="G4811" s="64">
        <f t="shared" si="540"/>
        <v>0.48507398923356959</v>
      </c>
      <c r="I4811" s="43">
        <f t="shared" si="549"/>
        <v>10806</v>
      </c>
      <c r="J4811" s="43">
        <f t="shared" si="550"/>
        <v>11285.87564170366</v>
      </c>
      <c r="K4811" s="64">
        <f t="shared" si="541"/>
        <v>0.87564170366022154</v>
      </c>
      <c r="M4811" s="43">
        <f t="shared" si="551"/>
        <v>8806</v>
      </c>
      <c r="N4811" s="43">
        <f t="shared" si="552"/>
        <v>12907.168124728212</v>
      </c>
      <c r="O4811" s="64">
        <f t="shared" si="542"/>
        <v>0.16812472821220581</v>
      </c>
      <c r="Q4811" s="43">
        <f t="shared" si="553"/>
        <v>6806</v>
      </c>
      <c r="R4811" s="43">
        <f t="shared" si="554"/>
        <v>14064.813862970246</v>
      </c>
      <c r="S4811" s="64">
        <f t="shared" si="543"/>
        <v>0.81386297024619125</v>
      </c>
      <c r="U4811" s="43">
        <f t="shared" si="556"/>
        <v>4806</v>
      </c>
      <c r="V4811" s="43">
        <f t="shared" si="555"/>
        <v>14867.514553549292</v>
      </c>
      <c r="W4811" s="64">
        <f t="shared" si="544"/>
        <v>0.51455354929203168</v>
      </c>
    </row>
    <row r="4812" spans="1:23">
      <c r="A4812" s="43">
        <f t="shared" si="545"/>
        <v>14807</v>
      </c>
      <c r="B4812" s="43">
        <f t="shared" si="546"/>
        <v>4989.3262070143301</v>
      </c>
      <c r="C4812" s="64">
        <f t="shared" si="539"/>
        <v>0.32620701433006616</v>
      </c>
      <c r="E4812" s="43">
        <f t="shared" si="547"/>
        <v>12807</v>
      </c>
      <c r="F4812" s="43">
        <f t="shared" si="548"/>
        <v>8951.0544630227778</v>
      </c>
      <c r="G4812" s="64">
        <f t="shared" si="540"/>
        <v>5.4463022777781589E-2</v>
      </c>
      <c r="I4812" s="43">
        <f t="shared" si="549"/>
        <v>10807</v>
      </c>
      <c r="J4812" s="43">
        <f t="shared" si="550"/>
        <v>11284.918076796128</v>
      </c>
      <c r="K4812" s="64">
        <f t="shared" si="541"/>
        <v>0.91807679612793436</v>
      </c>
      <c r="M4812" s="43">
        <f t="shared" si="551"/>
        <v>8807</v>
      </c>
      <c r="N4812" s="43">
        <f t="shared" si="552"/>
        <v>12906.485811405055</v>
      </c>
      <c r="O4812" s="64">
        <f t="shared" si="542"/>
        <v>0.48581140505484655</v>
      </c>
      <c r="Q4812" s="43">
        <f t="shared" si="553"/>
        <v>6807</v>
      </c>
      <c r="R4812" s="43">
        <f t="shared" si="554"/>
        <v>14064.329916494422</v>
      </c>
      <c r="S4812" s="64">
        <f t="shared" si="543"/>
        <v>0.32991649442192283</v>
      </c>
      <c r="U4812" s="43">
        <f t="shared" si="556"/>
        <v>4807</v>
      </c>
      <c r="V4812" s="43">
        <f t="shared" si="555"/>
        <v>14867.191261297476</v>
      </c>
      <c r="W4812" s="64">
        <f t="shared" si="544"/>
        <v>0.19126129747564846</v>
      </c>
    </row>
    <row r="4813" spans="1:23">
      <c r="A4813" s="43">
        <f t="shared" si="545"/>
        <v>14808</v>
      </c>
      <c r="B4813" s="43">
        <f t="shared" si="546"/>
        <v>4986.3574881871436</v>
      </c>
      <c r="C4813" s="64">
        <f t="shared" si="539"/>
        <v>0.35748818714364461</v>
      </c>
      <c r="E4813" s="43">
        <f t="shared" si="547"/>
        <v>12808</v>
      </c>
      <c r="F4813" s="43">
        <f t="shared" si="548"/>
        <v>8949.6235116344415</v>
      </c>
      <c r="G4813" s="64">
        <f t="shared" si="540"/>
        <v>0.62351163444145641</v>
      </c>
      <c r="I4813" s="43">
        <f t="shared" si="549"/>
        <v>10808</v>
      </c>
      <c r="J4813" s="43">
        <f t="shared" si="550"/>
        <v>11283.960342007587</v>
      </c>
      <c r="K4813" s="64">
        <f t="shared" si="541"/>
        <v>0.96034200758731458</v>
      </c>
      <c r="M4813" s="43">
        <f t="shared" si="551"/>
        <v>8808</v>
      </c>
      <c r="N4813" s="43">
        <f t="shared" si="552"/>
        <v>12905.803384524343</v>
      </c>
      <c r="O4813" s="64">
        <f t="shared" si="542"/>
        <v>0.80338452434261853</v>
      </c>
      <c r="Q4813" s="43">
        <f t="shared" si="553"/>
        <v>6808</v>
      </c>
      <c r="R4813" s="43">
        <f t="shared" si="554"/>
        <v>14063.845882261367</v>
      </c>
      <c r="S4813" s="64">
        <f t="shared" si="543"/>
        <v>0.84588226136656886</v>
      </c>
      <c r="U4813" s="43">
        <f t="shared" si="556"/>
        <v>4808</v>
      </c>
      <c r="V4813" s="43">
        <f t="shared" si="555"/>
        <v>14866.867894751738</v>
      </c>
      <c r="W4813" s="64">
        <f t="shared" si="544"/>
        <v>0.86789475173827668</v>
      </c>
    </row>
    <row r="4814" spans="1:23">
      <c r="A4814" s="43">
        <f t="shared" si="545"/>
        <v>14809</v>
      </c>
      <c r="B4814" s="43">
        <f t="shared" si="546"/>
        <v>4983.3868001591045</v>
      </c>
      <c r="C4814" s="64">
        <f t="shared" si="539"/>
        <v>0.38680015910449583</v>
      </c>
      <c r="E4814" s="43">
        <f t="shared" si="547"/>
        <v>12809</v>
      </c>
      <c r="F4814" s="43">
        <f t="shared" si="548"/>
        <v>8948.1922196609084</v>
      </c>
      <c r="G4814" s="64">
        <f t="shared" si="540"/>
        <v>0.19221966090844944</v>
      </c>
      <c r="I4814" s="43">
        <f t="shared" si="549"/>
        <v>10809</v>
      </c>
      <c r="J4814" s="43">
        <f t="shared" si="550"/>
        <v>11283.002437294783</v>
      </c>
      <c r="K4814" s="64">
        <f t="shared" si="541"/>
        <v>2.4372947827941971E-3</v>
      </c>
      <c r="M4814" s="43">
        <f t="shared" si="551"/>
        <v>8809</v>
      </c>
      <c r="N4814" s="43">
        <f t="shared" si="552"/>
        <v>12905.120844068064</v>
      </c>
      <c r="O4814" s="64">
        <f t="shared" si="542"/>
        <v>0.1208440680638887</v>
      </c>
      <c r="Q4814" s="43">
        <f t="shared" si="553"/>
        <v>6809</v>
      </c>
      <c r="R4814" s="43">
        <f t="shared" si="554"/>
        <v>14063.361760262018</v>
      </c>
      <c r="S4814" s="64">
        <f t="shared" si="543"/>
        <v>0.36176026201792411</v>
      </c>
      <c r="U4814" s="43">
        <f t="shared" si="556"/>
        <v>4809</v>
      </c>
      <c r="V4814" s="43">
        <f t="shared" si="555"/>
        <v>14866.544453907236</v>
      </c>
      <c r="W4814" s="64">
        <f t="shared" si="544"/>
        <v>0.54445390723594755</v>
      </c>
    </row>
    <row r="4815" spans="1:23">
      <c r="A4815" s="43">
        <f t="shared" si="545"/>
        <v>14810</v>
      </c>
      <c r="B4815" s="43">
        <f t="shared" si="546"/>
        <v>4980.4141394064809</v>
      </c>
      <c r="C4815" s="64">
        <f t="shared" si="539"/>
        <v>0.4141394064808992</v>
      </c>
      <c r="E4815" s="43">
        <f t="shared" si="547"/>
        <v>12810</v>
      </c>
      <c r="F4815" s="43">
        <f t="shared" si="548"/>
        <v>8946.7605869387153</v>
      </c>
      <c r="G4815" s="64">
        <f t="shared" si="540"/>
        <v>0.76058693871527794</v>
      </c>
      <c r="I4815" s="43">
        <f t="shared" si="549"/>
        <v>10810</v>
      </c>
      <c r="J4815" s="43">
        <f t="shared" si="550"/>
        <v>11282.044362614428</v>
      </c>
      <c r="K4815" s="64">
        <f t="shared" si="541"/>
        <v>4.4362614427882363E-2</v>
      </c>
      <c r="M4815" s="43">
        <f t="shared" si="551"/>
        <v>8810</v>
      </c>
      <c r="N4815" s="43">
        <f t="shared" si="552"/>
        <v>12904.438190018192</v>
      </c>
      <c r="O4815" s="64">
        <f t="shared" si="542"/>
        <v>0.43819001819247205</v>
      </c>
      <c r="Q4815" s="43">
        <f t="shared" si="553"/>
        <v>6810</v>
      </c>
      <c r="R4815" s="43">
        <f t="shared" si="554"/>
        <v>14062.877550487312</v>
      </c>
      <c r="S4815" s="64">
        <f t="shared" si="543"/>
        <v>0.87755048731196439</v>
      </c>
      <c r="U4815" s="43">
        <f t="shared" si="556"/>
        <v>4810</v>
      </c>
      <c r="V4815" s="43">
        <f t="shared" si="555"/>
        <v>14866.220938759117</v>
      </c>
      <c r="W4815" s="64">
        <f t="shared" si="544"/>
        <v>0.22093875911741634</v>
      </c>
    </row>
    <row r="4816" spans="1:23">
      <c r="A4816" s="43">
        <f t="shared" si="545"/>
        <v>14811</v>
      </c>
      <c r="B4816" s="43">
        <f t="shared" si="546"/>
        <v>4977.4395023947809</v>
      </c>
      <c r="C4816" s="64">
        <f t="shared" si="539"/>
        <v>0.43950239478090225</v>
      </c>
      <c r="E4816" s="43">
        <f t="shared" si="547"/>
        <v>12811</v>
      </c>
      <c r="F4816" s="43">
        <f t="shared" si="548"/>
        <v>8945.3286133042639</v>
      </c>
      <c r="G4816" s="64">
        <f t="shared" si="540"/>
        <v>0.32861330426385393</v>
      </c>
      <c r="I4816" s="43">
        <f t="shared" si="549"/>
        <v>10811</v>
      </c>
      <c r="J4816" s="43">
        <f t="shared" si="550"/>
        <v>11281.08611792322</v>
      </c>
      <c r="K4816" s="64">
        <f t="shared" si="541"/>
        <v>8.6117923219717341E-2</v>
      </c>
      <c r="M4816" s="43">
        <f t="shared" si="551"/>
        <v>8811</v>
      </c>
      <c r="N4816" s="43">
        <f t="shared" si="552"/>
        <v>12903.755422356702</v>
      </c>
      <c r="O4816" s="64">
        <f t="shared" si="542"/>
        <v>0.75542235670218361</v>
      </c>
      <c r="Q4816" s="43">
        <f t="shared" si="553"/>
        <v>6811</v>
      </c>
      <c r="R4816" s="43">
        <f t="shared" si="554"/>
        <v>14062.393252928179</v>
      </c>
      <c r="S4816" s="64">
        <f t="shared" si="543"/>
        <v>0.39325292817920854</v>
      </c>
      <c r="U4816" s="43">
        <f t="shared" si="556"/>
        <v>4811</v>
      </c>
      <c r="V4816" s="43">
        <f t="shared" si="555"/>
        <v>14865.89734930253</v>
      </c>
      <c r="W4816" s="64">
        <f t="shared" si="544"/>
        <v>0.89734930252961931</v>
      </c>
    </row>
    <row r="4817" spans="1:23">
      <c r="A4817" s="43">
        <f t="shared" si="545"/>
        <v>14812</v>
      </c>
      <c r="B4817" s="43">
        <f t="shared" si="546"/>
        <v>4974.4628855787032</v>
      </c>
      <c r="C4817" s="64">
        <f t="shared" si="539"/>
        <v>0.46288557870320801</v>
      </c>
      <c r="E4817" s="43">
        <f t="shared" si="547"/>
        <v>12812</v>
      </c>
      <c r="F4817" s="43">
        <f t="shared" si="548"/>
        <v>8943.8962985938069</v>
      </c>
      <c r="G4817" s="64">
        <f t="shared" si="540"/>
        <v>0.89629859380693233</v>
      </c>
      <c r="I4817" s="43">
        <f t="shared" si="549"/>
        <v>10812</v>
      </c>
      <c r="J4817" s="43">
        <f t="shared" si="550"/>
        <v>11280.127703177832</v>
      </c>
      <c r="K4817" s="64">
        <f t="shared" si="541"/>
        <v>0.12770317783179053</v>
      </c>
      <c r="M4817" s="43">
        <f t="shared" si="551"/>
        <v>8812</v>
      </c>
      <c r="N4817" s="43">
        <f t="shared" si="552"/>
        <v>12903.072541065558</v>
      </c>
      <c r="O4817" s="64">
        <f t="shared" si="542"/>
        <v>7.2541065557743423E-2</v>
      </c>
      <c r="Q4817" s="43">
        <f t="shared" si="553"/>
        <v>6812</v>
      </c>
      <c r="R4817" s="43">
        <f t="shared" si="554"/>
        <v>14061.908867575554</v>
      </c>
      <c r="S4817" s="64">
        <f t="shared" si="543"/>
        <v>0.90886757555381337</v>
      </c>
      <c r="U4817" s="43">
        <f t="shared" si="556"/>
        <v>4812</v>
      </c>
      <c r="V4817" s="43">
        <f t="shared" si="555"/>
        <v>14865.573685532623</v>
      </c>
      <c r="W4817" s="64">
        <f t="shared" si="544"/>
        <v>0.57368553262313071</v>
      </c>
    </row>
    <row r="4818" spans="1:23">
      <c r="A4818" s="43">
        <f t="shared" si="545"/>
        <v>14813</v>
      </c>
      <c r="B4818" s="43">
        <f t="shared" si="546"/>
        <v>4971.4842854020972</v>
      </c>
      <c r="C4818" s="64">
        <f t="shared" si="539"/>
        <v>0.4842854020971572</v>
      </c>
      <c r="E4818" s="43">
        <f t="shared" si="547"/>
        <v>12813</v>
      </c>
      <c r="F4818" s="43">
        <f t="shared" si="548"/>
        <v>8942.4636426434517</v>
      </c>
      <c r="G4818" s="64">
        <f t="shared" si="540"/>
        <v>0.46364264345174888</v>
      </c>
      <c r="I4818" s="43">
        <f t="shared" si="549"/>
        <v>10813</v>
      </c>
      <c r="J4818" s="43">
        <f t="shared" si="550"/>
        <v>11279.169118334914</v>
      </c>
      <c r="K4818" s="64">
        <f t="shared" si="541"/>
        <v>0.16911833491394646</v>
      </c>
      <c r="M4818" s="43">
        <f t="shared" si="551"/>
        <v>8813</v>
      </c>
      <c r="N4818" s="43">
        <f t="shared" si="552"/>
        <v>12902.389546126717</v>
      </c>
      <c r="O4818" s="64">
        <f t="shared" si="542"/>
        <v>0.38954612671659561</v>
      </c>
      <c r="Q4818" s="43">
        <f t="shared" si="553"/>
        <v>6813</v>
      </c>
      <c r="R4818" s="43">
        <f t="shared" si="554"/>
        <v>14061.424394420361</v>
      </c>
      <c r="S4818" s="64">
        <f t="shared" si="543"/>
        <v>0.42439442036084074</v>
      </c>
      <c r="U4818" s="43">
        <f t="shared" si="556"/>
        <v>4813</v>
      </c>
      <c r="V4818" s="43">
        <f t="shared" si="555"/>
        <v>14865.249947444543</v>
      </c>
      <c r="W4818" s="64">
        <f t="shared" si="544"/>
        <v>0.24994744454306783</v>
      </c>
    </row>
    <row r="4819" spans="1:23">
      <c r="A4819" s="43">
        <f t="shared" si="545"/>
        <v>14814</v>
      </c>
      <c r="B4819" s="43">
        <f t="shared" si="546"/>
        <v>4968.5036982979091</v>
      </c>
      <c r="C4819" s="64">
        <f t="shared" si="539"/>
        <v>0.50369829790906806</v>
      </c>
      <c r="E4819" s="43">
        <f t="shared" si="547"/>
        <v>12814</v>
      </c>
      <c r="F4819" s="43">
        <f t="shared" si="548"/>
        <v>8941.0306452891655</v>
      </c>
      <c r="G4819" s="64">
        <f t="shared" si="540"/>
        <v>3.0645289165477152E-2</v>
      </c>
      <c r="I4819" s="43">
        <f t="shared" si="549"/>
        <v>10814</v>
      </c>
      <c r="J4819" s="43">
        <f t="shared" si="550"/>
        <v>11278.210363351094</v>
      </c>
      <c r="K4819" s="64">
        <f t="shared" si="541"/>
        <v>0.21036335109420179</v>
      </c>
      <c r="M4819" s="43">
        <f t="shared" si="551"/>
        <v>8814</v>
      </c>
      <c r="N4819" s="43">
        <f t="shared" si="552"/>
        <v>12901.706437522131</v>
      </c>
      <c r="O4819" s="64">
        <f t="shared" si="542"/>
        <v>0.7064375221307273</v>
      </c>
      <c r="Q4819" s="43">
        <f t="shared" si="553"/>
        <v>6814</v>
      </c>
      <c r="R4819" s="43">
        <f t="shared" si="554"/>
        <v>14060.939833453524</v>
      </c>
      <c r="S4819" s="64">
        <f t="shared" si="543"/>
        <v>0.93983345352353354</v>
      </c>
      <c r="U4819" s="43">
        <f t="shared" si="556"/>
        <v>4814</v>
      </c>
      <c r="V4819" s="43">
        <f t="shared" si="555"/>
        <v>14864.926135033433</v>
      </c>
      <c r="W4819" s="64">
        <f t="shared" si="544"/>
        <v>0.92613503343272896</v>
      </c>
    </row>
    <row r="4820" spans="1:23">
      <c r="A4820" s="43">
        <f t="shared" si="545"/>
        <v>14815</v>
      </c>
      <c r="B4820" s="43">
        <f t="shared" si="546"/>
        <v>4965.5211206881395</v>
      </c>
      <c r="C4820" s="64">
        <f t="shared" si="539"/>
        <v>0.52112068813949008</v>
      </c>
      <c r="E4820" s="43">
        <f t="shared" si="547"/>
        <v>12815</v>
      </c>
      <c r="F4820" s="43">
        <f t="shared" si="548"/>
        <v>8939.5973063667698</v>
      </c>
      <c r="G4820" s="64">
        <f t="shared" si="540"/>
        <v>0.59730636676977156</v>
      </c>
      <c r="I4820" s="43">
        <f t="shared" si="549"/>
        <v>10815</v>
      </c>
      <c r="J4820" s="43">
        <f t="shared" si="550"/>
        <v>11277.251438182975</v>
      </c>
      <c r="K4820" s="64">
        <f t="shared" si="541"/>
        <v>0.25143818297510734</v>
      </c>
      <c r="M4820" s="43">
        <f t="shared" si="551"/>
        <v>8815</v>
      </c>
      <c r="N4820" s="43">
        <f t="shared" si="552"/>
        <v>12901.023215233743</v>
      </c>
      <c r="O4820" s="64">
        <f t="shared" si="542"/>
        <v>2.3215233743030694E-2</v>
      </c>
      <c r="Q4820" s="43">
        <f t="shared" si="553"/>
        <v>6815</v>
      </c>
      <c r="R4820" s="43">
        <f t="shared" si="554"/>
        <v>14060.455184665965</v>
      </c>
      <c r="S4820" s="64">
        <f t="shared" si="543"/>
        <v>0.45518466596513463</v>
      </c>
      <c r="U4820" s="43">
        <f t="shared" si="556"/>
        <v>4815</v>
      </c>
      <c r="V4820" s="43">
        <f t="shared" si="555"/>
        <v>14864.602248294435</v>
      </c>
      <c r="W4820" s="64">
        <f t="shared" si="544"/>
        <v>0.60224829443541239</v>
      </c>
    </row>
    <row r="4821" spans="1:23">
      <c r="A4821" s="43">
        <f t="shared" si="545"/>
        <v>14816</v>
      </c>
      <c r="B4821" s="43">
        <f t="shared" si="546"/>
        <v>4962.5365489837959</v>
      </c>
      <c r="C4821" s="64">
        <f t="shared" si="539"/>
        <v>0.53654898379591032</v>
      </c>
      <c r="E4821" s="43">
        <f t="shared" si="547"/>
        <v>12816</v>
      </c>
      <c r="F4821" s="43">
        <f t="shared" si="548"/>
        <v>8938.1636257119389</v>
      </c>
      <c r="G4821" s="64">
        <f t="shared" si="540"/>
        <v>0.16362571193894837</v>
      </c>
      <c r="I4821" s="43">
        <f t="shared" si="549"/>
        <v>10816</v>
      </c>
      <c r="J4821" s="43">
        <f t="shared" si="550"/>
        <v>11276.292342787145</v>
      </c>
      <c r="K4821" s="64">
        <f t="shared" si="541"/>
        <v>0.292342787144662</v>
      </c>
      <c r="M4821" s="43">
        <f t="shared" si="551"/>
        <v>8816</v>
      </c>
      <c r="N4821" s="43">
        <f t="shared" si="552"/>
        <v>12900.339879243493</v>
      </c>
      <c r="O4821" s="64">
        <f t="shared" si="542"/>
        <v>0.33987924349276</v>
      </c>
      <c r="Q4821" s="43">
        <f t="shared" si="553"/>
        <v>6816</v>
      </c>
      <c r="R4821" s="43">
        <f t="shared" si="554"/>
        <v>14059.970448048602</v>
      </c>
      <c r="S4821" s="64">
        <f t="shared" si="543"/>
        <v>0.97044804860161094</v>
      </c>
      <c r="U4821" s="43">
        <f t="shared" si="556"/>
        <v>4816</v>
      </c>
      <c r="V4821" s="43">
        <f t="shared" si="555"/>
        <v>14864.278287222693</v>
      </c>
      <c r="W4821" s="64">
        <f t="shared" si="544"/>
        <v>0.27828722269259742</v>
      </c>
    </row>
    <row r="4822" spans="1:23">
      <c r="A4822" s="43">
        <f t="shared" si="545"/>
        <v>14817</v>
      </c>
      <c r="B4822" s="43">
        <f t="shared" si="546"/>
        <v>4959.5499795848409</v>
      </c>
      <c r="C4822" s="64">
        <f t="shared" si="539"/>
        <v>0.54997958484091214</v>
      </c>
      <c r="E4822" s="43">
        <f t="shared" si="547"/>
        <v>12817</v>
      </c>
      <c r="F4822" s="43">
        <f t="shared" si="548"/>
        <v>8936.7296031602073</v>
      </c>
      <c r="G4822" s="64">
        <f t="shared" si="540"/>
        <v>0.72960316020726168</v>
      </c>
      <c r="I4822" s="43">
        <f t="shared" si="549"/>
        <v>10817</v>
      </c>
      <c r="J4822" s="43">
        <f t="shared" si="550"/>
        <v>11275.333077120162</v>
      </c>
      <c r="K4822" s="64">
        <f t="shared" si="541"/>
        <v>0.33307712016176083</v>
      </c>
      <c r="M4822" s="43">
        <f t="shared" si="551"/>
        <v>8817</v>
      </c>
      <c r="N4822" s="43">
        <f t="shared" si="552"/>
        <v>12899.656429533308</v>
      </c>
      <c r="O4822" s="64">
        <f t="shared" si="542"/>
        <v>0.65642953330825549</v>
      </c>
      <c r="Q4822" s="43">
        <f t="shared" si="553"/>
        <v>6817</v>
      </c>
      <c r="R4822" s="43">
        <f t="shared" si="554"/>
        <v>14059.485623592351</v>
      </c>
      <c r="S4822" s="64">
        <f t="shared" si="543"/>
        <v>0.48562359235074837</v>
      </c>
      <c r="U4822" s="43">
        <f t="shared" si="556"/>
        <v>4817</v>
      </c>
      <c r="V4822" s="43">
        <f t="shared" si="555"/>
        <v>14863.954251813344</v>
      </c>
      <c r="W4822" s="64">
        <f t="shared" si="544"/>
        <v>0.95425181334394438</v>
      </c>
    </row>
    <row r="4823" spans="1:23">
      <c r="A4823" s="43">
        <f t="shared" si="545"/>
        <v>14818</v>
      </c>
      <c r="B4823" s="43">
        <f t="shared" si="546"/>
        <v>4956.5614088801522</v>
      </c>
      <c r="C4823" s="64">
        <f t="shared" si="539"/>
        <v>0.56140888015215751</v>
      </c>
      <c r="E4823" s="43">
        <f t="shared" si="547"/>
        <v>12818</v>
      </c>
      <c r="F4823" s="43">
        <f t="shared" si="548"/>
        <v>8935.2952385469616</v>
      </c>
      <c r="G4823" s="64">
        <f t="shared" si="540"/>
        <v>0.29523854696162743</v>
      </c>
      <c r="I4823" s="43">
        <f t="shared" si="549"/>
        <v>10818</v>
      </c>
      <c r="J4823" s="43">
        <f t="shared" si="550"/>
        <v>11274.373641138562</v>
      </c>
      <c r="K4823" s="64">
        <f t="shared" si="541"/>
        <v>0.37364113856165204</v>
      </c>
      <c r="M4823" s="43">
        <f t="shared" si="551"/>
        <v>8818</v>
      </c>
      <c r="N4823" s="43">
        <f t="shared" si="552"/>
        <v>12898.972866085112</v>
      </c>
      <c r="O4823" s="64">
        <f t="shared" si="542"/>
        <v>0.97286608511240047</v>
      </c>
      <c r="Q4823" s="43">
        <f t="shared" si="553"/>
        <v>6818</v>
      </c>
      <c r="R4823" s="43">
        <f t="shared" si="554"/>
        <v>14059.000711288125</v>
      </c>
      <c r="S4823" s="64">
        <f t="shared" si="543"/>
        <v>7.1128812487586401E-4</v>
      </c>
      <c r="U4823" s="43">
        <f t="shared" si="556"/>
        <v>4818</v>
      </c>
      <c r="V4823" s="43">
        <f t="shared" si="555"/>
        <v>14863.630142061527</v>
      </c>
      <c r="W4823" s="64">
        <f t="shared" si="544"/>
        <v>0.63014206152729457</v>
      </c>
    </row>
    <row r="4824" spans="1:23">
      <c r="A4824" s="43">
        <f t="shared" si="545"/>
        <v>14819</v>
      </c>
      <c r="B4824" s="43">
        <f t="shared" si="546"/>
        <v>4953.5708332474669</v>
      </c>
      <c r="C4824" s="64">
        <f t="shared" si="539"/>
        <v>0.57083324746690778</v>
      </c>
      <c r="E4824" s="43">
        <f t="shared" si="547"/>
        <v>12819</v>
      </c>
      <c r="F4824" s="43">
        <f t="shared" si="548"/>
        <v>8933.8605317074434</v>
      </c>
      <c r="G4824" s="64">
        <f t="shared" si="540"/>
        <v>0.86053170744344243</v>
      </c>
      <c r="I4824" s="43">
        <f t="shared" si="549"/>
        <v>10819</v>
      </c>
      <c r="J4824" s="43">
        <f t="shared" si="550"/>
        <v>11273.414034798863</v>
      </c>
      <c r="K4824" s="64">
        <f t="shared" si="541"/>
        <v>0.41403479886321293</v>
      </c>
      <c r="M4824" s="43">
        <f t="shared" si="551"/>
        <v>8819</v>
      </c>
      <c r="N4824" s="43">
        <f t="shared" si="552"/>
        <v>12898.289188880826</v>
      </c>
      <c r="O4824" s="64">
        <f t="shared" si="542"/>
        <v>0.28918888082625926</v>
      </c>
      <c r="Q4824" s="43">
        <f t="shared" si="553"/>
        <v>6819</v>
      </c>
      <c r="R4824" s="43">
        <f t="shared" si="554"/>
        <v>14058.515711126833</v>
      </c>
      <c r="S4824" s="64">
        <f t="shared" si="543"/>
        <v>0.51571112683268439</v>
      </c>
      <c r="U4824" s="43">
        <f t="shared" si="556"/>
        <v>4819</v>
      </c>
      <c r="V4824" s="43">
        <f t="shared" si="555"/>
        <v>14863.30595796238</v>
      </c>
      <c r="W4824" s="64">
        <f t="shared" si="544"/>
        <v>0.30595796238048933</v>
      </c>
    </row>
    <row r="4825" spans="1:23">
      <c r="A4825" s="43">
        <f t="shared" si="545"/>
        <v>14820</v>
      </c>
      <c r="B4825" s="43">
        <f t="shared" si="546"/>
        <v>4950.5782490533365</v>
      </c>
      <c r="C4825" s="64">
        <f t="shared" si="539"/>
        <v>0.57824905333654897</v>
      </c>
      <c r="E4825" s="43">
        <f t="shared" si="547"/>
        <v>12820</v>
      </c>
      <c r="F4825" s="43">
        <f t="shared" si="548"/>
        <v>8932.4254824767504</v>
      </c>
      <c r="G4825" s="64">
        <f t="shared" si="540"/>
        <v>0.42548247675040329</v>
      </c>
      <c r="I4825" s="43">
        <f t="shared" si="549"/>
        <v>10820</v>
      </c>
      <c r="J4825" s="43">
        <f t="shared" si="550"/>
        <v>11272.45425805756</v>
      </c>
      <c r="K4825" s="64">
        <f t="shared" si="541"/>
        <v>0.45425805755985493</v>
      </c>
      <c r="M4825" s="43">
        <f t="shared" si="551"/>
        <v>8820</v>
      </c>
      <c r="N4825" s="43">
        <f t="shared" si="552"/>
        <v>12897.605397902356</v>
      </c>
      <c r="O4825" s="64">
        <f t="shared" si="542"/>
        <v>0.60539790235634428</v>
      </c>
      <c r="Q4825" s="43">
        <f t="shared" si="553"/>
        <v>6820</v>
      </c>
      <c r="R4825" s="43">
        <f t="shared" si="554"/>
        <v>14058.030623099383</v>
      </c>
      <c r="S4825" s="64">
        <f t="shared" si="543"/>
        <v>3.0623099382864893E-2</v>
      </c>
      <c r="U4825" s="43">
        <f t="shared" si="556"/>
        <v>4820</v>
      </c>
      <c r="V4825" s="43">
        <f t="shared" si="555"/>
        <v>14862.981699511038</v>
      </c>
      <c r="W4825" s="64">
        <f t="shared" si="544"/>
        <v>0.98169951103773201</v>
      </c>
    </row>
    <row r="4826" spans="1:23">
      <c r="A4826" s="43">
        <f t="shared" si="545"/>
        <v>14821</v>
      </c>
      <c r="B4826" s="43">
        <f t="shared" si="546"/>
        <v>4947.5836526530811</v>
      </c>
      <c r="C4826" s="64">
        <f t="shared" si="539"/>
        <v>0.58365265308111702</v>
      </c>
      <c r="E4826" s="43">
        <f t="shared" si="547"/>
        <v>12821</v>
      </c>
      <c r="F4826" s="43">
        <f t="shared" si="548"/>
        <v>8930.9900906898329</v>
      </c>
      <c r="G4826" s="64">
        <f t="shared" si="540"/>
        <v>0.99009068983286852</v>
      </c>
      <c r="I4826" s="43">
        <f t="shared" si="549"/>
        <v>10821</v>
      </c>
      <c r="J4826" s="43">
        <f t="shared" si="550"/>
        <v>11271.49431087112</v>
      </c>
      <c r="K4826" s="64">
        <f t="shared" si="541"/>
        <v>0.49431087111952365</v>
      </c>
      <c r="M4826" s="43">
        <f t="shared" si="551"/>
        <v>8821</v>
      </c>
      <c r="N4826" s="43">
        <f t="shared" si="552"/>
        <v>12896.921493131607</v>
      </c>
      <c r="O4826" s="64">
        <f t="shared" si="542"/>
        <v>0.92149313160734891</v>
      </c>
      <c r="Q4826" s="43">
        <f t="shared" si="553"/>
        <v>6821</v>
      </c>
      <c r="R4826" s="43">
        <f t="shared" si="554"/>
        <v>14057.545447196677</v>
      </c>
      <c r="S4826" s="64">
        <f t="shared" si="543"/>
        <v>0.54544719667683239</v>
      </c>
      <c r="U4826" s="43">
        <f t="shared" si="556"/>
        <v>4821</v>
      </c>
      <c r="V4826" s="43">
        <f t="shared" si="555"/>
        <v>14862.657366702631</v>
      </c>
      <c r="W4826" s="64">
        <f t="shared" si="544"/>
        <v>0.65736670263140695</v>
      </c>
    </row>
    <row r="4827" spans="1:23">
      <c r="A4827" s="43">
        <f t="shared" si="545"/>
        <v>14822</v>
      </c>
      <c r="B4827" s="43">
        <f t="shared" si="546"/>
        <v>4944.5870403907338</v>
      </c>
      <c r="C4827" s="64">
        <f t="shared" si="539"/>
        <v>0.58704039073381864</v>
      </c>
      <c r="E4827" s="43">
        <f t="shared" si="547"/>
        <v>12822</v>
      </c>
      <c r="F4827" s="43">
        <f t="shared" si="548"/>
        <v>8929.5543561814993</v>
      </c>
      <c r="G4827" s="64">
        <f t="shared" si="540"/>
        <v>0.55435618149931543</v>
      </c>
      <c r="I4827" s="43">
        <f t="shared" si="549"/>
        <v>10822</v>
      </c>
      <c r="J4827" s="43">
        <f t="shared" si="550"/>
        <v>11270.53419319599</v>
      </c>
      <c r="K4827" s="64">
        <f t="shared" si="541"/>
        <v>0.5341931959901558</v>
      </c>
      <c r="M4827" s="43">
        <f t="shared" si="551"/>
        <v>8822</v>
      </c>
      <c r="N4827" s="43">
        <f t="shared" si="552"/>
        <v>12896.237474550475</v>
      </c>
      <c r="O4827" s="64">
        <f t="shared" si="542"/>
        <v>0.23747455047487165</v>
      </c>
      <c r="Q4827" s="43">
        <f t="shared" si="553"/>
        <v>6822</v>
      </c>
      <c r="R4827" s="43">
        <f t="shared" si="554"/>
        <v>14057.060183409616</v>
      </c>
      <c r="S4827" s="64">
        <f t="shared" si="543"/>
        <v>6.0183409616001882E-2</v>
      </c>
      <c r="U4827" s="43">
        <f t="shared" si="556"/>
        <v>4822</v>
      </c>
      <c r="V4827" s="43">
        <f t="shared" si="555"/>
        <v>14862.332959532296</v>
      </c>
      <c r="W4827" s="64">
        <f t="shared" si="544"/>
        <v>0.33295953229571751</v>
      </c>
    </row>
    <row r="4828" spans="1:23">
      <c r="A4828" s="43">
        <f t="shared" si="545"/>
        <v>14823</v>
      </c>
      <c r="B4828" s="43">
        <f t="shared" si="546"/>
        <v>4941.5884085990001</v>
      </c>
      <c r="C4828" s="64">
        <f t="shared" si="539"/>
        <v>0.588408599000104</v>
      </c>
      <c r="E4828" s="43">
        <f t="shared" si="547"/>
        <v>12823</v>
      </c>
      <c r="F4828" s="43">
        <f t="shared" si="548"/>
        <v>8928.1182787864091</v>
      </c>
      <c r="G4828" s="64">
        <f t="shared" si="540"/>
        <v>0.1182787864090642</v>
      </c>
      <c r="I4828" s="43">
        <f t="shared" si="549"/>
        <v>10823</v>
      </c>
      <c r="J4828" s="43">
        <f t="shared" si="550"/>
        <v>11269.5739049886</v>
      </c>
      <c r="K4828" s="64">
        <f t="shared" si="541"/>
        <v>0.5739049885996792</v>
      </c>
      <c r="M4828" s="43">
        <f t="shared" si="551"/>
        <v>8823</v>
      </c>
      <c r="N4828" s="43">
        <f t="shared" si="552"/>
        <v>12895.553342140849</v>
      </c>
      <c r="O4828" s="64">
        <f t="shared" si="542"/>
        <v>0.55334214084905398</v>
      </c>
      <c r="Q4828" s="43">
        <f t="shared" si="553"/>
        <v>6823</v>
      </c>
      <c r="R4828" s="43">
        <f t="shared" si="554"/>
        <v>14056.5748317291</v>
      </c>
      <c r="S4828" s="64">
        <f t="shared" si="543"/>
        <v>0.57483172909996938</v>
      </c>
      <c r="U4828" s="43">
        <f t="shared" si="556"/>
        <v>4823</v>
      </c>
      <c r="V4828" s="43">
        <f t="shared" si="555"/>
        <v>14862.008477995159</v>
      </c>
      <c r="W4828" s="64">
        <f t="shared" si="544"/>
        <v>8.4779951594100567E-3</v>
      </c>
    </row>
    <row r="4829" spans="1:23">
      <c r="A4829" s="43">
        <f t="shared" si="545"/>
        <v>14824</v>
      </c>
      <c r="B4829" s="43">
        <f t="shared" si="546"/>
        <v>4938.5877535992004</v>
      </c>
      <c r="C4829" s="64">
        <f t="shared" si="539"/>
        <v>0.58775359920036863</v>
      </c>
      <c r="E4829" s="43">
        <f t="shared" si="547"/>
        <v>12824</v>
      </c>
      <c r="F4829" s="43">
        <f t="shared" si="548"/>
        <v>8926.6818583390777</v>
      </c>
      <c r="G4829" s="64">
        <f t="shared" si="540"/>
        <v>0.68185833907773485</v>
      </c>
      <c r="I4829" s="43">
        <f t="shared" si="549"/>
        <v>10824</v>
      </c>
      <c r="J4829" s="43">
        <f t="shared" si="550"/>
        <v>11268.613446205349</v>
      </c>
      <c r="K4829" s="64">
        <f t="shared" si="541"/>
        <v>0.61344620534873684</v>
      </c>
      <c r="M4829" s="43">
        <f t="shared" si="551"/>
        <v>8824</v>
      </c>
      <c r="N4829" s="43">
        <f t="shared" si="552"/>
        <v>12894.869095884611</v>
      </c>
      <c r="O4829" s="64">
        <f t="shared" si="542"/>
        <v>0.86909588461094245</v>
      </c>
      <c r="Q4829" s="43">
        <f t="shared" si="553"/>
        <v>6824</v>
      </c>
      <c r="R4829" s="43">
        <f t="shared" si="554"/>
        <v>14056.089392146025</v>
      </c>
      <c r="S4829" s="64">
        <f t="shared" si="543"/>
        <v>8.939214602469292E-2</v>
      </c>
      <c r="U4829" s="43">
        <f t="shared" si="556"/>
        <v>4824</v>
      </c>
      <c r="V4829" s="43">
        <f t="shared" si="555"/>
        <v>14861.683922086353</v>
      </c>
      <c r="W4829" s="64">
        <f t="shared" si="544"/>
        <v>0.68392208635304996</v>
      </c>
    </row>
    <row r="4830" spans="1:23">
      <c r="A4830" s="43">
        <f t="shared" si="545"/>
        <v>14825</v>
      </c>
      <c r="B4830" s="43">
        <f t="shared" si="546"/>
        <v>4935.5850717012263</v>
      </c>
      <c r="C4830" s="64">
        <f t="shared" si="539"/>
        <v>0.58507170122629759</v>
      </c>
      <c r="E4830" s="43">
        <f t="shared" si="547"/>
        <v>12825</v>
      </c>
      <c r="F4830" s="43">
        <f t="shared" si="548"/>
        <v>8925.2450946738718</v>
      </c>
      <c r="G4830" s="64">
        <f t="shared" si="540"/>
        <v>0.24509467387179029</v>
      </c>
      <c r="I4830" s="43">
        <f t="shared" si="549"/>
        <v>10825</v>
      </c>
      <c r="J4830" s="43">
        <f t="shared" si="550"/>
        <v>11267.65281680262</v>
      </c>
      <c r="K4830" s="64">
        <f t="shared" si="541"/>
        <v>0.65281680261978181</v>
      </c>
      <c r="M4830" s="43">
        <f t="shared" si="551"/>
        <v>8825</v>
      </c>
      <c r="N4830" s="43">
        <f t="shared" si="552"/>
        <v>12894.184735763638</v>
      </c>
      <c r="O4830" s="64">
        <f t="shared" si="542"/>
        <v>0.18473576363794564</v>
      </c>
      <c r="Q4830" s="43">
        <f t="shared" si="553"/>
        <v>6825</v>
      </c>
      <c r="R4830" s="43">
        <f t="shared" si="554"/>
        <v>14055.603864651281</v>
      </c>
      <c r="S4830" s="64">
        <f t="shared" si="543"/>
        <v>0.60386465128067357</v>
      </c>
      <c r="U4830" s="43">
        <f t="shared" si="556"/>
        <v>4825</v>
      </c>
      <c r="V4830" s="43">
        <f t="shared" si="555"/>
        <v>14861.359291801004</v>
      </c>
      <c r="W4830" s="64">
        <f t="shared" si="544"/>
        <v>0.35929180100356461</v>
      </c>
    </row>
    <row r="4831" spans="1:23">
      <c r="A4831" s="43">
        <f t="shared" si="545"/>
        <v>14826</v>
      </c>
      <c r="B4831" s="43">
        <f t="shared" si="546"/>
        <v>4932.5803592034872</v>
      </c>
      <c r="C4831" s="64">
        <f t="shared" si="539"/>
        <v>0.58035920348720538</v>
      </c>
      <c r="E4831" s="43">
        <f t="shared" si="547"/>
        <v>12826</v>
      </c>
      <c r="F4831" s="43">
        <f t="shared" si="548"/>
        <v>8923.807987625014</v>
      </c>
      <c r="G4831" s="64">
        <f t="shared" si="540"/>
        <v>0.80798762501399324</v>
      </c>
      <c r="I4831" s="43">
        <f t="shared" si="549"/>
        <v>10826</v>
      </c>
      <c r="J4831" s="43">
        <f t="shared" si="550"/>
        <v>11266.692016736768</v>
      </c>
      <c r="K4831" s="64">
        <f t="shared" si="541"/>
        <v>0.69201673676798237</v>
      </c>
      <c r="M4831" s="43">
        <f t="shared" si="551"/>
        <v>8826</v>
      </c>
      <c r="N4831" s="43">
        <f t="shared" si="552"/>
        <v>12893.500261759798</v>
      </c>
      <c r="O4831" s="64">
        <f t="shared" si="542"/>
        <v>0.50026175979837717</v>
      </c>
      <c r="Q4831" s="43">
        <f t="shared" si="553"/>
        <v>6826</v>
      </c>
      <c r="R4831" s="43">
        <f t="shared" si="554"/>
        <v>14055.118249235757</v>
      </c>
      <c r="S4831" s="64">
        <f t="shared" si="543"/>
        <v>0.11824923575659341</v>
      </c>
      <c r="U4831" s="43">
        <f t="shared" si="556"/>
        <v>4826</v>
      </c>
      <c r="V4831" s="43">
        <f t="shared" si="555"/>
        <v>14861.034587134234</v>
      </c>
      <c r="W4831" s="64">
        <f t="shared" si="544"/>
        <v>3.4587134234243422E-2</v>
      </c>
    </row>
    <row r="4832" spans="1:23">
      <c r="A4832" s="43">
        <f t="shared" si="545"/>
        <v>14827</v>
      </c>
      <c r="B4832" s="43">
        <f t="shared" si="546"/>
        <v>4929.5736123928609</v>
      </c>
      <c r="C4832" s="64">
        <f t="shared" si="539"/>
        <v>0.57361239286092314</v>
      </c>
      <c r="E4832" s="43">
        <f t="shared" si="547"/>
        <v>12827</v>
      </c>
      <c r="F4832" s="43">
        <f t="shared" si="548"/>
        <v>8922.3705370265816</v>
      </c>
      <c r="G4832" s="64">
        <f t="shared" si="540"/>
        <v>0.37053702658158727</v>
      </c>
      <c r="I4832" s="43">
        <f t="shared" si="549"/>
        <v>10827</v>
      </c>
      <c r="J4832" s="43">
        <f t="shared" si="550"/>
        <v>11265.731045964128</v>
      </c>
      <c r="K4832" s="64">
        <f t="shared" si="541"/>
        <v>0.73104596412849787</v>
      </c>
      <c r="M4832" s="43">
        <f t="shared" si="551"/>
        <v>8827</v>
      </c>
      <c r="N4832" s="43">
        <f t="shared" si="552"/>
        <v>12892.815673854955</v>
      </c>
      <c r="O4832" s="64">
        <f t="shared" si="542"/>
        <v>0.8156738549550937</v>
      </c>
      <c r="Q4832" s="43">
        <f t="shared" si="553"/>
        <v>6827</v>
      </c>
      <c r="R4832" s="43">
        <f t="shared" si="554"/>
        <v>14054.632545890341</v>
      </c>
      <c r="S4832" s="64">
        <f t="shared" si="543"/>
        <v>0.63254589034113451</v>
      </c>
      <c r="U4832" s="43">
        <f t="shared" si="556"/>
        <v>4827</v>
      </c>
      <c r="V4832" s="43">
        <f t="shared" si="555"/>
        <v>14860.709808081174</v>
      </c>
      <c r="W4832" s="64">
        <f t="shared" si="544"/>
        <v>0.70980808117383276</v>
      </c>
    </row>
    <row r="4833" spans="1:23">
      <c r="A4833" s="43">
        <f t="shared" si="545"/>
        <v>14828</v>
      </c>
      <c r="B4833" s="43">
        <f t="shared" si="546"/>
        <v>4926.5648275446456</v>
      </c>
      <c r="C4833" s="64">
        <f t="shared" si="539"/>
        <v>0.56482754464559548</v>
      </c>
      <c r="E4833" s="43">
        <f t="shared" si="547"/>
        <v>12828</v>
      </c>
      <c r="F4833" s="43">
        <f t="shared" si="548"/>
        <v>8920.9327427125027</v>
      </c>
      <c r="G4833" s="64">
        <f t="shared" si="540"/>
        <v>0.93274271250265883</v>
      </c>
      <c r="I4833" s="43">
        <f t="shared" si="549"/>
        <v>10828</v>
      </c>
      <c r="J4833" s="43">
        <f t="shared" si="550"/>
        <v>11264.769904441013</v>
      </c>
      <c r="K4833" s="64">
        <f t="shared" si="541"/>
        <v>0.76990444101284083</v>
      </c>
      <c r="M4833" s="43">
        <f t="shared" si="551"/>
        <v>8828</v>
      </c>
      <c r="N4833" s="43">
        <f t="shared" si="552"/>
        <v>12892.130972030962</v>
      </c>
      <c r="O4833" s="64">
        <f t="shared" si="542"/>
        <v>0.13097203096185694</v>
      </c>
      <c r="Q4833" s="43">
        <f t="shared" si="553"/>
        <v>6828</v>
      </c>
      <c r="R4833" s="43">
        <f t="shared" si="554"/>
        <v>14054.146754605916</v>
      </c>
      <c r="S4833" s="64">
        <f t="shared" si="543"/>
        <v>0.146754605915703</v>
      </c>
      <c r="U4833" s="43">
        <f t="shared" si="556"/>
        <v>4828</v>
      </c>
      <c r="V4833" s="43">
        <f t="shared" si="555"/>
        <v>14860.384954636942</v>
      </c>
      <c r="W4833" s="64">
        <f t="shared" si="544"/>
        <v>0.38495463694198406</v>
      </c>
    </row>
    <row r="4834" spans="1:23">
      <c r="A4834" s="43">
        <f t="shared" si="545"/>
        <v>14829</v>
      </c>
      <c r="B4834" s="43">
        <f t="shared" si="546"/>
        <v>4923.5540009225042</v>
      </c>
      <c r="C4834" s="64">
        <f t="shared" si="539"/>
        <v>0.5540009225042013</v>
      </c>
      <c r="E4834" s="43">
        <f t="shared" si="547"/>
        <v>12829</v>
      </c>
      <c r="F4834" s="43">
        <f t="shared" si="548"/>
        <v>8919.494604516558</v>
      </c>
      <c r="G4834" s="64">
        <f t="shared" si="540"/>
        <v>0.49460451655795623</v>
      </c>
      <c r="I4834" s="43">
        <f t="shared" si="549"/>
        <v>10829</v>
      </c>
      <c r="J4834" s="43">
        <f t="shared" si="550"/>
        <v>11263.808592123714</v>
      </c>
      <c r="K4834" s="64">
        <f t="shared" si="541"/>
        <v>0.80859212371433387</v>
      </c>
      <c r="M4834" s="43">
        <f t="shared" si="551"/>
        <v>8829</v>
      </c>
      <c r="N4834" s="43">
        <f t="shared" si="552"/>
        <v>12891.446156269669</v>
      </c>
      <c r="O4834" s="64">
        <f t="shared" si="542"/>
        <v>0.44615626966879063</v>
      </c>
      <c r="Q4834" s="43">
        <f t="shared" si="553"/>
        <v>6829</v>
      </c>
      <c r="R4834" s="43">
        <f t="shared" si="554"/>
        <v>14053.660875373364</v>
      </c>
      <c r="S4834" s="64">
        <f t="shared" si="543"/>
        <v>0.66087537336352398</v>
      </c>
      <c r="U4834" s="43">
        <f t="shared" si="556"/>
        <v>4829</v>
      </c>
      <c r="V4834" s="43">
        <f t="shared" si="555"/>
        <v>14860.060026796662</v>
      </c>
      <c r="W4834" s="64">
        <f t="shared" si="544"/>
        <v>6.0026796661986737E-2</v>
      </c>
    </row>
    <row r="4835" spans="1:23">
      <c r="A4835" s="43">
        <f t="shared" si="545"/>
        <v>14830</v>
      </c>
      <c r="B4835" s="43">
        <f t="shared" si="546"/>
        <v>4920.5411287784191</v>
      </c>
      <c r="C4835" s="64">
        <f t="shared" si="539"/>
        <v>0.54112877841907903</v>
      </c>
      <c r="E4835" s="43">
        <f t="shared" si="547"/>
        <v>12830</v>
      </c>
      <c r="F4835" s="43">
        <f t="shared" si="548"/>
        <v>8918.0561222723863</v>
      </c>
      <c r="G4835" s="64">
        <f t="shared" si="540"/>
        <v>5.6122272386346594E-2</v>
      </c>
      <c r="I4835" s="43">
        <f t="shared" si="549"/>
        <v>10830</v>
      </c>
      <c r="J4835" s="43">
        <f t="shared" si="550"/>
        <v>11262.847108968495</v>
      </c>
      <c r="K4835" s="64">
        <f t="shared" si="541"/>
        <v>0.84710896849537676</v>
      </c>
      <c r="M4835" s="43">
        <f t="shared" si="551"/>
        <v>8830</v>
      </c>
      <c r="N4835" s="43">
        <f t="shared" si="552"/>
        <v>12890.761226552915</v>
      </c>
      <c r="O4835" s="64">
        <f t="shared" si="542"/>
        <v>0.76122655291510455</v>
      </c>
      <c r="Q4835" s="43">
        <f t="shared" si="553"/>
        <v>6830</v>
      </c>
      <c r="R4835" s="43">
        <f t="shared" si="554"/>
        <v>14053.174908183561</v>
      </c>
      <c r="S4835" s="64">
        <f t="shared" si="543"/>
        <v>0.1749081835605466</v>
      </c>
      <c r="U4835" s="43">
        <f t="shared" si="556"/>
        <v>4830</v>
      </c>
      <c r="V4835" s="43">
        <f t="shared" si="555"/>
        <v>14859.735024555452</v>
      </c>
      <c r="W4835" s="64">
        <f t="shared" si="544"/>
        <v>0.73502455545167322</v>
      </c>
    </row>
    <row r="4836" spans="1:23">
      <c r="A4836" s="43">
        <f t="shared" si="545"/>
        <v>14831</v>
      </c>
      <c r="B4836" s="43">
        <f t="shared" si="546"/>
        <v>4917.5262073526355</v>
      </c>
      <c r="C4836" s="64">
        <f t="shared" si="539"/>
        <v>0.52620735263553797</v>
      </c>
      <c r="E4836" s="43">
        <f t="shared" si="547"/>
        <v>12831</v>
      </c>
      <c r="F4836" s="43">
        <f t="shared" si="548"/>
        <v>8916.6172958134739</v>
      </c>
      <c r="G4836" s="64">
        <f t="shared" si="540"/>
        <v>0.61729581347390194</v>
      </c>
      <c r="I4836" s="43">
        <f t="shared" si="549"/>
        <v>10831</v>
      </c>
      <c r="J4836" s="43">
        <f t="shared" si="550"/>
        <v>11261.885454931604</v>
      </c>
      <c r="K4836" s="64">
        <f t="shared" si="541"/>
        <v>0.88545493160381739</v>
      </c>
      <c r="M4836" s="43">
        <f t="shared" si="551"/>
        <v>8831</v>
      </c>
      <c r="N4836" s="43">
        <f t="shared" si="552"/>
        <v>12890.076182862536</v>
      </c>
      <c r="O4836" s="64">
        <f t="shared" si="542"/>
        <v>7.6182862536370521E-2</v>
      </c>
      <c r="Q4836" s="43">
        <f t="shared" si="553"/>
        <v>6831</v>
      </c>
      <c r="R4836" s="43">
        <f t="shared" si="554"/>
        <v>14052.688853027381</v>
      </c>
      <c r="S4836" s="64">
        <f t="shared" si="543"/>
        <v>0.68885302738090104</v>
      </c>
      <c r="U4836" s="43">
        <f t="shared" si="556"/>
        <v>4831</v>
      </c>
      <c r="V4836" s="43">
        <f t="shared" si="555"/>
        <v>14859.409947908429</v>
      </c>
      <c r="W4836" s="64">
        <f t="shared" si="544"/>
        <v>0.40994790842887596</v>
      </c>
    </row>
    <row r="4837" spans="1:23">
      <c r="A4837" s="43">
        <f t="shared" si="545"/>
        <v>14832</v>
      </c>
      <c r="B4837" s="43">
        <f t="shared" si="546"/>
        <v>4914.5092328736146</v>
      </c>
      <c r="C4837" s="64">
        <f t="shared" ref="C4837:C4900" si="557">MOD(B4837,INT(B4837))</f>
        <v>0.5092328736145646</v>
      </c>
      <c r="E4837" s="43">
        <f t="shared" si="547"/>
        <v>12832</v>
      </c>
      <c r="F4837" s="43">
        <f t="shared" si="548"/>
        <v>8915.178124973163</v>
      </c>
      <c r="G4837" s="64">
        <f t="shared" ref="G4837:G4900" si="558">MOD(F4837,INT(F4837))</f>
        <v>0.17812497316299414</v>
      </c>
      <c r="I4837" s="43">
        <f t="shared" si="549"/>
        <v>10832</v>
      </c>
      <c r="J4837" s="43">
        <f t="shared" si="550"/>
        <v>11260.923629969258</v>
      </c>
      <c r="K4837" s="64">
        <f t="shared" ref="K4837:K4900" si="559">MOD(J4837,INT(J4837))</f>
        <v>0.9236299692583998</v>
      </c>
      <c r="M4837" s="43">
        <f t="shared" si="551"/>
        <v>8832</v>
      </c>
      <c r="N4837" s="43">
        <f t="shared" si="552"/>
        <v>12889.391025180359</v>
      </c>
      <c r="O4837" s="64">
        <f t="shared" ref="O4837:O4900" si="560">MOD(N4837,INT(N4837))</f>
        <v>0.39102518035906542</v>
      </c>
      <c r="Q4837" s="43">
        <f t="shared" si="553"/>
        <v>6832</v>
      </c>
      <c r="R4837" s="43">
        <f t="shared" si="554"/>
        <v>14052.202709895699</v>
      </c>
      <c r="S4837" s="64">
        <f t="shared" ref="S4837:S4900" si="561">MOD(R4837,INT(R4837))</f>
        <v>0.20270989569871745</v>
      </c>
      <c r="U4837" s="43">
        <f t="shared" si="556"/>
        <v>4832</v>
      </c>
      <c r="V4837" s="43">
        <f t="shared" si="555"/>
        <v>14859.084796850713</v>
      </c>
      <c r="W4837" s="64">
        <f t="shared" ref="W4837:W4900" si="562">MOD(V4837,INT(V4837))</f>
        <v>8.4796850713246386E-2</v>
      </c>
    </row>
    <row r="4838" spans="1:23">
      <c r="A4838" s="43">
        <f t="shared" ref="A4838:A4901" si="563">A4837+1</f>
        <v>14833</v>
      </c>
      <c r="B4838" s="43">
        <f t="shared" ref="B4838:B4901" si="564">SQRT($U$1*$U$1-A4838*A4838)</f>
        <v>4911.4902015579755</v>
      </c>
      <c r="C4838" s="64">
        <f t="shared" si="557"/>
        <v>0.49020155797552434</v>
      </c>
      <c r="E4838" s="43">
        <f t="shared" ref="E4838:E4901" si="565">E4837+1</f>
        <v>12833</v>
      </c>
      <c r="F4838" s="43">
        <f t="shared" ref="F4838:F4901" si="566">SQRT($U$1*$U$1-E4838*E4838)</f>
        <v>8913.738609584645</v>
      </c>
      <c r="G4838" s="64">
        <f t="shared" si="558"/>
        <v>0.73860958464501891</v>
      </c>
      <c r="I4838" s="43">
        <f t="shared" ref="I4838:I4901" si="567">I4837+1</f>
        <v>10833</v>
      </c>
      <c r="J4838" s="43">
        <f t="shared" ref="J4838:J4901" si="568">SQRT($U$1*$U$1-I4838*I4838)</f>
        <v>11259.961634037658</v>
      </c>
      <c r="K4838" s="64">
        <f t="shared" si="559"/>
        <v>0.96163403765785915</v>
      </c>
      <c r="M4838" s="43">
        <f t="shared" ref="M4838:M4901" si="569">M4837+1</f>
        <v>8833</v>
      </c>
      <c r="N4838" s="43">
        <f t="shared" ref="N4838:N4901" si="570">SQRT($U$1*$U$1-M4838*M4838)</f>
        <v>12888.705753488206</v>
      </c>
      <c r="O4838" s="64">
        <f t="shared" si="560"/>
        <v>0.70575348820602812</v>
      </c>
      <c r="Q4838" s="43">
        <f t="shared" ref="Q4838:Q4901" si="571">Q4837+1</f>
        <v>6833</v>
      </c>
      <c r="R4838" s="43">
        <f t="shared" ref="R4838:R4901" si="572">SQRT($U$1*$U$1-Q4838*Q4838)</f>
        <v>14051.716478779381</v>
      </c>
      <c r="S4838" s="64">
        <f t="shared" si="561"/>
        <v>0.71647877938085003</v>
      </c>
      <c r="U4838" s="43">
        <f t="shared" si="556"/>
        <v>4833</v>
      </c>
      <c r="V4838" s="43">
        <f t="shared" si="555"/>
        <v>14858.759571377417</v>
      </c>
      <c r="W4838" s="64">
        <f t="shared" si="562"/>
        <v>0.75957137741715997</v>
      </c>
    </row>
    <row r="4839" spans="1:23">
      <c r="A4839" s="43">
        <f t="shared" si="563"/>
        <v>14834</v>
      </c>
      <c r="B4839" s="43">
        <f t="shared" si="564"/>
        <v>4908.4691096104498</v>
      </c>
      <c r="C4839" s="64">
        <f t="shared" si="557"/>
        <v>0.46910961044977739</v>
      </c>
      <c r="E4839" s="43">
        <f t="shared" si="565"/>
        <v>12834</v>
      </c>
      <c r="F4839" s="43">
        <f t="shared" si="566"/>
        <v>8912.2987494809659</v>
      </c>
      <c r="G4839" s="64">
        <f t="shared" si="558"/>
        <v>0.29874948096585285</v>
      </c>
      <c r="I4839" s="43">
        <f t="shared" si="567"/>
        <v>10834</v>
      </c>
      <c r="J4839" s="43">
        <f t="shared" si="568"/>
        <v>11258.999467092979</v>
      </c>
      <c r="K4839" s="64">
        <f t="shared" si="559"/>
        <v>0.99946709297910274</v>
      </c>
      <c r="M4839" s="43">
        <f t="shared" si="569"/>
        <v>8834</v>
      </c>
      <c r="N4839" s="43">
        <f t="shared" si="570"/>
        <v>12888.020367767891</v>
      </c>
      <c r="O4839" s="64">
        <f t="shared" si="560"/>
        <v>2.0367767891002586E-2</v>
      </c>
      <c r="Q4839" s="43">
        <f t="shared" si="571"/>
        <v>6834</v>
      </c>
      <c r="R4839" s="43">
        <f t="shared" si="572"/>
        <v>14051.230159669294</v>
      </c>
      <c r="S4839" s="64">
        <f t="shared" si="561"/>
        <v>0.23015966929415299</v>
      </c>
      <c r="U4839" s="43">
        <f t="shared" si="556"/>
        <v>4834</v>
      </c>
      <c r="V4839" s="43">
        <f t="shared" si="555"/>
        <v>14858.434271483655</v>
      </c>
      <c r="W4839" s="64">
        <f t="shared" si="562"/>
        <v>0.43427148365481116</v>
      </c>
    </row>
    <row r="4840" spans="1:23">
      <c r="A4840" s="43">
        <f t="shared" si="563"/>
        <v>14835</v>
      </c>
      <c r="B4840" s="43">
        <f t="shared" si="564"/>
        <v>4905.4459532238252</v>
      </c>
      <c r="C4840" s="64">
        <f t="shared" si="557"/>
        <v>0.44595322382519953</v>
      </c>
      <c r="E4840" s="43">
        <f t="shared" si="565"/>
        <v>12835</v>
      </c>
      <c r="F4840" s="43">
        <f t="shared" si="566"/>
        <v>8910.8585444950259</v>
      </c>
      <c r="G4840" s="64">
        <f t="shared" si="558"/>
        <v>0.85854449502585339</v>
      </c>
      <c r="I4840" s="43">
        <f t="shared" si="567"/>
        <v>10835</v>
      </c>
      <c r="J4840" s="43">
        <f t="shared" si="568"/>
        <v>11258.037129091377</v>
      </c>
      <c r="K4840" s="64">
        <f t="shared" si="559"/>
        <v>3.7129091377209988E-2</v>
      </c>
      <c r="M4840" s="43">
        <f t="shared" si="569"/>
        <v>8835</v>
      </c>
      <c r="N4840" s="43">
        <f t="shared" si="570"/>
        <v>12887.334868001219</v>
      </c>
      <c r="O4840" s="64">
        <f t="shared" si="560"/>
        <v>0.3348680012186378</v>
      </c>
      <c r="Q4840" s="43">
        <f t="shared" si="571"/>
        <v>6835</v>
      </c>
      <c r="R4840" s="43">
        <f t="shared" si="572"/>
        <v>14050.743752556304</v>
      </c>
      <c r="S4840" s="64">
        <f t="shared" si="561"/>
        <v>0.74375255630366155</v>
      </c>
      <c r="U4840" s="43">
        <f t="shared" si="556"/>
        <v>4835</v>
      </c>
      <c r="V4840" s="43">
        <f t="shared" si="555"/>
        <v>14858.108897164539</v>
      </c>
      <c r="W4840" s="64">
        <f t="shared" si="562"/>
        <v>0.10889716453857545</v>
      </c>
    </row>
    <row r="4841" spans="1:23">
      <c r="A4841" s="43">
        <f t="shared" si="563"/>
        <v>14836</v>
      </c>
      <c r="B4841" s="43">
        <f t="shared" si="564"/>
        <v>4902.4207285788925</v>
      </c>
      <c r="C4841" s="64">
        <f t="shared" si="557"/>
        <v>0.42072857889252191</v>
      </c>
      <c r="E4841" s="43">
        <f t="shared" si="565"/>
        <v>12836</v>
      </c>
      <c r="F4841" s="43">
        <f t="shared" si="566"/>
        <v>8909.4179944595708</v>
      </c>
      <c r="G4841" s="64">
        <f t="shared" si="558"/>
        <v>0.41799445957076387</v>
      </c>
      <c r="I4841" s="43">
        <f t="shared" si="567"/>
        <v>10836</v>
      </c>
      <c r="J4841" s="43">
        <f t="shared" si="568"/>
        <v>11257.074619988978</v>
      </c>
      <c r="K4841" s="64">
        <f t="shared" si="559"/>
        <v>7.4619988978156471E-2</v>
      </c>
      <c r="M4841" s="43">
        <f t="shared" si="569"/>
        <v>8836</v>
      </c>
      <c r="N4841" s="43">
        <f t="shared" si="570"/>
        <v>12886.649254169992</v>
      </c>
      <c r="O4841" s="64">
        <f t="shared" si="560"/>
        <v>0.64925416999176377</v>
      </c>
      <c r="Q4841" s="43">
        <f t="shared" si="571"/>
        <v>6836</v>
      </c>
      <c r="R4841" s="43">
        <f t="shared" si="572"/>
        <v>14050.257257431267</v>
      </c>
      <c r="S4841" s="64">
        <f t="shared" si="561"/>
        <v>0.25725743126713496</v>
      </c>
      <c r="U4841" s="43">
        <f t="shared" si="556"/>
        <v>4836</v>
      </c>
      <c r="V4841" s="43">
        <f t="shared" si="555"/>
        <v>14857.783448415177</v>
      </c>
      <c r="W4841" s="64">
        <f t="shared" si="562"/>
        <v>0.78344841517719033</v>
      </c>
    </row>
    <row r="4842" spans="1:23">
      <c r="A4842" s="43">
        <f t="shared" si="563"/>
        <v>14837</v>
      </c>
      <c r="B4842" s="43">
        <f t="shared" si="564"/>
        <v>4899.3934318443953</v>
      </c>
      <c r="C4842" s="64">
        <f t="shared" si="557"/>
        <v>0.39343184439530887</v>
      </c>
      <c r="E4842" s="43">
        <f t="shared" si="565"/>
        <v>12837</v>
      </c>
      <c r="F4842" s="43">
        <f t="shared" si="566"/>
        <v>8907.9770992072044</v>
      </c>
      <c r="G4842" s="64">
        <f t="shared" si="558"/>
        <v>0.97709920720444643</v>
      </c>
      <c r="I4842" s="43">
        <f t="shared" si="567"/>
        <v>10837</v>
      </c>
      <c r="J4842" s="43">
        <f t="shared" si="568"/>
        <v>11256.111939741893</v>
      </c>
      <c r="K4842" s="64">
        <f t="shared" si="559"/>
        <v>0.11193974189336586</v>
      </c>
      <c r="M4842" s="43">
        <f t="shared" si="569"/>
        <v>8837</v>
      </c>
      <c r="N4842" s="43">
        <f t="shared" si="570"/>
        <v>12885.963526256</v>
      </c>
      <c r="O4842" s="64">
        <f t="shared" si="560"/>
        <v>0.96352625600047759</v>
      </c>
      <c r="Q4842" s="43">
        <f t="shared" si="571"/>
        <v>6837</v>
      </c>
      <c r="R4842" s="43">
        <f t="shared" si="572"/>
        <v>14049.770674285044</v>
      </c>
      <c r="S4842" s="64">
        <f t="shared" si="561"/>
        <v>0.77067428504415147</v>
      </c>
      <c r="U4842" s="43">
        <f t="shared" si="556"/>
        <v>4837</v>
      </c>
      <c r="V4842" s="43">
        <f t="shared" si="555"/>
        <v>14857.457925230681</v>
      </c>
      <c r="W4842" s="64">
        <f t="shared" si="562"/>
        <v>0.45792523068121227</v>
      </c>
    </row>
    <row r="4843" spans="1:23">
      <c r="A4843" s="43">
        <f t="shared" si="563"/>
        <v>14838</v>
      </c>
      <c r="B4843" s="43">
        <f t="shared" si="564"/>
        <v>4896.3640591769727</v>
      </c>
      <c r="C4843" s="64">
        <f t="shared" si="557"/>
        <v>0.36405917697265977</v>
      </c>
      <c r="E4843" s="43">
        <f t="shared" si="565"/>
        <v>12838</v>
      </c>
      <c r="F4843" s="43">
        <f t="shared" si="566"/>
        <v>8906.5358585703798</v>
      </c>
      <c r="G4843" s="64">
        <f t="shared" si="558"/>
        <v>0.53585857037978712</v>
      </c>
      <c r="I4843" s="43">
        <f t="shared" si="567"/>
        <v>10838</v>
      </c>
      <c r="J4843" s="43">
        <f t="shared" si="568"/>
        <v>11255.149088306205</v>
      </c>
      <c r="K4843" s="64">
        <f t="shared" si="559"/>
        <v>0.14908830620515801</v>
      </c>
      <c r="M4843" s="43">
        <f t="shared" si="569"/>
        <v>8838</v>
      </c>
      <c r="N4843" s="43">
        <f t="shared" si="570"/>
        <v>12885.277684241035</v>
      </c>
      <c r="O4843" s="64">
        <f t="shared" si="560"/>
        <v>0.27768424103487632</v>
      </c>
      <c r="Q4843" s="43">
        <f t="shared" si="571"/>
        <v>6838</v>
      </c>
      <c r="R4843" s="43">
        <f t="shared" si="572"/>
        <v>14049.284003108485</v>
      </c>
      <c r="S4843" s="64">
        <f t="shared" si="561"/>
        <v>0.28400310848519439</v>
      </c>
      <c r="U4843" s="43">
        <f t="shared" si="556"/>
        <v>4838</v>
      </c>
      <c r="V4843" s="43">
        <f t="shared" ref="V4843:V4906" si="573">SQRT(U$1*U$1-U4843*U4843)</f>
        <v>14857.132327606159</v>
      </c>
      <c r="W4843" s="64">
        <f t="shared" si="562"/>
        <v>0.13232760615937877</v>
      </c>
    </row>
    <row r="4844" spans="1:23">
      <c r="A4844" s="43">
        <f t="shared" si="563"/>
        <v>14839</v>
      </c>
      <c r="B4844" s="43">
        <f t="shared" si="564"/>
        <v>4893.3326067211083</v>
      </c>
      <c r="C4844" s="64">
        <f t="shared" si="557"/>
        <v>0.33260672110827727</v>
      </c>
      <c r="E4844" s="43">
        <f t="shared" si="565"/>
        <v>12839</v>
      </c>
      <c r="F4844" s="43">
        <f t="shared" si="566"/>
        <v>8905.0942723813987</v>
      </c>
      <c r="G4844" s="64">
        <f t="shared" si="558"/>
        <v>9.427238139869587E-2</v>
      </c>
      <c r="I4844" s="43">
        <f t="shared" si="567"/>
        <v>10839</v>
      </c>
      <c r="J4844" s="43">
        <f t="shared" si="568"/>
        <v>11254.186065637976</v>
      </c>
      <c r="K4844" s="64">
        <f t="shared" si="559"/>
        <v>0.18606563797584386</v>
      </c>
      <c r="M4844" s="43">
        <f t="shared" si="569"/>
        <v>8839</v>
      </c>
      <c r="N4844" s="43">
        <f t="shared" si="570"/>
        <v>12884.591728106871</v>
      </c>
      <c r="O4844" s="64">
        <f t="shared" si="560"/>
        <v>0.59172810687050514</v>
      </c>
      <c r="Q4844" s="43">
        <f t="shared" si="571"/>
        <v>6839</v>
      </c>
      <c r="R4844" s="43">
        <f t="shared" si="572"/>
        <v>14048.797243892446</v>
      </c>
      <c r="S4844" s="64">
        <f t="shared" si="561"/>
        <v>0.79724389244620397</v>
      </c>
      <c r="U4844" s="43">
        <f t="shared" si="556"/>
        <v>4839</v>
      </c>
      <c r="V4844" s="43">
        <f t="shared" si="573"/>
        <v>14856.806655536713</v>
      </c>
      <c r="W4844" s="64">
        <f t="shared" si="562"/>
        <v>0.80665553671315138</v>
      </c>
    </row>
    <row r="4845" spans="1:23">
      <c r="A4845" s="43">
        <f t="shared" si="563"/>
        <v>14840</v>
      </c>
      <c r="B4845" s="43">
        <f t="shared" si="564"/>
        <v>4890.2990706090768</v>
      </c>
      <c r="C4845" s="64">
        <f t="shared" si="557"/>
        <v>0.29907060907680716</v>
      </c>
      <c r="E4845" s="43">
        <f t="shared" si="565"/>
        <v>12840</v>
      </c>
      <c r="F4845" s="43">
        <f t="shared" si="566"/>
        <v>8903.6523404724194</v>
      </c>
      <c r="G4845" s="64">
        <f t="shared" si="558"/>
        <v>0.65234047241938242</v>
      </c>
      <c r="I4845" s="43">
        <f t="shared" si="567"/>
        <v>10840</v>
      </c>
      <c r="J4845" s="43">
        <f t="shared" si="568"/>
        <v>11253.222871693246</v>
      </c>
      <c r="K4845" s="64">
        <f t="shared" si="559"/>
        <v>0.2228716932459065</v>
      </c>
      <c r="M4845" s="43">
        <f t="shared" si="569"/>
        <v>8840</v>
      </c>
      <c r="N4845" s="43">
        <f t="shared" si="570"/>
        <v>12883.905657835283</v>
      </c>
      <c r="O4845" s="64">
        <f t="shared" si="560"/>
        <v>0.90565783528290922</v>
      </c>
      <c r="Q4845" s="43">
        <f t="shared" si="571"/>
        <v>6840</v>
      </c>
      <c r="R4845" s="43">
        <f t="shared" si="572"/>
        <v>14048.310396627774</v>
      </c>
      <c r="S4845" s="64">
        <f t="shared" si="561"/>
        <v>0.31039662777402555</v>
      </c>
      <c r="U4845" s="43">
        <f t="shared" si="556"/>
        <v>4840</v>
      </c>
      <c r="V4845" s="43">
        <f t="shared" si="573"/>
        <v>14856.480909017451</v>
      </c>
      <c r="W4845" s="64">
        <f t="shared" si="562"/>
        <v>0.48090901745126757</v>
      </c>
    </row>
    <row r="4846" spans="1:23">
      <c r="A4846" s="43">
        <f t="shared" si="563"/>
        <v>14841</v>
      </c>
      <c r="B4846" s="43">
        <f t="shared" si="564"/>
        <v>4887.2634469608856</v>
      </c>
      <c r="C4846" s="64">
        <f t="shared" si="557"/>
        <v>0.26344696088563069</v>
      </c>
      <c r="E4846" s="43">
        <f t="shared" si="565"/>
        <v>12841</v>
      </c>
      <c r="F4846" s="43">
        <f t="shared" si="566"/>
        <v>8902.2100626754473</v>
      </c>
      <c r="G4846" s="64">
        <f t="shared" si="558"/>
        <v>0.21006267544726143</v>
      </c>
      <c r="I4846" s="43">
        <f t="shared" si="567"/>
        <v>10841</v>
      </c>
      <c r="J4846" s="43">
        <f t="shared" si="568"/>
        <v>11252.25950642803</v>
      </c>
      <c r="K4846" s="64">
        <f t="shared" si="559"/>
        <v>0.25950642803036317</v>
      </c>
      <c r="M4846" s="43">
        <f t="shared" si="569"/>
        <v>8841</v>
      </c>
      <c r="N4846" s="43">
        <f t="shared" si="570"/>
        <v>12883.219473408035</v>
      </c>
      <c r="O4846" s="64">
        <f t="shared" si="560"/>
        <v>0.21947340803490079</v>
      </c>
      <c r="Q4846" s="43">
        <f t="shared" si="571"/>
        <v>6841</v>
      </c>
      <c r="R4846" s="43">
        <f t="shared" si="572"/>
        <v>14047.823461305314</v>
      </c>
      <c r="S4846" s="64">
        <f t="shared" si="561"/>
        <v>0.82346130531368544</v>
      </c>
      <c r="U4846" s="43">
        <f t="shared" si="556"/>
        <v>4841</v>
      </c>
      <c r="V4846" s="43">
        <f t="shared" si="573"/>
        <v>14856.155088043473</v>
      </c>
      <c r="W4846" s="64">
        <f t="shared" si="562"/>
        <v>0.15508804347336991</v>
      </c>
    </row>
    <row r="4847" spans="1:23">
      <c r="A4847" s="43">
        <f t="shared" si="563"/>
        <v>14842</v>
      </c>
      <c r="B4847" s="43">
        <f t="shared" si="564"/>
        <v>4884.2257318842258</v>
      </c>
      <c r="C4847" s="64">
        <f t="shared" si="557"/>
        <v>0.22573188422575186</v>
      </c>
      <c r="E4847" s="43">
        <f t="shared" si="565"/>
        <v>12842</v>
      </c>
      <c r="F4847" s="43">
        <f t="shared" si="566"/>
        <v>8900.7674388223404</v>
      </c>
      <c r="G4847" s="64">
        <f t="shared" si="558"/>
        <v>0.76743882234040939</v>
      </c>
      <c r="I4847" s="43">
        <f t="shared" si="567"/>
        <v>10842</v>
      </c>
      <c r="J4847" s="43">
        <f t="shared" si="568"/>
        <v>11251.295969798324</v>
      </c>
      <c r="K4847" s="64">
        <f t="shared" si="559"/>
        <v>0.29596979832422221</v>
      </c>
      <c r="M4847" s="43">
        <f t="shared" si="569"/>
        <v>8842</v>
      </c>
      <c r="N4847" s="43">
        <f t="shared" si="570"/>
        <v>12882.533174806886</v>
      </c>
      <c r="O4847" s="64">
        <f t="shared" si="560"/>
        <v>0.53317480688565411</v>
      </c>
      <c r="Q4847" s="43">
        <f t="shared" si="571"/>
        <v>6842</v>
      </c>
      <c r="R4847" s="43">
        <f t="shared" si="572"/>
        <v>14047.336437915908</v>
      </c>
      <c r="S4847" s="64">
        <f t="shared" si="561"/>
        <v>0.33643791590839101</v>
      </c>
      <c r="U4847" s="43">
        <f t="shared" si="556"/>
        <v>4842</v>
      </c>
      <c r="V4847" s="43">
        <f t="shared" si="573"/>
        <v>14855.829192609883</v>
      </c>
      <c r="W4847" s="64">
        <f t="shared" si="562"/>
        <v>0.82919260988273891</v>
      </c>
    </row>
    <row r="4848" spans="1:23">
      <c r="A4848" s="43">
        <f t="shared" si="563"/>
        <v>14843</v>
      </c>
      <c r="B4848" s="43">
        <f t="shared" si="564"/>
        <v>4881.1859214744118</v>
      </c>
      <c r="C4848" s="64">
        <f t="shared" si="557"/>
        <v>0.18592147441177076</v>
      </c>
      <c r="E4848" s="43">
        <f t="shared" si="565"/>
        <v>12843</v>
      </c>
      <c r="F4848" s="43">
        <f t="shared" si="566"/>
        <v>8899.3244687448041</v>
      </c>
      <c r="G4848" s="64">
        <f t="shared" si="558"/>
        <v>0.3244687448041077</v>
      </c>
      <c r="I4848" s="43">
        <f t="shared" si="567"/>
        <v>10843</v>
      </c>
      <c r="J4848" s="43">
        <f t="shared" si="568"/>
        <v>11250.332261760095</v>
      </c>
      <c r="K4848" s="64">
        <f t="shared" si="559"/>
        <v>0.33226176009520714</v>
      </c>
      <c r="M4848" s="43">
        <f t="shared" si="569"/>
        <v>8843</v>
      </c>
      <c r="N4848" s="43">
        <f t="shared" si="570"/>
        <v>12881.846762013589</v>
      </c>
      <c r="O4848" s="64">
        <f t="shared" si="560"/>
        <v>0.84676201358888648</v>
      </c>
      <c r="Q4848" s="43">
        <f t="shared" si="571"/>
        <v>6843</v>
      </c>
      <c r="R4848" s="43">
        <f t="shared" si="572"/>
        <v>14046.849326450398</v>
      </c>
      <c r="S4848" s="64">
        <f t="shared" si="561"/>
        <v>0.8493264503977116</v>
      </c>
      <c r="U4848" s="43">
        <f t="shared" si="556"/>
        <v>4843</v>
      </c>
      <c r="V4848" s="43">
        <f t="shared" si="573"/>
        <v>14855.503222711777</v>
      </c>
      <c r="W4848" s="64">
        <f t="shared" si="562"/>
        <v>0.50322271177719813</v>
      </c>
    </row>
    <row r="4849" spans="1:23">
      <c r="A4849" s="43">
        <f t="shared" si="563"/>
        <v>14844</v>
      </c>
      <c r="B4849" s="43">
        <f t="shared" si="564"/>
        <v>4878.1440118143291</v>
      </c>
      <c r="C4849" s="64">
        <f t="shared" si="557"/>
        <v>0.1440118143291329</v>
      </c>
      <c r="E4849" s="43">
        <f t="shared" si="565"/>
        <v>12844</v>
      </c>
      <c r="F4849" s="43">
        <f t="shared" si="566"/>
        <v>8897.8811522743999</v>
      </c>
      <c r="G4849" s="64">
        <f t="shared" si="558"/>
        <v>0.8811522743999376</v>
      </c>
      <c r="I4849" s="43">
        <f t="shared" si="567"/>
        <v>10844</v>
      </c>
      <c r="J4849" s="43">
        <f t="shared" si="568"/>
        <v>11249.368382269291</v>
      </c>
      <c r="K4849" s="64">
        <f t="shared" si="559"/>
        <v>0.36838226929103257</v>
      </c>
      <c r="M4849" s="43">
        <f t="shared" si="569"/>
        <v>8844</v>
      </c>
      <c r="N4849" s="43">
        <f t="shared" si="570"/>
        <v>12881.160235009887</v>
      </c>
      <c r="O4849" s="64">
        <f t="shared" si="560"/>
        <v>0.16023500988740125</v>
      </c>
      <c r="Q4849" s="43">
        <f t="shared" si="571"/>
        <v>6844</v>
      </c>
      <c r="R4849" s="43">
        <f t="shared" si="572"/>
        <v>14046.362126899619</v>
      </c>
      <c r="S4849" s="64">
        <f t="shared" si="561"/>
        <v>0.36212689961939759</v>
      </c>
      <c r="U4849" s="43">
        <f t="shared" si="556"/>
        <v>4844</v>
      </c>
      <c r="V4849" s="43">
        <f t="shared" si="573"/>
        <v>14855.177178344256</v>
      </c>
      <c r="W4849" s="64">
        <f t="shared" si="562"/>
        <v>0.17717834425639012</v>
      </c>
    </row>
    <row r="4850" spans="1:23">
      <c r="A4850" s="43">
        <f t="shared" si="563"/>
        <v>14845</v>
      </c>
      <c r="B4850" s="43">
        <f t="shared" si="564"/>
        <v>4875.0999989743796</v>
      </c>
      <c r="C4850" s="64">
        <f t="shared" si="557"/>
        <v>9.9998974379559513E-2</v>
      </c>
      <c r="E4850" s="43">
        <f t="shared" si="565"/>
        <v>12845</v>
      </c>
      <c r="F4850" s="43">
        <f t="shared" si="566"/>
        <v>8896.437489242533</v>
      </c>
      <c r="G4850" s="64">
        <f t="shared" si="558"/>
        <v>0.43748924253304722</v>
      </c>
      <c r="I4850" s="43">
        <f t="shared" si="567"/>
        <v>10845</v>
      </c>
      <c r="J4850" s="43">
        <f t="shared" si="568"/>
        <v>11248.404331281838</v>
      </c>
      <c r="K4850" s="64">
        <f t="shared" si="559"/>
        <v>0.40433128183758527</v>
      </c>
      <c r="M4850" s="43">
        <f t="shared" si="569"/>
        <v>8845</v>
      </c>
      <c r="N4850" s="43">
        <f t="shared" si="570"/>
        <v>12880.47359377752</v>
      </c>
      <c r="O4850" s="64">
        <f t="shared" si="560"/>
        <v>0.4735937775203638</v>
      </c>
      <c r="Q4850" s="43">
        <f t="shared" si="571"/>
        <v>6845</v>
      </c>
      <c r="R4850" s="43">
        <f t="shared" si="572"/>
        <v>14045.874839254406</v>
      </c>
      <c r="S4850" s="64">
        <f t="shared" si="561"/>
        <v>0.87483925440574239</v>
      </c>
      <c r="U4850" s="43">
        <f t="shared" si="556"/>
        <v>4845</v>
      </c>
      <c r="V4850" s="43">
        <f t="shared" si="573"/>
        <v>14854.851059502415</v>
      </c>
      <c r="W4850" s="64">
        <f t="shared" si="562"/>
        <v>0.85105950241450046</v>
      </c>
    </row>
    <row r="4851" spans="1:23">
      <c r="A4851" s="43">
        <f t="shared" si="563"/>
        <v>14846</v>
      </c>
      <c r="B4851" s="43">
        <f t="shared" si="564"/>
        <v>4872.0538790124228</v>
      </c>
      <c r="C4851" s="64">
        <f t="shared" si="557"/>
        <v>5.3879012422839878E-2</v>
      </c>
      <c r="E4851" s="43">
        <f t="shared" si="565"/>
        <v>12846</v>
      </c>
      <c r="F4851" s="43">
        <f t="shared" si="566"/>
        <v>8894.9934794804649</v>
      </c>
      <c r="G4851" s="64">
        <f t="shared" si="558"/>
        <v>0.99347948046488455</v>
      </c>
      <c r="I4851" s="43">
        <f t="shared" si="567"/>
        <v>10846</v>
      </c>
      <c r="J4851" s="43">
        <f t="shared" si="568"/>
        <v>11247.440108753635</v>
      </c>
      <c r="K4851" s="64">
        <f t="shared" si="559"/>
        <v>0.44010875363528612</v>
      </c>
      <c r="M4851" s="43">
        <f t="shared" si="569"/>
        <v>8846</v>
      </c>
      <c r="N4851" s="43">
        <f t="shared" si="570"/>
        <v>12879.786838298218</v>
      </c>
      <c r="O4851" s="64">
        <f t="shared" si="560"/>
        <v>0.78683829821784457</v>
      </c>
      <c r="Q4851" s="43">
        <f t="shared" si="571"/>
        <v>6846</v>
      </c>
      <c r="R4851" s="43">
        <f t="shared" si="572"/>
        <v>14045.387463505591</v>
      </c>
      <c r="S4851" s="64">
        <f t="shared" si="561"/>
        <v>0.3874635055908584</v>
      </c>
      <c r="U4851" s="43">
        <f t="shared" si="556"/>
        <v>4846</v>
      </c>
      <c r="V4851" s="43">
        <f t="shared" si="573"/>
        <v>14854.524866181348</v>
      </c>
      <c r="W4851" s="64">
        <f t="shared" si="562"/>
        <v>0.52486618134753371</v>
      </c>
    </row>
    <row r="4852" spans="1:23">
      <c r="A4852" s="43">
        <f t="shared" si="563"/>
        <v>14847</v>
      </c>
      <c r="B4852" s="43">
        <f t="shared" si="564"/>
        <v>4869.0056479737214</v>
      </c>
      <c r="C4852" s="64">
        <f t="shared" si="557"/>
        <v>5.647973721352173E-3</v>
      </c>
      <c r="E4852" s="43">
        <f t="shared" si="565"/>
        <v>12847</v>
      </c>
      <c r="F4852" s="43">
        <f t="shared" si="566"/>
        <v>8893.5491228193041</v>
      </c>
      <c r="G4852" s="64">
        <f t="shared" si="558"/>
        <v>0.54912281930410245</v>
      </c>
      <c r="I4852" s="43">
        <f t="shared" si="567"/>
        <v>10847</v>
      </c>
      <c r="J4852" s="43">
        <f t="shared" si="568"/>
        <v>11246.475714640565</v>
      </c>
      <c r="K4852" s="64">
        <f t="shared" si="559"/>
        <v>0.47571464056454715</v>
      </c>
      <c r="M4852" s="43">
        <f t="shared" si="569"/>
        <v>8847</v>
      </c>
      <c r="N4852" s="43">
        <f t="shared" si="570"/>
        <v>12879.099968553703</v>
      </c>
      <c r="O4852" s="64">
        <f t="shared" si="560"/>
        <v>9.9968553702638019E-2</v>
      </c>
      <c r="Q4852" s="43">
        <f t="shared" si="571"/>
        <v>6847</v>
      </c>
      <c r="R4852" s="43">
        <f t="shared" si="572"/>
        <v>14044.899999644</v>
      </c>
      <c r="S4852" s="64">
        <f t="shared" si="561"/>
        <v>0.89999964399976307</v>
      </c>
      <c r="U4852" s="43">
        <f t="shared" si="556"/>
        <v>4847</v>
      </c>
      <c r="V4852" s="43">
        <f t="shared" si="573"/>
        <v>14854.198598376151</v>
      </c>
      <c r="W4852" s="64">
        <f t="shared" si="562"/>
        <v>0.19859837615149445</v>
      </c>
    </row>
    <row r="4853" spans="1:23">
      <c r="A4853" s="43">
        <f t="shared" si="563"/>
        <v>14848</v>
      </c>
      <c r="B4853" s="43">
        <f t="shared" si="564"/>
        <v>4865.9553018908837</v>
      </c>
      <c r="C4853" s="64">
        <f t="shared" si="557"/>
        <v>0.95530189088367479</v>
      </c>
      <c r="E4853" s="43">
        <f t="shared" si="565"/>
        <v>12848</v>
      </c>
      <c r="F4853" s="43">
        <f t="shared" si="566"/>
        <v>8892.1044190900047</v>
      </c>
      <c r="G4853" s="64">
        <f t="shared" si="558"/>
        <v>0.1044190900047397</v>
      </c>
      <c r="I4853" s="43">
        <f t="shared" si="567"/>
        <v>10848</v>
      </c>
      <c r="J4853" s="43">
        <f t="shared" si="568"/>
        <v>11245.51114889848</v>
      </c>
      <c r="K4853" s="64">
        <f t="shared" si="559"/>
        <v>0.51114889848031453</v>
      </c>
      <c r="M4853" s="43">
        <f t="shared" si="569"/>
        <v>8848</v>
      </c>
      <c r="N4853" s="43">
        <f t="shared" si="570"/>
        <v>12878.412984525694</v>
      </c>
      <c r="O4853" s="64">
        <f t="shared" si="560"/>
        <v>0.41298452569390065</v>
      </c>
      <c r="Q4853" s="43">
        <f t="shared" si="571"/>
        <v>6848</v>
      </c>
      <c r="R4853" s="43">
        <f t="shared" si="572"/>
        <v>14044.412447660457</v>
      </c>
      <c r="S4853" s="64">
        <f t="shared" si="561"/>
        <v>0.41244766045747383</v>
      </c>
      <c r="U4853" s="43">
        <f t="shared" si="556"/>
        <v>4848</v>
      </c>
      <c r="V4853" s="43">
        <f t="shared" si="573"/>
        <v>14853.872256081913</v>
      </c>
      <c r="W4853" s="64">
        <f t="shared" si="562"/>
        <v>0.87225608191329229</v>
      </c>
    </row>
    <row r="4854" spans="1:23">
      <c r="A4854" s="43">
        <f t="shared" si="563"/>
        <v>14849</v>
      </c>
      <c r="B4854" s="43">
        <f t="shared" si="564"/>
        <v>4862.9028367838073</v>
      </c>
      <c r="C4854" s="64">
        <f t="shared" si="557"/>
        <v>0.90283678380728816</v>
      </c>
      <c r="E4854" s="43">
        <f t="shared" si="565"/>
        <v>12849</v>
      </c>
      <c r="F4854" s="43">
        <f t="shared" si="566"/>
        <v>8890.659368123379</v>
      </c>
      <c r="G4854" s="64">
        <f t="shared" si="558"/>
        <v>0.6593681233789539</v>
      </c>
      <c r="I4854" s="43">
        <f t="shared" si="567"/>
        <v>10849</v>
      </c>
      <c r="J4854" s="43">
        <f t="shared" si="568"/>
        <v>11244.546411483212</v>
      </c>
      <c r="K4854" s="64">
        <f t="shared" si="559"/>
        <v>0.54641148321206856</v>
      </c>
      <c r="M4854" s="43">
        <f t="shared" si="569"/>
        <v>8849</v>
      </c>
      <c r="N4854" s="43">
        <f t="shared" si="570"/>
        <v>12877.725886195902</v>
      </c>
      <c r="O4854" s="64">
        <f t="shared" si="560"/>
        <v>0.72588619590169401</v>
      </c>
      <c r="Q4854" s="43">
        <f t="shared" si="571"/>
        <v>6849</v>
      </c>
      <c r="R4854" s="43">
        <f t="shared" si="572"/>
        <v>14043.924807545787</v>
      </c>
      <c r="S4854" s="64">
        <f t="shared" si="561"/>
        <v>0.92480754578718916</v>
      </c>
      <c r="U4854" s="43">
        <f t="shared" si="556"/>
        <v>4849</v>
      </c>
      <c r="V4854" s="43">
        <f t="shared" si="573"/>
        <v>14853.545839293727</v>
      </c>
      <c r="W4854" s="64">
        <f t="shared" si="562"/>
        <v>0.54583929372711282</v>
      </c>
    </row>
    <row r="4855" spans="1:23">
      <c r="A4855" s="43">
        <f t="shared" si="563"/>
        <v>14850</v>
      </c>
      <c r="B4855" s="43">
        <f t="shared" si="564"/>
        <v>4859.8482486596222</v>
      </c>
      <c r="C4855" s="64">
        <f t="shared" si="557"/>
        <v>0.8482486596221861</v>
      </c>
      <c r="E4855" s="43">
        <f t="shared" si="565"/>
        <v>12850</v>
      </c>
      <c r="F4855" s="43">
        <f t="shared" si="566"/>
        <v>8889.2139697500807</v>
      </c>
      <c r="G4855" s="64">
        <f t="shared" si="558"/>
        <v>0.21396975008065056</v>
      </c>
      <c r="I4855" s="43">
        <f t="shared" si="567"/>
        <v>10850</v>
      </c>
      <c r="J4855" s="43">
        <f t="shared" si="568"/>
        <v>11243.581502350575</v>
      </c>
      <c r="K4855" s="64">
        <f t="shared" si="559"/>
        <v>0.58150235057473765</v>
      </c>
      <c r="M4855" s="43">
        <f t="shared" si="569"/>
        <v>8850</v>
      </c>
      <c r="N4855" s="43">
        <f t="shared" si="570"/>
        <v>12877.038673546027</v>
      </c>
      <c r="O4855" s="64">
        <f t="shared" si="560"/>
        <v>3.8673546026984695E-2</v>
      </c>
      <c r="Q4855" s="43">
        <f t="shared" si="571"/>
        <v>6850</v>
      </c>
      <c r="R4855" s="43">
        <f t="shared" si="572"/>
        <v>14043.43707929081</v>
      </c>
      <c r="S4855" s="64">
        <f t="shared" si="561"/>
        <v>0.43707929081028851</v>
      </c>
      <c r="U4855" s="43">
        <f t="shared" si="556"/>
        <v>4850</v>
      </c>
      <c r="V4855" s="43">
        <f t="shared" si="573"/>
        <v>14853.21934800668</v>
      </c>
      <c r="W4855" s="64">
        <f t="shared" si="562"/>
        <v>0.21934800667986565</v>
      </c>
    </row>
    <row r="4856" spans="1:23">
      <c r="A4856" s="43">
        <f t="shared" si="563"/>
        <v>14851</v>
      </c>
      <c r="B4856" s="43">
        <f t="shared" si="564"/>
        <v>4856.7915335126336</v>
      </c>
      <c r="C4856" s="64">
        <f t="shared" si="557"/>
        <v>0.79153351263357763</v>
      </c>
      <c r="E4856" s="43">
        <f t="shared" si="565"/>
        <v>12851</v>
      </c>
      <c r="F4856" s="43">
        <f t="shared" si="566"/>
        <v>8887.7682238006182</v>
      </c>
      <c r="G4856" s="64">
        <f t="shared" si="558"/>
        <v>0.76822380061821605</v>
      </c>
      <c r="I4856" s="43">
        <f t="shared" si="567"/>
        <v>10851</v>
      </c>
      <c r="J4856" s="43">
        <f t="shared" si="568"/>
        <v>11242.616421456351</v>
      </c>
      <c r="K4856" s="64">
        <f t="shared" si="559"/>
        <v>0.61642145635050838</v>
      </c>
      <c r="M4856" s="43">
        <f t="shared" si="569"/>
        <v>8851</v>
      </c>
      <c r="N4856" s="43">
        <f t="shared" si="570"/>
        <v>12876.351346557767</v>
      </c>
      <c r="O4856" s="64">
        <f t="shared" si="560"/>
        <v>0.35134655776710133</v>
      </c>
      <c r="Q4856" s="43">
        <f t="shared" si="571"/>
        <v>6851</v>
      </c>
      <c r="R4856" s="43">
        <f t="shared" si="572"/>
        <v>14042.949262886341</v>
      </c>
      <c r="S4856" s="64">
        <f t="shared" si="561"/>
        <v>0.94926288634087541</v>
      </c>
      <c r="U4856" s="43">
        <f t="shared" si="556"/>
        <v>4851</v>
      </c>
      <c r="V4856" s="43">
        <f t="shared" si="573"/>
        <v>14852.89278221586</v>
      </c>
      <c r="W4856" s="64">
        <f t="shared" si="562"/>
        <v>0.89278221586027939</v>
      </c>
    </row>
    <row r="4857" spans="1:23">
      <c r="A4857" s="43">
        <f t="shared" si="563"/>
        <v>14852</v>
      </c>
      <c r="B4857" s="43">
        <f t="shared" si="564"/>
        <v>4853.7326873242619</v>
      </c>
      <c r="C4857" s="64">
        <f t="shared" si="557"/>
        <v>0.73268732426186034</v>
      </c>
      <c r="E4857" s="43">
        <f t="shared" si="565"/>
        <v>12852</v>
      </c>
      <c r="F4857" s="43">
        <f t="shared" si="566"/>
        <v>8886.3221301053454</v>
      </c>
      <c r="G4857" s="64">
        <f t="shared" si="558"/>
        <v>0.32213010534542263</v>
      </c>
      <c r="I4857" s="43">
        <f t="shared" si="567"/>
        <v>10852</v>
      </c>
      <c r="J4857" s="43">
        <f t="shared" si="568"/>
        <v>11241.651168756305</v>
      </c>
      <c r="K4857" s="64">
        <f t="shared" si="559"/>
        <v>0.65116875630519644</v>
      </c>
      <c r="M4857" s="43">
        <f t="shared" si="569"/>
        <v>8852</v>
      </c>
      <c r="N4857" s="43">
        <f t="shared" si="570"/>
        <v>12875.66390521281</v>
      </c>
      <c r="O4857" s="64">
        <f t="shared" si="560"/>
        <v>0.66390521281027759</v>
      </c>
      <c r="Q4857" s="43">
        <f t="shared" si="571"/>
        <v>6852</v>
      </c>
      <c r="R4857" s="43">
        <f t="shared" si="572"/>
        <v>14042.461358323191</v>
      </c>
      <c r="S4857" s="64">
        <f t="shared" si="561"/>
        <v>0.46135832319123438</v>
      </c>
      <c r="U4857" s="43">
        <f t="shared" si="556"/>
        <v>4852</v>
      </c>
      <c r="V4857" s="43">
        <f t="shared" si="573"/>
        <v>14852.566141916352</v>
      </c>
      <c r="W4857" s="64">
        <f t="shared" si="562"/>
        <v>0.5661419163516257</v>
      </c>
    </row>
    <row r="4858" spans="1:23">
      <c r="A4858" s="43">
        <f t="shared" si="563"/>
        <v>14853</v>
      </c>
      <c r="B4858" s="43">
        <f t="shared" si="564"/>
        <v>4850.6717060629862</v>
      </c>
      <c r="C4858" s="64">
        <f t="shared" si="557"/>
        <v>0.6717060629862317</v>
      </c>
      <c r="E4858" s="43">
        <f t="shared" si="565"/>
        <v>12853</v>
      </c>
      <c r="F4858" s="43">
        <f t="shared" si="566"/>
        <v>8884.8756884944651</v>
      </c>
      <c r="G4858" s="64">
        <f t="shared" si="558"/>
        <v>0.87568849446506647</v>
      </c>
      <c r="I4858" s="43">
        <f t="shared" si="567"/>
        <v>10853</v>
      </c>
      <c r="J4858" s="43">
        <f t="shared" si="568"/>
        <v>11240.685744206177</v>
      </c>
      <c r="K4858" s="64">
        <f t="shared" si="559"/>
        <v>0.68574420617733267</v>
      </c>
      <c r="M4858" s="43">
        <f t="shared" si="569"/>
        <v>8853</v>
      </c>
      <c r="N4858" s="43">
        <f t="shared" si="570"/>
        <v>12874.976349492841</v>
      </c>
      <c r="O4858" s="64">
        <f t="shared" si="560"/>
        <v>0.97634949284110917</v>
      </c>
      <c r="Q4858" s="43">
        <f t="shared" si="571"/>
        <v>6853</v>
      </c>
      <c r="R4858" s="43">
        <f t="shared" si="572"/>
        <v>14041.973365592174</v>
      </c>
      <c r="S4858" s="64">
        <f t="shared" si="561"/>
        <v>0.97336559217364993</v>
      </c>
      <c r="U4858" s="43">
        <f t="shared" si="556"/>
        <v>4853</v>
      </c>
      <c r="V4858" s="43">
        <f t="shared" si="573"/>
        <v>14852.239427103241</v>
      </c>
      <c r="W4858" s="64">
        <f t="shared" si="562"/>
        <v>0.23942710324081418</v>
      </c>
    </row>
    <row r="4859" spans="1:23">
      <c r="A4859" s="43">
        <f t="shared" si="563"/>
        <v>14854</v>
      </c>
      <c r="B4859" s="43">
        <f t="shared" si="564"/>
        <v>4847.6085856842856</v>
      </c>
      <c r="C4859" s="64">
        <f t="shared" si="557"/>
        <v>0.60858568428557192</v>
      </c>
      <c r="E4859" s="43">
        <f t="shared" si="565"/>
        <v>12854</v>
      </c>
      <c r="F4859" s="43">
        <f t="shared" si="566"/>
        <v>8883.4288987980308</v>
      </c>
      <c r="G4859" s="64">
        <f t="shared" si="558"/>
        <v>0.42889879803078657</v>
      </c>
      <c r="I4859" s="43">
        <f t="shared" si="567"/>
        <v>10854</v>
      </c>
      <c r="J4859" s="43">
        <f t="shared" si="568"/>
        <v>11239.720147761687</v>
      </c>
      <c r="K4859" s="64">
        <f t="shared" si="559"/>
        <v>0.72014776168725803</v>
      </c>
      <c r="M4859" s="43">
        <f t="shared" si="569"/>
        <v>8854</v>
      </c>
      <c r="N4859" s="43">
        <f t="shared" si="570"/>
        <v>12874.288679379533</v>
      </c>
      <c r="O4859" s="64">
        <f t="shared" si="560"/>
        <v>0.28867937953327782</v>
      </c>
      <c r="Q4859" s="43">
        <f t="shared" si="571"/>
        <v>6854</v>
      </c>
      <c r="R4859" s="43">
        <f t="shared" si="572"/>
        <v>14041.485284684095</v>
      </c>
      <c r="S4859" s="64">
        <f t="shared" si="561"/>
        <v>0.48528468409494963</v>
      </c>
      <c r="U4859" s="43">
        <f t="shared" si="556"/>
        <v>4854</v>
      </c>
      <c r="V4859" s="43">
        <f t="shared" si="573"/>
        <v>14851.912637771607</v>
      </c>
      <c r="W4859" s="64">
        <f t="shared" si="562"/>
        <v>0.9126377716074785</v>
      </c>
    </row>
    <row r="4860" spans="1:23">
      <c r="A4860" s="43">
        <f t="shared" si="563"/>
        <v>14855</v>
      </c>
      <c r="B4860" s="43">
        <f t="shared" si="564"/>
        <v>4844.5433221305802</v>
      </c>
      <c r="C4860" s="64">
        <f t="shared" si="557"/>
        <v>0.54332213058023626</v>
      </c>
      <c r="E4860" s="43">
        <f t="shared" si="565"/>
        <v>12855</v>
      </c>
      <c r="F4860" s="43">
        <f t="shared" si="566"/>
        <v>8881.9817608459434</v>
      </c>
      <c r="G4860" s="64">
        <f t="shared" si="558"/>
        <v>0.98176084594342683</v>
      </c>
      <c r="I4860" s="43">
        <f t="shared" si="567"/>
        <v>10855</v>
      </c>
      <c r="J4860" s="43">
        <f t="shared" si="568"/>
        <v>11238.754379378526</v>
      </c>
      <c r="K4860" s="64">
        <f t="shared" si="559"/>
        <v>0.75437937852620962</v>
      </c>
      <c r="M4860" s="43">
        <f t="shared" si="569"/>
        <v>8855</v>
      </c>
      <c r="N4860" s="43">
        <f t="shared" si="570"/>
        <v>12873.600894854555</v>
      </c>
      <c r="O4860" s="64">
        <f t="shared" si="560"/>
        <v>0.60089485455500835</v>
      </c>
      <c r="Q4860" s="43">
        <f t="shared" si="571"/>
        <v>6855</v>
      </c>
      <c r="R4860" s="43">
        <f t="shared" si="572"/>
        <v>14040.997115589762</v>
      </c>
      <c r="S4860" s="64">
        <f t="shared" si="561"/>
        <v>0.99711558976196102</v>
      </c>
      <c r="U4860" s="43">
        <f t="shared" si="556"/>
        <v>4855</v>
      </c>
      <c r="V4860" s="43">
        <f t="shared" si="573"/>
        <v>14851.585773916535</v>
      </c>
      <c r="W4860" s="64">
        <f t="shared" si="562"/>
        <v>0.5857739165348903</v>
      </c>
    </row>
    <row r="4861" spans="1:23">
      <c r="A4861" s="43">
        <f t="shared" si="563"/>
        <v>14856</v>
      </c>
      <c r="B4861" s="43">
        <f t="shared" si="564"/>
        <v>4841.475911331172</v>
      </c>
      <c r="C4861" s="64">
        <f t="shared" si="557"/>
        <v>0.47591133117202844</v>
      </c>
      <c r="E4861" s="43">
        <f t="shared" si="565"/>
        <v>12856</v>
      </c>
      <c r="F4861" s="43">
        <f t="shared" si="566"/>
        <v>8880.5342744679492</v>
      </c>
      <c r="G4861" s="64">
        <f t="shared" si="558"/>
        <v>0.53427446794921707</v>
      </c>
      <c r="I4861" s="43">
        <f t="shared" si="567"/>
        <v>10856</v>
      </c>
      <c r="J4861" s="43">
        <f t="shared" si="568"/>
        <v>11237.788439012367</v>
      </c>
      <c r="K4861" s="64">
        <f t="shared" si="559"/>
        <v>0.78843901236723468</v>
      </c>
      <c r="M4861" s="43">
        <f t="shared" si="569"/>
        <v>8856</v>
      </c>
      <c r="N4861" s="43">
        <f t="shared" si="570"/>
        <v>12872.912995899569</v>
      </c>
      <c r="O4861" s="64">
        <f t="shared" si="560"/>
        <v>0.91299589956906857</v>
      </c>
      <c r="Q4861" s="43">
        <f t="shared" si="571"/>
        <v>6856</v>
      </c>
      <c r="R4861" s="43">
        <f t="shared" si="572"/>
        <v>14040.508858299972</v>
      </c>
      <c r="S4861" s="64">
        <f t="shared" si="561"/>
        <v>0.50885829997241672</v>
      </c>
      <c r="U4861" s="43">
        <f t="shared" si="556"/>
        <v>4856</v>
      </c>
      <c r="V4861" s="43">
        <f t="shared" si="573"/>
        <v>14851.258835533101</v>
      </c>
      <c r="W4861" s="64">
        <f t="shared" si="562"/>
        <v>0.25883553310086427</v>
      </c>
    </row>
    <row r="4862" spans="1:23">
      <c r="A4862" s="43">
        <f t="shared" si="563"/>
        <v>14857</v>
      </c>
      <c r="B4862" s="43">
        <f t="shared" si="564"/>
        <v>4838.4063492021833</v>
      </c>
      <c r="C4862" s="64">
        <f t="shared" si="557"/>
        <v>0.40634920218326442</v>
      </c>
      <c r="E4862" s="43">
        <f t="shared" si="565"/>
        <v>12857</v>
      </c>
      <c r="F4862" s="43">
        <f t="shared" si="566"/>
        <v>8879.0864394936489</v>
      </c>
      <c r="G4862" s="64">
        <f t="shared" si="558"/>
        <v>8.6439493648867938E-2</v>
      </c>
      <c r="I4862" s="43">
        <f t="shared" si="567"/>
        <v>10857</v>
      </c>
      <c r="J4862" s="43">
        <f t="shared" si="568"/>
        <v>11236.822326618856</v>
      </c>
      <c r="K4862" s="64">
        <f t="shared" si="559"/>
        <v>0.82232661885609559</v>
      </c>
      <c r="M4862" s="43">
        <f t="shared" si="569"/>
        <v>8857</v>
      </c>
      <c r="N4862" s="43">
        <f t="shared" si="570"/>
        <v>12872.224982496227</v>
      </c>
      <c r="O4862" s="64">
        <f t="shared" si="560"/>
        <v>0.22498249622731237</v>
      </c>
      <c r="Q4862" s="43">
        <f t="shared" si="571"/>
        <v>6857</v>
      </c>
      <c r="R4862" s="43">
        <f t="shared" si="572"/>
        <v>14040.020512805528</v>
      </c>
      <c r="S4862" s="64">
        <f t="shared" si="561"/>
        <v>2.0512805527687306E-2</v>
      </c>
      <c r="U4862" s="43">
        <f t="shared" si="556"/>
        <v>4857</v>
      </c>
      <c r="V4862" s="43">
        <f t="shared" si="573"/>
        <v>14850.931822616385</v>
      </c>
      <c r="W4862" s="64">
        <f t="shared" si="562"/>
        <v>0.93182261638503405</v>
      </c>
    </row>
    <row r="4863" spans="1:23">
      <c r="A4863" s="43">
        <f t="shared" si="563"/>
        <v>14858</v>
      </c>
      <c r="B4863" s="43">
        <f t="shared" si="564"/>
        <v>4835.3346316465004</v>
      </c>
      <c r="C4863" s="64">
        <f t="shared" si="557"/>
        <v>0.33463164650038379</v>
      </c>
      <c r="E4863" s="43">
        <f t="shared" si="565"/>
        <v>12858</v>
      </c>
      <c r="F4863" s="43">
        <f t="shared" si="566"/>
        <v>8877.638255752483</v>
      </c>
      <c r="G4863" s="64">
        <f t="shared" si="558"/>
        <v>0.63825575248301902</v>
      </c>
      <c r="I4863" s="43">
        <f t="shared" si="567"/>
        <v>10858</v>
      </c>
      <c r="J4863" s="43">
        <f t="shared" si="568"/>
        <v>11235.85604215362</v>
      </c>
      <c r="K4863" s="64">
        <f t="shared" si="559"/>
        <v>0.85604215362036484</v>
      </c>
      <c r="M4863" s="43">
        <f t="shared" si="569"/>
        <v>8858</v>
      </c>
      <c r="N4863" s="43">
        <f t="shared" si="570"/>
        <v>12871.53685462618</v>
      </c>
      <c r="O4863" s="64">
        <f t="shared" si="560"/>
        <v>0.53685462617977464</v>
      </c>
      <c r="Q4863" s="43">
        <f t="shared" si="571"/>
        <v>6858</v>
      </c>
      <c r="R4863" s="43">
        <f t="shared" si="572"/>
        <v>14039.532079097224</v>
      </c>
      <c r="S4863" s="64">
        <f t="shared" si="561"/>
        <v>0.5320790972236864</v>
      </c>
      <c r="U4863" s="43">
        <f t="shared" si="556"/>
        <v>4858</v>
      </c>
      <c r="V4863" s="43">
        <f t="shared" si="573"/>
        <v>14850.604735161462</v>
      </c>
      <c r="W4863" s="64">
        <f t="shared" si="562"/>
        <v>0.60473516146157635</v>
      </c>
    </row>
    <row r="4864" spans="1:23">
      <c r="A4864" s="43">
        <f t="shared" si="563"/>
        <v>14859</v>
      </c>
      <c r="B4864" s="43">
        <f t="shared" si="564"/>
        <v>4832.2607545537112</v>
      </c>
      <c r="C4864" s="64">
        <f t="shared" si="557"/>
        <v>0.2607545537111946</v>
      </c>
      <c r="E4864" s="43">
        <f t="shared" si="565"/>
        <v>12859</v>
      </c>
      <c r="F4864" s="43">
        <f t="shared" si="566"/>
        <v>8876.1897230737468</v>
      </c>
      <c r="G4864" s="64">
        <f t="shared" si="558"/>
        <v>0.18972307374679076</v>
      </c>
      <c r="I4864" s="43">
        <f t="shared" si="567"/>
        <v>10859</v>
      </c>
      <c r="J4864" s="43">
        <f t="shared" si="568"/>
        <v>11234.889585572259</v>
      </c>
      <c r="K4864" s="64">
        <f t="shared" si="559"/>
        <v>0.88958557225851109</v>
      </c>
      <c r="M4864" s="43">
        <f t="shared" si="569"/>
        <v>8859</v>
      </c>
      <c r="N4864" s="43">
        <f t="shared" si="570"/>
        <v>12870.848612271066</v>
      </c>
      <c r="O4864" s="64">
        <f t="shared" si="560"/>
        <v>0.84861227106557635</v>
      </c>
      <c r="Q4864" s="43">
        <f t="shared" si="571"/>
        <v>6859</v>
      </c>
      <c r="R4864" s="43">
        <f t="shared" si="572"/>
        <v>14039.043557165851</v>
      </c>
      <c r="S4864" s="64">
        <f t="shared" si="561"/>
        <v>4.3557165850870661E-2</v>
      </c>
      <c r="U4864" s="43">
        <f t="shared" si="556"/>
        <v>4859</v>
      </c>
      <c r="V4864" s="43">
        <f t="shared" si="573"/>
        <v>14850.277573163405</v>
      </c>
      <c r="W4864" s="64">
        <f t="shared" si="562"/>
        <v>0.27757316340466787</v>
      </c>
    </row>
    <row r="4865" spans="1:23">
      <c r="A4865" s="43">
        <f t="shared" si="563"/>
        <v>14860</v>
      </c>
      <c r="B4865" s="43">
        <f t="shared" si="564"/>
        <v>4829.184713800043</v>
      </c>
      <c r="C4865" s="64">
        <f t="shared" si="557"/>
        <v>0.18471380004302773</v>
      </c>
      <c r="E4865" s="43">
        <f t="shared" si="565"/>
        <v>12860</v>
      </c>
      <c r="F4865" s="43">
        <f t="shared" si="566"/>
        <v>8874.7408412865789</v>
      </c>
      <c r="G4865" s="64">
        <f t="shared" si="558"/>
        <v>0.74084128657887049</v>
      </c>
      <c r="I4865" s="43">
        <f t="shared" si="567"/>
        <v>10860</v>
      </c>
      <c r="J4865" s="43">
        <f t="shared" si="568"/>
        <v>11233.922956830353</v>
      </c>
      <c r="K4865" s="64">
        <f t="shared" si="559"/>
        <v>0.9229568303526321</v>
      </c>
      <c r="M4865" s="43">
        <f t="shared" si="569"/>
        <v>8860</v>
      </c>
      <c r="N4865" s="43">
        <f t="shared" si="570"/>
        <v>12870.160255412518</v>
      </c>
      <c r="O4865" s="64">
        <f t="shared" si="560"/>
        <v>0.16025541251838149</v>
      </c>
      <c r="Q4865" s="43">
        <f t="shared" si="571"/>
        <v>6860</v>
      </c>
      <c r="R4865" s="43">
        <f t="shared" si="572"/>
        <v>14038.554947002202</v>
      </c>
      <c r="S4865" s="64">
        <f t="shared" si="561"/>
        <v>0.55494700220151572</v>
      </c>
      <c r="U4865" s="43">
        <f t="shared" si="556"/>
        <v>4860</v>
      </c>
      <c r="V4865" s="43">
        <f t="shared" si="573"/>
        <v>14849.95033661729</v>
      </c>
      <c r="W4865" s="64">
        <f t="shared" si="562"/>
        <v>0.95033661729030428</v>
      </c>
    </row>
    <row r="4866" spans="1:23">
      <c r="A4866" s="43">
        <f t="shared" si="563"/>
        <v>14861</v>
      </c>
      <c r="B4866" s="43">
        <f t="shared" si="564"/>
        <v>4826.1065052483045</v>
      </c>
      <c r="C4866" s="64">
        <f t="shared" si="557"/>
        <v>0.10650524830452923</v>
      </c>
      <c r="E4866" s="43">
        <f t="shared" si="565"/>
        <v>12861</v>
      </c>
      <c r="F4866" s="43">
        <f t="shared" si="566"/>
        <v>8873.2916102199633</v>
      </c>
      <c r="G4866" s="64">
        <f t="shared" si="558"/>
        <v>0.29161021996333147</v>
      </c>
      <c r="I4866" s="43">
        <f t="shared" si="567"/>
        <v>10861</v>
      </c>
      <c r="J4866" s="43">
        <f t="shared" si="568"/>
        <v>11232.956155883454</v>
      </c>
      <c r="K4866" s="64">
        <f t="shared" si="559"/>
        <v>0.95615588345390279</v>
      </c>
      <c r="M4866" s="43">
        <f t="shared" si="569"/>
        <v>8861</v>
      </c>
      <c r="N4866" s="43">
        <f t="shared" si="570"/>
        <v>12869.471784032163</v>
      </c>
      <c r="O4866" s="64">
        <f t="shared" si="560"/>
        <v>0.4717840321627591</v>
      </c>
      <c r="Q4866" s="43">
        <f t="shared" si="571"/>
        <v>6861</v>
      </c>
      <c r="R4866" s="43">
        <f t="shared" si="572"/>
        <v>14038.066248597062</v>
      </c>
      <c r="S4866" s="64">
        <f t="shared" si="561"/>
        <v>6.624859706244024E-2</v>
      </c>
      <c r="U4866" s="43">
        <f t="shared" si="556"/>
        <v>4861</v>
      </c>
      <c r="V4866" s="43">
        <f t="shared" si="573"/>
        <v>14849.623025518189</v>
      </c>
      <c r="W4866" s="64">
        <f t="shared" si="562"/>
        <v>0.6230255181890243</v>
      </c>
    </row>
    <row r="4867" spans="1:23">
      <c r="A4867" s="43">
        <f t="shared" si="563"/>
        <v>14862</v>
      </c>
      <c r="B4867" s="43">
        <f t="shared" si="564"/>
        <v>4823.0261247478229</v>
      </c>
      <c r="C4867" s="64">
        <f t="shared" si="557"/>
        <v>2.6124747822905192E-2</v>
      </c>
      <c r="E4867" s="43">
        <f t="shared" si="565"/>
        <v>12862</v>
      </c>
      <c r="F4867" s="43">
        <f t="shared" si="566"/>
        <v>8871.8420297027387</v>
      </c>
      <c r="G4867" s="64">
        <f t="shared" si="558"/>
        <v>0.84202970273872779</v>
      </c>
      <c r="I4867" s="43">
        <f t="shared" si="567"/>
        <v>10862</v>
      </c>
      <c r="J4867" s="43">
        <f t="shared" si="568"/>
        <v>11231.989182687099</v>
      </c>
      <c r="K4867" s="64">
        <f t="shared" si="559"/>
        <v>0.98918268709894619</v>
      </c>
      <c r="M4867" s="43">
        <f t="shared" si="569"/>
        <v>8862</v>
      </c>
      <c r="N4867" s="43">
        <f t="shared" si="570"/>
        <v>12868.783198111623</v>
      </c>
      <c r="O4867" s="64">
        <f t="shared" si="560"/>
        <v>0.78319811162327824</v>
      </c>
      <c r="Q4867" s="43">
        <f t="shared" si="571"/>
        <v>6862</v>
      </c>
      <c r="R4867" s="43">
        <f t="shared" si="572"/>
        <v>14037.577461941217</v>
      </c>
      <c r="S4867" s="64">
        <f t="shared" si="561"/>
        <v>0.57746194121682493</v>
      </c>
      <c r="U4867" s="43">
        <f t="shared" si="556"/>
        <v>4862</v>
      </c>
      <c r="V4867" s="43">
        <f t="shared" si="573"/>
        <v>14849.295639861171</v>
      </c>
      <c r="W4867" s="64">
        <f t="shared" si="562"/>
        <v>0.29563986117136665</v>
      </c>
    </row>
    <row r="4868" spans="1:23">
      <c r="A4868" s="43">
        <f t="shared" si="563"/>
        <v>14863</v>
      </c>
      <c r="B4868" s="43">
        <f t="shared" si="564"/>
        <v>4819.9435681343821</v>
      </c>
      <c r="C4868" s="64">
        <f t="shared" si="557"/>
        <v>0.9435681343820761</v>
      </c>
      <c r="E4868" s="43">
        <f t="shared" si="565"/>
        <v>12863</v>
      </c>
      <c r="F4868" s="43">
        <f t="shared" si="566"/>
        <v>8870.3920995635817</v>
      </c>
      <c r="G4868" s="64">
        <f t="shared" si="558"/>
        <v>0.39209956358172349</v>
      </c>
      <c r="I4868" s="43">
        <f t="shared" si="567"/>
        <v>10863</v>
      </c>
      <c r="J4868" s="43">
        <f t="shared" si="568"/>
        <v>11231.022037196793</v>
      </c>
      <c r="K4868" s="64">
        <f t="shared" si="559"/>
        <v>2.2037196793462499E-2</v>
      </c>
      <c r="M4868" s="43">
        <f t="shared" si="569"/>
        <v>8863</v>
      </c>
      <c r="N4868" s="43">
        <f t="shared" si="570"/>
        <v>12868.094497632506</v>
      </c>
      <c r="O4868" s="64">
        <f t="shared" si="560"/>
        <v>9.4497632506318041E-2</v>
      </c>
      <c r="Q4868" s="43">
        <f t="shared" si="571"/>
        <v>6863</v>
      </c>
      <c r="R4868" s="43">
        <f t="shared" si="572"/>
        <v>14037.088587025444</v>
      </c>
      <c r="S4868" s="64">
        <f t="shared" si="561"/>
        <v>8.8587025444212486E-2</v>
      </c>
      <c r="U4868" s="43">
        <f t="shared" si="556"/>
        <v>4863</v>
      </c>
      <c r="V4868" s="43">
        <f t="shared" si="573"/>
        <v>14848.968179641304</v>
      </c>
      <c r="W4868" s="64">
        <f t="shared" si="562"/>
        <v>0.96817964130423206</v>
      </c>
    </row>
    <row r="4869" spans="1:23">
      <c r="A4869" s="43">
        <f t="shared" si="563"/>
        <v>14864</v>
      </c>
      <c r="B4869" s="43">
        <f t="shared" si="564"/>
        <v>4816.8588312301617</v>
      </c>
      <c r="C4869" s="64">
        <f t="shared" si="557"/>
        <v>0.85883123016174068</v>
      </c>
      <c r="E4869" s="43">
        <f t="shared" si="565"/>
        <v>12864</v>
      </c>
      <c r="F4869" s="43">
        <f t="shared" si="566"/>
        <v>8868.9418196310198</v>
      </c>
      <c r="G4869" s="64">
        <f t="shared" si="558"/>
        <v>0.94181963101982547</v>
      </c>
      <c r="I4869" s="43">
        <f t="shared" si="567"/>
        <v>10864</v>
      </c>
      <c r="J4869" s="43">
        <f t="shared" si="568"/>
        <v>11230.054719368023</v>
      </c>
      <c r="K4869" s="64">
        <f t="shared" si="559"/>
        <v>5.4719368023143033E-2</v>
      </c>
      <c r="M4869" s="43">
        <f t="shared" si="569"/>
        <v>8864</v>
      </c>
      <c r="N4869" s="43">
        <f t="shared" si="570"/>
        <v>12867.405682576422</v>
      </c>
      <c r="O4869" s="64">
        <f t="shared" si="560"/>
        <v>0.40568257642189565</v>
      </c>
      <c r="Q4869" s="43">
        <f t="shared" si="571"/>
        <v>6864</v>
      </c>
      <c r="R4869" s="43">
        <f t="shared" si="572"/>
        <v>14036.599623840526</v>
      </c>
      <c r="S4869" s="64">
        <f t="shared" si="561"/>
        <v>0.59962384052596462</v>
      </c>
      <c r="U4869" s="43">
        <f t="shared" si="556"/>
        <v>4864</v>
      </c>
      <c r="V4869" s="43">
        <f t="shared" si="573"/>
        <v>14848.640644853656</v>
      </c>
      <c r="W4869" s="64">
        <f t="shared" si="562"/>
        <v>0.64064485365634027</v>
      </c>
    </row>
    <row r="4870" spans="1:23">
      <c r="A4870" s="43">
        <f t="shared" si="563"/>
        <v>14865</v>
      </c>
      <c r="B4870" s="43">
        <f t="shared" si="564"/>
        <v>4813.7719098436728</v>
      </c>
      <c r="C4870" s="64">
        <f t="shared" si="557"/>
        <v>0.7719098436728018</v>
      </c>
      <c r="E4870" s="43">
        <f t="shared" si="565"/>
        <v>12865</v>
      </c>
      <c r="F4870" s="43">
        <f t="shared" si="566"/>
        <v>8867.4911897334296</v>
      </c>
      <c r="G4870" s="64">
        <f t="shared" si="558"/>
        <v>0.49118973342956451</v>
      </c>
      <c r="I4870" s="43">
        <f t="shared" si="567"/>
        <v>10865</v>
      </c>
      <c r="J4870" s="43">
        <f t="shared" si="568"/>
        <v>11229.08722915625</v>
      </c>
      <c r="K4870" s="64">
        <f t="shared" si="559"/>
        <v>8.7229156250032247E-2</v>
      </c>
      <c r="M4870" s="43">
        <f t="shared" si="569"/>
        <v>8865</v>
      </c>
      <c r="N4870" s="43">
        <f t="shared" si="570"/>
        <v>12866.716752924967</v>
      </c>
      <c r="O4870" s="64">
        <f t="shared" si="560"/>
        <v>0.71675292496729526</v>
      </c>
      <c r="Q4870" s="43">
        <f t="shared" si="571"/>
        <v>6865</v>
      </c>
      <c r="R4870" s="43">
        <f t="shared" si="572"/>
        <v>14036.110572377236</v>
      </c>
      <c r="S4870" s="64">
        <f t="shared" si="561"/>
        <v>0.11057237723616709</v>
      </c>
      <c r="U4870" s="43">
        <f t="shared" si="556"/>
        <v>4865</v>
      </c>
      <c r="V4870" s="43">
        <f t="shared" si="573"/>
        <v>14848.313035493291</v>
      </c>
      <c r="W4870" s="64">
        <f t="shared" si="562"/>
        <v>0.31303549329095404</v>
      </c>
    </row>
    <row r="4871" spans="1:23">
      <c r="A4871" s="43">
        <f t="shared" si="563"/>
        <v>14866</v>
      </c>
      <c r="B4871" s="43">
        <f t="shared" si="564"/>
        <v>4810.6827997696955</v>
      </c>
      <c r="C4871" s="64">
        <f t="shared" si="557"/>
        <v>0.68279976969552081</v>
      </c>
      <c r="E4871" s="43">
        <f t="shared" si="565"/>
        <v>12866</v>
      </c>
      <c r="F4871" s="43">
        <f t="shared" si="566"/>
        <v>8866.0402096990292</v>
      </c>
      <c r="G4871" s="64">
        <f t="shared" si="558"/>
        <v>4.0209699029219337E-2</v>
      </c>
      <c r="I4871" s="43">
        <f t="shared" si="567"/>
        <v>10866</v>
      </c>
      <c r="J4871" s="43">
        <f t="shared" si="568"/>
        <v>11228.119566516914</v>
      </c>
      <c r="K4871" s="64">
        <f t="shared" si="559"/>
        <v>0.11956651691434672</v>
      </c>
      <c r="M4871" s="43">
        <f t="shared" si="569"/>
        <v>8866</v>
      </c>
      <c r="N4871" s="43">
        <f t="shared" si="570"/>
        <v>12866.027708659733</v>
      </c>
      <c r="O4871" s="64">
        <f t="shared" si="560"/>
        <v>2.770865973252512E-2</v>
      </c>
      <c r="Q4871" s="43">
        <f t="shared" si="571"/>
        <v>6866</v>
      </c>
      <c r="R4871" s="43">
        <f t="shared" si="572"/>
        <v>14035.621432626345</v>
      </c>
      <c r="S4871" s="64">
        <f t="shared" si="561"/>
        <v>0.62143262634526764</v>
      </c>
      <c r="U4871" s="43">
        <f t="shared" ref="U4871:U4934" si="574">U4870+1</f>
        <v>4866</v>
      </c>
      <c r="V4871" s="43">
        <f t="shared" si="573"/>
        <v>14847.985351555275</v>
      </c>
      <c r="W4871" s="64">
        <f t="shared" si="562"/>
        <v>0.98535155527497409</v>
      </c>
    </row>
    <row r="4872" spans="1:23">
      <c r="A4872" s="43">
        <f t="shared" si="563"/>
        <v>14867</v>
      </c>
      <c r="B4872" s="43">
        <f t="shared" si="564"/>
        <v>4807.5914967892186</v>
      </c>
      <c r="C4872" s="64">
        <f t="shared" si="557"/>
        <v>0.5914967892185814</v>
      </c>
      <c r="E4872" s="43">
        <f t="shared" si="565"/>
        <v>12867</v>
      </c>
      <c r="F4872" s="43">
        <f t="shared" si="566"/>
        <v>8864.5888793558843</v>
      </c>
      <c r="G4872" s="64">
        <f t="shared" si="558"/>
        <v>0.58887935588427354</v>
      </c>
      <c r="I4872" s="43">
        <f t="shared" si="567"/>
        <v>10867</v>
      </c>
      <c r="J4872" s="43">
        <f t="shared" si="568"/>
        <v>11227.151731405433</v>
      </c>
      <c r="K4872" s="64">
        <f t="shared" si="559"/>
        <v>0.15173140543265617</v>
      </c>
      <c r="M4872" s="43">
        <f t="shared" si="569"/>
        <v>8867</v>
      </c>
      <c r="N4872" s="43">
        <f t="shared" si="570"/>
        <v>12865.338549762304</v>
      </c>
      <c r="O4872" s="64">
        <f t="shared" si="560"/>
        <v>0.3385497623039555</v>
      </c>
      <c r="Q4872" s="43">
        <f t="shared" si="571"/>
        <v>6867</v>
      </c>
      <c r="R4872" s="43">
        <f t="shared" si="572"/>
        <v>14035.132204578624</v>
      </c>
      <c r="S4872" s="64">
        <f t="shared" si="561"/>
        <v>0.13220457862371404</v>
      </c>
      <c r="U4872" s="43">
        <f t="shared" si="574"/>
        <v>4867</v>
      </c>
      <c r="V4872" s="43">
        <f t="shared" si="573"/>
        <v>14847.657593034666</v>
      </c>
      <c r="W4872" s="64">
        <f t="shared" si="562"/>
        <v>0.65759303466620622</v>
      </c>
    </row>
    <row r="4873" spans="1:23">
      <c r="A4873" s="43">
        <f t="shared" si="563"/>
        <v>14868</v>
      </c>
      <c r="B4873" s="43">
        <f t="shared" si="564"/>
        <v>4804.4979966693709</v>
      </c>
      <c r="C4873" s="64">
        <f t="shared" si="557"/>
        <v>0.4979966693708775</v>
      </c>
      <c r="E4873" s="43">
        <f t="shared" si="565"/>
        <v>12868</v>
      </c>
      <c r="F4873" s="43">
        <f t="shared" si="566"/>
        <v>8863.1371985319056</v>
      </c>
      <c r="G4873" s="64">
        <f t="shared" si="558"/>
        <v>0.13719853190559661</v>
      </c>
      <c r="I4873" s="43">
        <f t="shared" si="567"/>
        <v>10868</v>
      </c>
      <c r="J4873" s="43">
        <f t="shared" si="568"/>
        <v>11226.183723777194</v>
      </c>
      <c r="K4873" s="64">
        <f t="shared" si="559"/>
        <v>0.18372377719424549</v>
      </c>
      <c r="M4873" s="43">
        <f t="shared" si="569"/>
        <v>8868</v>
      </c>
      <c r="N4873" s="43">
        <f t="shared" si="570"/>
        <v>12864.649276214257</v>
      </c>
      <c r="O4873" s="64">
        <f t="shared" si="560"/>
        <v>0.64927621425704274</v>
      </c>
      <c r="Q4873" s="43">
        <f t="shared" si="571"/>
        <v>6868</v>
      </c>
      <c r="R4873" s="43">
        <f t="shared" si="572"/>
        <v>14034.642888224836</v>
      </c>
      <c r="S4873" s="64">
        <f t="shared" si="561"/>
        <v>0.6428882248364971</v>
      </c>
      <c r="U4873" s="43">
        <f t="shared" si="574"/>
        <v>4868</v>
      </c>
      <c r="V4873" s="43">
        <f t="shared" si="573"/>
        <v>14847.32975992653</v>
      </c>
      <c r="W4873" s="64">
        <f t="shared" si="562"/>
        <v>0.32975992652973218</v>
      </c>
    </row>
    <row r="4874" spans="1:23">
      <c r="A4874" s="43">
        <f t="shared" si="563"/>
        <v>14869</v>
      </c>
      <c r="B4874" s="43">
        <f t="shared" si="564"/>
        <v>4801.4022951633624</v>
      </c>
      <c r="C4874" s="64">
        <f t="shared" si="557"/>
        <v>0.40229516336239612</v>
      </c>
      <c r="E4874" s="43">
        <f t="shared" si="565"/>
        <v>12869</v>
      </c>
      <c r="F4874" s="43">
        <f t="shared" si="566"/>
        <v>8861.6851670548531</v>
      </c>
      <c r="G4874" s="64">
        <f t="shared" si="558"/>
        <v>0.68516705485308194</v>
      </c>
      <c r="I4874" s="43">
        <f t="shared" si="567"/>
        <v>10869</v>
      </c>
      <c r="J4874" s="43">
        <f t="shared" si="568"/>
        <v>11225.21554358757</v>
      </c>
      <c r="K4874" s="64">
        <f t="shared" si="559"/>
        <v>0.21554358757020964</v>
      </c>
      <c r="M4874" s="43">
        <f t="shared" si="569"/>
        <v>8869</v>
      </c>
      <c r="N4874" s="43">
        <f t="shared" si="570"/>
        <v>12863.959887997164</v>
      </c>
      <c r="O4874" s="64">
        <f t="shared" si="560"/>
        <v>0.95988799716360518</v>
      </c>
      <c r="Q4874" s="43">
        <f t="shared" si="571"/>
        <v>6869</v>
      </c>
      <c r="R4874" s="43">
        <f t="shared" si="572"/>
        <v>14034.15348355575</v>
      </c>
      <c r="S4874" s="64">
        <f t="shared" si="561"/>
        <v>0.1534835557504266</v>
      </c>
      <c r="U4874" s="43">
        <f t="shared" si="574"/>
        <v>4869</v>
      </c>
      <c r="V4874" s="43">
        <f t="shared" si="573"/>
        <v>14847.001852225923</v>
      </c>
      <c r="W4874" s="64">
        <f t="shared" si="562"/>
        <v>1.8522259233577643E-3</v>
      </c>
    </row>
    <row r="4875" spans="1:23">
      <c r="A4875" s="43">
        <f t="shared" si="563"/>
        <v>14870</v>
      </c>
      <c r="B4875" s="43">
        <f t="shared" si="564"/>
        <v>4798.3043880104151</v>
      </c>
      <c r="C4875" s="64">
        <f t="shared" si="557"/>
        <v>0.30438801041509578</v>
      </c>
      <c r="E4875" s="43">
        <f t="shared" si="565"/>
        <v>12870</v>
      </c>
      <c r="F4875" s="43">
        <f t="shared" si="566"/>
        <v>8860.2327847523284</v>
      </c>
      <c r="G4875" s="64">
        <f t="shared" si="558"/>
        <v>0.23278475232837081</v>
      </c>
      <c r="I4875" s="43">
        <f t="shared" si="567"/>
        <v>10870</v>
      </c>
      <c r="J4875" s="43">
        <f t="shared" si="568"/>
        <v>11224.247190791906</v>
      </c>
      <c r="K4875" s="64">
        <f t="shared" si="559"/>
        <v>0.24719079190617776</v>
      </c>
      <c r="M4875" s="43">
        <f t="shared" si="569"/>
        <v>8870</v>
      </c>
      <c r="N4875" s="43">
        <f t="shared" si="570"/>
        <v>12863.270385092588</v>
      </c>
      <c r="O4875" s="64">
        <f t="shared" si="560"/>
        <v>0.27038509258818522</v>
      </c>
      <c r="Q4875" s="43">
        <f t="shared" si="571"/>
        <v>6870</v>
      </c>
      <c r="R4875" s="43">
        <f t="shared" si="572"/>
        <v>14033.663990562123</v>
      </c>
      <c r="S4875" s="64">
        <f t="shared" si="561"/>
        <v>0.66399056212321739</v>
      </c>
      <c r="U4875" s="43">
        <f t="shared" si="574"/>
        <v>4870</v>
      </c>
      <c r="V4875" s="43">
        <f t="shared" si="573"/>
        <v>14846.673869927903</v>
      </c>
      <c r="W4875" s="64">
        <f t="shared" si="562"/>
        <v>0.67386992790306977</v>
      </c>
    </row>
    <row r="4876" spans="1:23">
      <c r="A4876" s="43">
        <f t="shared" si="563"/>
        <v>14871</v>
      </c>
      <c r="B4876" s="43">
        <f t="shared" si="564"/>
        <v>4795.204270935702</v>
      </c>
      <c r="C4876" s="64">
        <f t="shared" si="557"/>
        <v>0.2042709357019703</v>
      </c>
      <c r="E4876" s="43">
        <f t="shared" si="565"/>
        <v>12871</v>
      </c>
      <c r="F4876" s="43">
        <f t="shared" si="566"/>
        <v>8858.7800514517803</v>
      </c>
      <c r="G4876" s="64">
        <f t="shared" si="558"/>
        <v>0.78005145178030943</v>
      </c>
      <c r="I4876" s="43">
        <f t="shared" si="567"/>
        <v>10871</v>
      </c>
      <c r="J4876" s="43">
        <f t="shared" si="568"/>
        <v>11223.278665345524</v>
      </c>
      <c r="K4876" s="64">
        <f t="shared" si="559"/>
        <v>0.27866534552413214</v>
      </c>
      <c r="M4876" s="43">
        <f t="shared" si="569"/>
        <v>8871</v>
      </c>
      <c r="N4876" s="43">
        <f t="shared" si="570"/>
        <v>12862.580767482084</v>
      </c>
      <c r="O4876" s="64">
        <f t="shared" si="560"/>
        <v>0.58076748208441131</v>
      </c>
      <c r="Q4876" s="43">
        <f t="shared" si="571"/>
        <v>6871</v>
      </c>
      <c r="R4876" s="43">
        <f t="shared" si="572"/>
        <v>14033.174409234713</v>
      </c>
      <c r="S4876" s="64">
        <f t="shared" si="561"/>
        <v>0.17440923471258429</v>
      </c>
      <c r="U4876" s="43">
        <f t="shared" si="574"/>
        <v>4871</v>
      </c>
      <c r="V4876" s="43">
        <f t="shared" si="573"/>
        <v>14846.345813027528</v>
      </c>
      <c r="W4876" s="64">
        <f t="shared" si="562"/>
        <v>0.34581302752849297</v>
      </c>
    </row>
    <row r="4877" spans="1:23">
      <c r="A4877" s="43">
        <f t="shared" si="563"/>
        <v>14872</v>
      </c>
      <c r="B4877" s="43">
        <f t="shared" si="564"/>
        <v>4792.1019396502825</v>
      </c>
      <c r="C4877" s="64">
        <f t="shared" si="557"/>
        <v>0.10193965028247476</v>
      </c>
      <c r="E4877" s="43">
        <f t="shared" si="565"/>
        <v>12872</v>
      </c>
      <c r="F4877" s="43">
        <f t="shared" si="566"/>
        <v>8857.3269669805013</v>
      </c>
      <c r="G4877" s="64">
        <f t="shared" si="558"/>
        <v>0.3269669805013109</v>
      </c>
      <c r="I4877" s="43">
        <f t="shared" si="567"/>
        <v>10872</v>
      </c>
      <c r="J4877" s="43">
        <f t="shared" si="568"/>
        <v>11222.309967203722</v>
      </c>
      <c r="K4877" s="64">
        <f t="shared" si="559"/>
        <v>0.30996720372240816</v>
      </c>
      <c r="M4877" s="43">
        <f t="shared" si="569"/>
        <v>8872</v>
      </c>
      <c r="N4877" s="43">
        <f t="shared" si="570"/>
        <v>12861.891035147204</v>
      </c>
      <c r="O4877" s="64">
        <f t="shared" si="560"/>
        <v>0.89103514720409294</v>
      </c>
      <c r="Q4877" s="43">
        <f t="shared" si="571"/>
        <v>6872</v>
      </c>
      <c r="R4877" s="43">
        <f t="shared" si="572"/>
        <v>14032.684739564273</v>
      </c>
      <c r="S4877" s="64">
        <f t="shared" si="561"/>
        <v>0.68473956427260418</v>
      </c>
      <c r="U4877" s="43">
        <f t="shared" si="574"/>
        <v>4872</v>
      </c>
      <c r="V4877" s="43">
        <f t="shared" si="573"/>
        <v>14846.01768151985</v>
      </c>
      <c r="W4877" s="64">
        <f t="shared" si="562"/>
        <v>1.7681519850157201E-2</v>
      </c>
    </row>
    <row r="4878" spans="1:23">
      <c r="A4878" s="43">
        <f t="shared" si="563"/>
        <v>14873</v>
      </c>
      <c r="B4878" s="43">
        <f t="shared" si="564"/>
        <v>4788.9973898510325</v>
      </c>
      <c r="C4878" s="64">
        <f t="shared" si="557"/>
        <v>0.99738985103249433</v>
      </c>
      <c r="E4878" s="43">
        <f t="shared" si="565"/>
        <v>12873</v>
      </c>
      <c r="F4878" s="43">
        <f t="shared" si="566"/>
        <v>8855.8735311656292</v>
      </c>
      <c r="G4878" s="64">
        <f t="shared" si="558"/>
        <v>0.87353116562917421</v>
      </c>
      <c r="I4878" s="43">
        <f t="shared" si="567"/>
        <v>10873</v>
      </c>
      <c r="J4878" s="43">
        <f t="shared" si="568"/>
        <v>11221.341096321776</v>
      </c>
      <c r="K4878" s="64">
        <f t="shared" si="559"/>
        <v>0.34109632177569438</v>
      </c>
      <c r="M4878" s="43">
        <f t="shared" si="569"/>
        <v>8873</v>
      </c>
      <c r="N4878" s="43">
        <f t="shared" si="570"/>
        <v>12861.201188069488</v>
      </c>
      <c r="O4878" s="64">
        <f t="shared" si="560"/>
        <v>0.20118806948812562</v>
      </c>
      <c r="Q4878" s="43">
        <f t="shared" si="571"/>
        <v>6873</v>
      </c>
      <c r="R4878" s="43">
        <f t="shared" si="572"/>
        <v>14032.194981541556</v>
      </c>
      <c r="S4878" s="64">
        <f t="shared" si="561"/>
        <v>0.19498154155553493</v>
      </c>
      <c r="U4878" s="43">
        <f t="shared" si="574"/>
        <v>4873</v>
      </c>
      <c r="V4878" s="43">
        <f t="shared" si="573"/>
        <v>14845.689475399922</v>
      </c>
      <c r="W4878" s="64">
        <f t="shared" si="562"/>
        <v>0.68947539992223028</v>
      </c>
    </row>
    <row r="4879" spans="1:23">
      <c r="A4879" s="43">
        <f t="shared" si="563"/>
        <v>14874</v>
      </c>
      <c r="B4879" s="43">
        <f t="shared" si="564"/>
        <v>4785.8906172205816</v>
      </c>
      <c r="C4879" s="64">
        <f t="shared" si="557"/>
        <v>0.89061722058158921</v>
      </c>
      <c r="E4879" s="43">
        <f t="shared" si="565"/>
        <v>12874</v>
      </c>
      <c r="F4879" s="43">
        <f t="shared" si="566"/>
        <v>8854.4197438341489</v>
      </c>
      <c r="G4879" s="64">
        <f t="shared" si="558"/>
        <v>0.41974383414890326</v>
      </c>
      <c r="I4879" s="43">
        <f t="shared" si="567"/>
        <v>10874</v>
      </c>
      <c r="J4879" s="43">
        <f t="shared" si="568"/>
        <v>11220.372052654939</v>
      </c>
      <c r="K4879" s="64">
        <f t="shared" si="559"/>
        <v>0.37205265493867046</v>
      </c>
      <c r="M4879" s="43">
        <f t="shared" si="569"/>
        <v>8874</v>
      </c>
      <c r="N4879" s="43">
        <f t="shared" si="570"/>
        <v>12860.511226230472</v>
      </c>
      <c r="O4879" s="64">
        <f t="shared" si="560"/>
        <v>0.51122623047194793</v>
      </c>
      <c r="Q4879" s="43">
        <f t="shared" si="571"/>
        <v>6874</v>
      </c>
      <c r="R4879" s="43">
        <f t="shared" si="572"/>
        <v>14031.70513515731</v>
      </c>
      <c r="S4879" s="64">
        <f t="shared" si="561"/>
        <v>0.70513515730999643</v>
      </c>
      <c r="U4879" s="43">
        <f t="shared" si="574"/>
        <v>4874</v>
      </c>
      <c r="V4879" s="43">
        <f t="shared" si="573"/>
        <v>14845.361194662795</v>
      </c>
      <c r="W4879" s="64">
        <f t="shared" si="562"/>
        <v>0.36119466279524204</v>
      </c>
    </row>
    <row r="4880" spans="1:23">
      <c r="A4880" s="43">
        <f t="shared" si="563"/>
        <v>14875</v>
      </c>
      <c r="B4880" s="43">
        <f t="shared" si="564"/>
        <v>4782.7816174272475</v>
      </c>
      <c r="C4880" s="64">
        <f t="shared" si="557"/>
        <v>0.78161742724751093</v>
      </c>
      <c r="E4880" s="43">
        <f t="shared" si="565"/>
        <v>12875</v>
      </c>
      <c r="F4880" s="43">
        <f t="shared" si="566"/>
        <v>8852.9656048128872</v>
      </c>
      <c r="G4880" s="64">
        <f t="shared" si="558"/>
        <v>0.96560481288724986</v>
      </c>
      <c r="I4880" s="43">
        <f t="shared" si="567"/>
        <v>10875</v>
      </c>
      <c r="J4880" s="43">
        <f t="shared" si="568"/>
        <v>11219.402836158439</v>
      </c>
      <c r="K4880" s="64">
        <f t="shared" si="559"/>
        <v>0.40283615843873122</v>
      </c>
      <c r="M4880" s="43">
        <f t="shared" si="569"/>
        <v>8875</v>
      </c>
      <c r="N4880" s="43">
        <f t="shared" si="570"/>
        <v>12859.821149611686</v>
      </c>
      <c r="O4880" s="64">
        <f t="shared" si="560"/>
        <v>0.82114961168554146</v>
      </c>
      <c r="Q4880" s="43">
        <f t="shared" si="571"/>
        <v>6875</v>
      </c>
      <c r="R4880" s="43">
        <f t="shared" si="572"/>
        <v>14031.215200402281</v>
      </c>
      <c r="S4880" s="64">
        <f t="shared" si="561"/>
        <v>0.21520040228097059</v>
      </c>
      <c r="U4880" s="43">
        <f t="shared" si="574"/>
        <v>4875</v>
      </c>
      <c r="V4880" s="43">
        <f t="shared" si="573"/>
        <v>14845.032839303522</v>
      </c>
      <c r="W4880" s="64">
        <f t="shared" si="562"/>
        <v>3.2839303521541297E-2</v>
      </c>
    </row>
    <row r="4881" spans="1:23">
      <c r="A4881" s="43">
        <f t="shared" si="563"/>
        <v>14876</v>
      </c>
      <c r="B4881" s="43">
        <f t="shared" si="564"/>
        <v>4779.670386124968</v>
      </c>
      <c r="C4881" s="64">
        <f t="shared" si="557"/>
        <v>0.67038612496799033</v>
      </c>
      <c r="E4881" s="43">
        <f t="shared" si="565"/>
        <v>12876</v>
      </c>
      <c r="F4881" s="43">
        <f t="shared" si="566"/>
        <v>8851.5111139285145</v>
      </c>
      <c r="G4881" s="64">
        <f t="shared" si="558"/>
        <v>0.51111392851453274</v>
      </c>
      <c r="I4881" s="43">
        <f t="shared" si="567"/>
        <v>10876</v>
      </c>
      <c r="J4881" s="43">
        <f t="shared" si="568"/>
        <v>11218.43344678748</v>
      </c>
      <c r="K4881" s="64">
        <f t="shared" si="559"/>
        <v>0.43344678747962462</v>
      </c>
      <c r="M4881" s="43">
        <f t="shared" si="569"/>
        <v>8876</v>
      </c>
      <c r="N4881" s="43">
        <f t="shared" si="570"/>
        <v>12859.130958194648</v>
      </c>
      <c r="O4881" s="64">
        <f t="shared" si="560"/>
        <v>0.13095819464797387</v>
      </c>
      <c r="Q4881" s="43">
        <f t="shared" si="571"/>
        <v>6876</v>
      </c>
      <c r="R4881" s="43">
        <f t="shared" si="572"/>
        <v>14030.72517726721</v>
      </c>
      <c r="S4881" s="64">
        <f t="shared" si="561"/>
        <v>0.72517726720980136</v>
      </c>
      <c r="U4881" s="43">
        <f t="shared" si="574"/>
        <v>4876</v>
      </c>
      <c r="V4881" s="43">
        <f t="shared" si="573"/>
        <v>14844.704409317148</v>
      </c>
      <c r="W4881" s="64">
        <f t="shared" si="562"/>
        <v>0.70440931714801991</v>
      </c>
    </row>
    <row r="4882" spans="1:23">
      <c r="A4882" s="43">
        <f t="shared" si="563"/>
        <v>14877</v>
      </c>
      <c r="B4882" s="43">
        <f t="shared" si="564"/>
        <v>4776.5569189532325</v>
      </c>
      <c r="C4882" s="64">
        <f t="shared" si="557"/>
        <v>0.55691895323252538</v>
      </c>
      <c r="E4882" s="43">
        <f t="shared" si="565"/>
        <v>12877</v>
      </c>
      <c r="F4882" s="43">
        <f t="shared" si="566"/>
        <v>8850.0562710075465</v>
      </c>
      <c r="G4882" s="64">
        <f t="shared" si="558"/>
        <v>5.6271007546456531E-2</v>
      </c>
      <c r="I4882" s="43">
        <f t="shared" si="567"/>
        <v>10877</v>
      </c>
      <c r="J4882" s="43">
        <f t="shared" si="568"/>
        <v>11217.463884497243</v>
      </c>
      <c r="K4882" s="64">
        <f t="shared" si="559"/>
        <v>0.46388449724327074</v>
      </c>
      <c r="M4882" s="43">
        <f t="shared" si="569"/>
        <v>8877</v>
      </c>
      <c r="N4882" s="43">
        <f t="shared" si="570"/>
        <v>12858.440651960875</v>
      </c>
      <c r="O4882" s="64">
        <f t="shared" si="560"/>
        <v>0.44065196087467484</v>
      </c>
      <c r="Q4882" s="43">
        <f t="shared" si="571"/>
        <v>6877</v>
      </c>
      <c r="R4882" s="43">
        <f t="shared" si="572"/>
        <v>14030.23506574284</v>
      </c>
      <c r="S4882" s="64">
        <f t="shared" si="561"/>
        <v>0.23506574283965165</v>
      </c>
      <c r="U4882" s="43">
        <f t="shared" si="574"/>
        <v>4877</v>
      </c>
      <c r="V4882" s="43">
        <f t="shared" si="573"/>
        <v>14844.375904698722</v>
      </c>
      <c r="W4882" s="64">
        <f t="shared" si="562"/>
        <v>0.37590469872156973</v>
      </c>
    </row>
    <row r="4883" spans="1:23">
      <c r="A4883" s="43">
        <f t="shared" si="563"/>
        <v>14878</v>
      </c>
      <c r="B4883" s="43">
        <f t="shared" si="564"/>
        <v>4773.4412115370187</v>
      </c>
      <c r="C4883" s="64">
        <f t="shared" si="557"/>
        <v>0.44121153701871663</v>
      </c>
      <c r="E4883" s="43">
        <f t="shared" si="565"/>
        <v>12878</v>
      </c>
      <c r="F4883" s="43">
        <f t="shared" si="566"/>
        <v>8848.6010758763441</v>
      </c>
      <c r="G4883" s="64">
        <f t="shared" si="558"/>
        <v>0.60107587634411175</v>
      </c>
      <c r="I4883" s="43">
        <f t="shared" si="567"/>
        <v>10878</v>
      </c>
      <c r="J4883" s="43">
        <f t="shared" si="568"/>
        <v>11216.494149242892</v>
      </c>
      <c r="K4883" s="64">
        <f t="shared" si="559"/>
        <v>0.4941492428915808</v>
      </c>
      <c r="M4883" s="43">
        <f t="shared" si="569"/>
        <v>8878</v>
      </c>
      <c r="N4883" s="43">
        <f t="shared" si="570"/>
        <v>12857.750230891872</v>
      </c>
      <c r="O4883" s="64">
        <f t="shared" si="560"/>
        <v>0.75023089187197911</v>
      </c>
      <c r="Q4883" s="43">
        <f t="shared" si="571"/>
        <v>6878</v>
      </c>
      <c r="R4883" s="43">
        <f t="shared" si="572"/>
        <v>14029.744865819906</v>
      </c>
      <c r="S4883" s="64">
        <f t="shared" si="561"/>
        <v>0.74486581990640843</v>
      </c>
      <c r="U4883" s="43">
        <f t="shared" si="574"/>
        <v>4878</v>
      </c>
      <c r="V4883" s="43">
        <f t="shared" si="573"/>
        <v>14844.047325443287</v>
      </c>
      <c r="W4883" s="64">
        <f t="shared" si="562"/>
        <v>4.7325443287263624E-2</v>
      </c>
    </row>
    <row r="4884" spans="1:23">
      <c r="A4884" s="43">
        <f t="shared" si="563"/>
        <v>14879</v>
      </c>
      <c r="B4884" s="43">
        <f t="shared" si="564"/>
        <v>4770.3232594867195</v>
      </c>
      <c r="C4884" s="64">
        <f t="shared" si="557"/>
        <v>0.32325948671950755</v>
      </c>
      <c r="E4884" s="43">
        <f t="shared" si="565"/>
        <v>12879</v>
      </c>
      <c r="F4884" s="43">
        <f t="shared" si="566"/>
        <v>8847.1455283611103</v>
      </c>
      <c r="G4884" s="64">
        <f t="shared" si="558"/>
        <v>0.14552836111033685</v>
      </c>
      <c r="I4884" s="43">
        <f t="shared" si="567"/>
        <v>10879</v>
      </c>
      <c r="J4884" s="43">
        <f t="shared" si="568"/>
        <v>11215.524240979554</v>
      </c>
      <c r="K4884" s="64">
        <f t="shared" si="559"/>
        <v>0.52424097955372417</v>
      </c>
      <c r="M4884" s="43">
        <f t="shared" si="569"/>
        <v>8879</v>
      </c>
      <c r="N4884" s="43">
        <f t="shared" si="570"/>
        <v>12857.059694969143</v>
      </c>
      <c r="O4884" s="64">
        <f t="shared" si="560"/>
        <v>5.9694969142583432E-2</v>
      </c>
      <c r="Q4884" s="43">
        <f t="shared" si="571"/>
        <v>6879</v>
      </c>
      <c r="R4884" s="43">
        <f t="shared" si="572"/>
        <v>14029.254577489141</v>
      </c>
      <c r="S4884" s="64">
        <f t="shared" si="561"/>
        <v>0.25457748914050171</v>
      </c>
      <c r="U4884" s="43">
        <f t="shared" si="574"/>
        <v>4879</v>
      </c>
      <c r="V4884" s="43">
        <f t="shared" si="573"/>
        <v>14843.718671545887</v>
      </c>
      <c r="W4884" s="64">
        <f t="shared" si="562"/>
        <v>0.71867154588653648</v>
      </c>
    </row>
    <row r="4885" spans="1:23">
      <c r="A4885" s="43">
        <f t="shared" si="563"/>
        <v>14880</v>
      </c>
      <c r="B4885" s="43">
        <f t="shared" si="564"/>
        <v>4767.2030583980795</v>
      </c>
      <c r="C4885" s="64">
        <f t="shared" si="557"/>
        <v>0.20305839807951997</v>
      </c>
      <c r="E4885" s="43">
        <f t="shared" si="565"/>
        <v>12880</v>
      </c>
      <c r="F4885" s="43">
        <f t="shared" si="566"/>
        <v>8845.6896282878934</v>
      </c>
      <c r="G4885" s="64">
        <f t="shared" si="558"/>
        <v>0.68962828789335617</v>
      </c>
      <c r="I4885" s="43">
        <f t="shared" si="567"/>
        <v>10880</v>
      </c>
      <c r="J4885" s="43">
        <f t="shared" si="568"/>
        <v>11214.554159662344</v>
      </c>
      <c r="K4885" s="64">
        <f t="shared" si="559"/>
        <v>0.55415966234431835</v>
      </c>
      <c r="M4885" s="43">
        <f t="shared" si="569"/>
        <v>8880</v>
      </c>
      <c r="N4885" s="43">
        <f t="shared" si="570"/>
        <v>12856.369044174175</v>
      </c>
      <c r="O4885" s="64">
        <f t="shared" si="560"/>
        <v>0.36904417417463264</v>
      </c>
      <c r="Q4885" s="43">
        <f t="shared" si="571"/>
        <v>6880</v>
      </c>
      <c r="R4885" s="43">
        <f t="shared" si="572"/>
        <v>14028.764200741276</v>
      </c>
      <c r="S4885" s="64">
        <f t="shared" si="561"/>
        <v>0.76420074127599946</v>
      </c>
      <c r="U4885" s="43">
        <f t="shared" si="574"/>
        <v>4880</v>
      </c>
      <c r="V4885" s="43">
        <f t="shared" si="573"/>
        <v>14843.389943001564</v>
      </c>
      <c r="W4885" s="64">
        <f t="shared" si="562"/>
        <v>0.38994300156446116</v>
      </c>
    </row>
    <row r="4886" spans="1:23">
      <c r="A4886" s="43">
        <f t="shared" si="563"/>
        <v>14881</v>
      </c>
      <c r="B4886" s="43">
        <f t="shared" si="564"/>
        <v>4764.0806038521223</v>
      </c>
      <c r="C4886" s="64">
        <f t="shared" si="557"/>
        <v>8.0603852122294484E-2</v>
      </c>
      <c r="E4886" s="43">
        <f t="shared" si="565"/>
        <v>12881</v>
      </c>
      <c r="F4886" s="43">
        <f t="shared" si="566"/>
        <v>8844.2333754825813</v>
      </c>
      <c r="G4886" s="64">
        <f t="shared" si="558"/>
        <v>0.23337548258132301</v>
      </c>
      <c r="I4886" s="43">
        <f t="shared" si="567"/>
        <v>10881</v>
      </c>
      <c r="J4886" s="43">
        <f t="shared" si="568"/>
        <v>11213.583905246351</v>
      </c>
      <c r="K4886" s="64">
        <f t="shared" si="559"/>
        <v>0.58390524635069596</v>
      </c>
      <c r="M4886" s="43">
        <f t="shared" si="569"/>
        <v>8881</v>
      </c>
      <c r="N4886" s="43">
        <f t="shared" si="570"/>
        <v>12855.67827848846</v>
      </c>
      <c r="O4886" s="64">
        <f t="shared" si="560"/>
        <v>0.67827848845990957</v>
      </c>
      <c r="Q4886" s="43">
        <f t="shared" si="571"/>
        <v>6881</v>
      </c>
      <c r="R4886" s="43">
        <f t="shared" si="572"/>
        <v>14028.273735567038</v>
      </c>
      <c r="S4886" s="64">
        <f t="shared" si="561"/>
        <v>0.27373556703787472</v>
      </c>
      <c r="U4886" s="43">
        <f t="shared" si="574"/>
        <v>4881</v>
      </c>
      <c r="V4886" s="43">
        <f t="shared" si="573"/>
        <v>14843.061139805361</v>
      </c>
      <c r="W4886" s="64">
        <f t="shared" si="562"/>
        <v>6.1139805360653554E-2</v>
      </c>
    </row>
    <row r="4887" spans="1:23">
      <c r="A4887" s="43">
        <f t="shared" si="563"/>
        <v>14882</v>
      </c>
      <c r="B4887" s="43">
        <f t="shared" si="564"/>
        <v>4760.9558914150839</v>
      </c>
      <c r="C4887" s="64">
        <f t="shared" si="557"/>
        <v>0.9558914150838973</v>
      </c>
      <c r="E4887" s="43">
        <f t="shared" si="565"/>
        <v>12882</v>
      </c>
      <c r="F4887" s="43">
        <f t="shared" si="566"/>
        <v>8842.7767697709078</v>
      </c>
      <c r="G4887" s="64">
        <f t="shared" si="558"/>
        <v>0.77676977090777655</v>
      </c>
      <c r="I4887" s="43">
        <f t="shared" si="567"/>
        <v>10882</v>
      </c>
      <c r="J4887" s="43">
        <f t="shared" si="568"/>
        <v>11212.613477686637</v>
      </c>
      <c r="K4887" s="64">
        <f t="shared" si="559"/>
        <v>0.61347768663654278</v>
      </c>
      <c r="M4887" s="43">
        <f t="shared" si="569"/>
        <v>8882</v>
      </c>
      <c r="N4887" s="43">
        <f t="shared" si="570"/>
        <v>12854.987397893472</v>
      </c>
      <c r="O4887" s="64">
        <f t="shared" si="560"/>
        <v>0.98739789347200713</v>
      </c>
      <c r="Q4887" s="43">
        <f t="shared" si="571"/>
        <v>6882</v>
      </c>
      <c r="R4887" s="43">
        <f t="shared" si="572"/>
        <v>14027.783181957155</v>
      </c>
      <c r="S4887" s="64">
        <f t="shared" si="561"/>
        <v>0.78318195715473848</v>
      </c>
      <c r="U4887" s="43">
        <f t="shared" si="574"/>
        <v>4882</v>
      </c>
      <c r="V4887" s="43">
        <f t="shared" si="573"/>
        <v>14842.732261952313</v>
      </c>
      <c r="W4887" s="64">
        <f t="shared" si="562"/>
        <v>0.73226195231291058</v>
      </c>
    </row>
    <row r="4888" spans="1:23">
      <c r="A4888" s="43">
        <f t="shared" si="563"/>
        <v>14883</v>
      </c>
      <c r="B4888" s="43">
        <f t="shared" si="564"/>
        <v>4757.8289166383438</v>
      </c>
      <c r="C4888" s="64">
        <f t="shared" si="557"/>
        <v>0.8289166383437987</v>
      </c>
      <c r="E4888" s="43">
        <f t="shared" si="565"/>
        <v>12883</v>
      </c>
      <c r="F4888" s="43">
        <f t="shared" si="566"/>
        <v>8841.3198109784498</v>
      </c>
      <c r="G4888" s="64">
        <f t="shared" si="558"/>
        <v>0.31981097844982287</v>
      </c>
      <c r="I4888" s="43">
        <f t="shared" si="567"/>
        <v>10883</v>
      </c>
      <c r="J4888" s="43">
        <f t="shared" si="568"/>
        <v>11211.642876938242</v>
      </c>
      <c r="K4888" s="64">
        <f t="shared" si="559"/>
        <v>0.64287693824189773</v>
      </c>
      <c r="M4888" s="43">
        <f t="shared" si="569"/>
        <v>8883</v>
      </c>
      <c r="N4888" s="43">
        <f t="shared" si="570"/>
        <v>12854.296402370688</v>
      </c>
      <c r="O4888" s="64">
        <f t="shared" si="560"/>
        <v>0.29640237068815622</v>
      </c>
      <c r="Q4888" s="43">
        <f t="shared" si="571"/>
        <v>6883</v>
      </c>
      <c r="R4888" s="43">
        <f t="shared" si="572"/>
        <v>14027.292539902346</v>
      </c>
      <c r="S4888" s="64">
        <f t="shared" si="561"/>
        <v>0.29253990234610683</v>
      </c>
      <c r="U4888" s="43">
        <f t="shared" si="574"/>
        <v>4883</v>
      </c>
      <c r="V4888" s="43">
        <f t="shared" si="573"/>
        <v>14842.403309437457</v>
      </c>
      <c r="W4888" s="64">
        <f t="shared" si="562"/>
        <v>0.40330943745721015</v>
      </c>
    </row>
    <row r="4889" spans="1:23">
      <c r="A4889" s="43">
        <f t="shared" si="563"/>
        <v>14884</v>
      </c>
      <c r="B4889" s="43">
        <f t="shared" si="564"/>
        <v>4754.6996750583521</v>
      </c>
      <c r="C4889" s="64">
        <f t="shared" si="557"/>
        <v>0.69967505835211341</v>
      </c>
      <c r="E4889" s="43">
        <f t="shared" si="565"/>
        <v>12884</v>
      </c>
      <c r="F4889" s="43">
        <f t="shared" si="566"/>
        <v>8839.8624989306245</v>
      </c>
      <c r="G4889" s="64">
        <f t="shared" si="558"/>
        <v>0.86249893062449701</v>
      </c>
      <c r="I4889" s="43">
        <f t="shared" si="567"/>
        <v>10884</v>
      </c>
      <c r="J4889" s="43">
        <f t="shared" si="568"/>
        <v>11210.672102956183</v>
      </c>
      <c r="K4889" s="64">
        <f t="shared" si="559"/>
        <v>0.67210295618315286</v>
      </c>
      <c r="M4889" s="43">
        <f t="shared" si="569"/>
        <v>8884</v>
      </c>
      <c r="N4889" s="43">
        <f t="shared" si="570"/>
        <v>12853.605291901567</v>
      </c>
      <c r="O4889" s="64">
        <f t="shared" si="560"/>
        <v>0.60529190156739787</v>
      </c>
      <c r="Q4889" s="43">
        <f t="shared" si="571"/>
        <v>6884</v>
      </c>
      <c r="R4889" s="43">
        <f t="shared" si="572"/>
        <v>14026.80180939333</v>
      </c>
      <c r="S4889" s="64">
        <f t="shared" si="561"/>
        <v>0.80180939332967682</v>
      </c>
      <c r="U4889" s="43">
        <f t="shared" si="574"/>
        <v>4884</v>
      </c>
      <c r="V4889" s="43">
        <f t="shared" si="573"/>
        <v>14842.074282255833</v>
      </c>
      <c r="W4889" s="64">
        <f t="shared" si="562"/>
        <v>7.4282255833168165E-2</v>
      </c>
    </row>
    <row r="4890" spans="1:23">
      <c r="A4890" s="43">
        <f t="shared" si="563"/>
        <v>14885</v>
      </c>
      <c r="B4890" s="43">
        <f t="shared" si="564"/>
        <v>4751.5681621965605</v>
      </c>
      <c r="C4890" s="64">
        <f t="shared" si="557"/>
        <v>0.56816219656047906</v>
      </c>
      <c r="E4890" s="43">
        <f t="shared" si="565"/>
        <v>12885</v>
      </c>
      <c r="F4890" s="43">
        <f t="shared" si="566"/>
        <v>8838.4048334526979</v>
      </c>
      <c r="G4890" s="64">
        <f t="shared" si="558"/>
        <v>0.40483345269785787</v>
      </c>
      <c r="I4890" s="43">
        <f t="shared" si="567"/>
        <v>10885</v>
      </c>
      <c r="J4890" s="43">
        <f t="shared" si="568"/>
        <v>11209.701155695455</v>
      </c>
      <c r="K4890" s="64">
        <f t="shared" si="559"/>
        <v>0.70115569545487233</v>
      </c>
      <c r="M4890" s="43">
        <f t="shared" si="569"/>
        <v>8885</v>
      </c>
      <c r="N4890" s="43">
        <f t="shared" si="570"/>
        <v>12852.914066467572</v>
      </c>
      <c r="O4890" s="64">
        <f t="shared" si="560"/>
        <v>0.91406646757241106</v>
      </c>
      <c r="Q4890" s="43">
        <f t="shared" si="571"/>
        <v>6885</v>
      </c>
      <c r="R4890" s="43">
        <f t="shared" si="572"/>
        <v>14026.310990420825</v>
      </c>
      <c r="S4890" s="64">
        <f t="shared" si="561"/>
        <v>0.31099042082496453</v>
      </c>
      <c r="U4890" s="43">
        <f t="shared" si="574"/>
        <v>4885</v>
      </c>
      <c r="V4890" s="43">
        <f t="shared" si="573"/>
        <v>14841.745180402471</v>
      </c>
      <c r="W4890" s="64">
        <f t="shared" si="562"/>
        <v>0.74518040247130557</v>
      </c>
    </row>
    <row r="4891" spans="1:23">
      <c r="A4891" s="43">
        <f t="shared" si="563"/>
        <v>14886</v>
      </c>
      <c r="B4891" s="43">
        <f t="shared" si="564"/>
        <v>4748.434373559352</v>
      </c>
      <c r="C4891" s="64">
        <f t="shared" si="557"/>
        <v>0.43437355935202504</v>
      </c>
      <c r="E4891" s="43">
        <f t="shared" si="565"/>
        <v>12886</v>
      </c>
      <c r="F4891" s="43">
        <f t="shared" si="566"/>
        <v>8836.9468143697686</v>
      </c>
      <c r="G4891" s="64">
        <f t="shared" si="558"/>
        <v>0.94681436976861733</v>
      </c>
      <c r="I4891" s="43">
        <f t="shared" si="567"/>
        <v>10886</v>
      </c>
      <c r="J4891" s="43">
        <f t="shared" si="568"/>
        <v>11208.730035111024</v>
      </c>
      <c r="K4891" s="64">
        <f t="shared" si="559"/>
        <v>0.73003511102433549</v>
      </c>
      <c r="M4891" s="43">
        <f t="shared" si="569"/>
        <v>8886</v>
      </c>
      <c r="N4891" s="43">
        <f t="shared" si="570"/>
        <v>12852.222726050151</v>
      </c>
      <c r="O4891" s="64">
        <f t="shared" si="560"/>
        <v>0.22272605015132285</v>
      </c>
      <c r="Q4891" s="43">
        <f t="shared" si="571"/>
        <v>6886</v>
      </c>
      <c r="R4891" s="43">
        <f t="shared" si="572"/>
        <v>14025.820082975541</v>
      </c>
      <c r="S4891" s="64">
        <f t="shared" si="561"/>
        <v>0.82008297554057208</v>
      </c>
      <c r="U4891" s="43">
        <f t="shared" si="574"/>
        <v>4886</v>
      </c>
      <c r="V4891" s="43">
        <f t="shared" si="573"/>
        <v>14841.416003872408</v>
      </c>
      <c r="W4891" s="64">
        <f t="shared" si="562"/>
        <v>0.41600387240760028</v>
      </c>
    </row>
    <row r="4892" spans="1:23">
      <c r="A4892" s="43">
        <f t="shared" si="563"/>
        <v>14887</v>
      </c>
      <c r="B4892" s="43">
        <f t="shared" si="564"/>
        <v>4745.2983046379704</v>
      </c>
      <c r="C4892" s="64">
        <f t="shared" si="557"/>
        <v>0.29830463797043194</v>
      </c>
      <c r="E4892" s="43">
        <f t="shared" si="565"/>
        <v>12887</v>
      </c>
      <c r="F4892" s="43">
        <f t="shared" si="566"/>
        <v>8835.4884415067845</v>
      </c>
      <c r="G4892" s="64">
        <f t="shared" si="558"/>
        <v>0.48844150678451115</v>
      </c>
      <c r="I4892" s="43">
        <f t="shared" si="567"/>
        <v>10887</v>
      </c>
      <c r="J4892" s="43">
        <f t="shared" si="568"/>
        <v>11207.758741157841</v>
      </c>
      <c r="K4892" s="64">
        <f t="shared" si="559"/>
        <v>0.75874115784063179</v>
      </c>
      <c r="M4892" s="43">
        <f t="shared" si="569"/>
        <v>8887</v>
      </c>
      <c r="N4892" s="43">
        <f t="shared" si="570"/>
        <v>12851.531270630749</v>
      </c>
      <c r="O4892" s="64">
        <f t="shared" si="560"/>
        <v>0.53127063074862235</v>
      </c>
      <c r="Q4892" s="43">
        <f t="shared" si="571"/>
        <v>6887</v>
      </c>
      <c r="R4892" s="43">
        <f t="shared" si="572"/>
        <v>14025.329087048189</v>
      </c>
      <c r="S4892" s="64">
        <f t="shared" si="561"/>
        <v>0.32908704818873957</v>
      </c>
      <c r="U4892" s="43">
        <f t="shared" si="574"/>
        <v>4887</v>
      </c>
      <c r="V4892" s="43">
        <f t="shared" si="573"/>
        <v>14841.086752660669</v>
      </c>
      <c r="W4892" s="64">
        <f t="shared" si="562"/>
        <v>8.6752660668935277E-2</v>
      </c>
    </row>
    <row r="4893" spans="1:23">
      <c r="A4893" s="43">
        <f t="shared" si="563"/>
        <v>14888</v>
      </c>
      <c r="B4893" s="43">
        <f t="shared" si="564"/>
        <v>4742.1599509084463</v>
      </c>
      <c r="C4893" s="64">
        <f t="shared" si="557"/>
        <v>0.15995090844626247</v>
      </c>
      <c r="E4893" s="43">
        <f t="shared" si="565"/>
        <v>12888</v>
      </c>
      <c r="F4893" s="43">
        <f t="shared" si="566"/>
        <v>8834.029714688535</v>
      </c>
      <c r="G4893" s="64">
        <f t="shared" si="558"/>
        <v>2.9714688535023015E-2</v>
      </c>
      <c r="I4893" s="43">
        <f t="shared" si="567"/>
        <v>10888</v>
      </c>
      <c r="J4893" s="43">
        <f t="shared" si="568"/>
        <v>11206.787273790826</v>
      </c>
      <c r="K4893" s="64">
        <f t="shared" si="559"/>
        <v>0.78727379082556581</v>
      </c>
      <c r="M4893" s="43">
        <f t="shared" si="569"/>
        <v>8888</v>
      </c>
      <c r="N4893" s="43">
        <f t="shared" si="570"/>
        <v>12850.839700190802</v>
      </c>
      <c r="O4893" s="64">
        <f t="shared" si="560"/>
        <v>0.83970019080152269</v>
      </c>
      <c r="Q4893" s="43">
        <f t="shared" si="571"/>
        <v>6888</v>
      </c>
      <c r="R4893" s="43">
        <f t="shared" si="572"/>
        <v>14024.838002629478</v>
      </c>
      <c r="S4893" s="64">
        <f t="shared" si="561"/>
        <v>0.83800262947806914</v>
      </c>
      <c r="U4893" s="43">
        <f t="shared" si="574"/>
        <v>4888</v>
      </c>
      <c r="V4893" s="43">
        <f t="shared" si="573"/>
        <v>14840.757426762288</v>
      </c>
      <c r="W4893" s="64">
        <f t="shared" si="562"/>
        <v>0.75742676228765049</v>
      </c>
    </row>
    <row r="4894" spans="1:23">
      <c r="A4894" s="43">
        <f t="shared" si="563"/>
        <v>14889</v>
      </c>
      <c r="B4894" s="43">
        <f t="shared" si="564"/>
        <v>4739.019307831526</v>
      </c>
      <c r="C4894" s="64">
        <f t="shared" si="557"/>
        <v>1.9307831526020891E-2</v>
      </c>
      <c r="E4894" s="43">
        <f t="shared" si="565"/>
        <v>12889</v>
      </c>
      <c r="F4894" s="43">
        <f t="shared" si="566"/>
        <v>8832.5706337396477</v>
      </c>
      <c r="G4894" s="64">
        <f t="shared" si="558"/>
        <v>0.57063373964774655</v>
      </c>
      <c r="I4894" s="43">
        <f t="shared" si="567"/>
        <v>10889</v>
      </c>
      <c r="J4894" s="43">
        <f t="shared" si="568"/>
        <v>11205.815632964875</v>
      </c>
      <c r="K4894" s="64">
        <f t="shared" si="559"/>
        <v>0.81563296487547632</v>
      </c>
      <c r="M4894" s="43">
        <f t="shared" si="569"/>
        <v>8889</v>
      </c>
      <c r="N4894" s="43">
        <f t="shared" si="570"/>
        <v>12850.148014711736</v>
      </c>
      <c r="O4894" s="64">
        <f t="shared" si="560"/>
        <v>0.14801471173632308</v>
      </c>
      <c r="Q4894" s="43">
        <f t="shared" si="571"/>
        <v>6889</v>
      </c>
      <c r="R4894" s="43">
        <f t="shared" si="572"/>
        <v>14024.34682971011</v>
      </c>
      <c r="S4894" s="64">
        <f t="shared" si="561"/>
        <v>0.34682971010988695</v>
      </c>
      <c r="U4894" s="43">
        <f t="shared" si="574"/>
        <v>4889</v>
      </c>
      <c r="V4894" s="43">
        <f t="shared" si="573"/>
        <v>14840.428026172291</v>
      </c>
      <c r="W4894" s="64">
        <f t="shared" si="562"/>
        <v>0.42802617229062889</v>
      </c>
    </row>
    <row r="4895" spans="1:23">
      <c r="A4895" s="43">
        <f t="shared" si="563"/>
        <v>14890</v>
      </c>
      <c r="B4895" s="43">
        <f t="shared" si="564"/>
        <v>4735.8763708526003</v>
      </c>
      <c r="C4895" s="64">
        <f t="shared" si="557"/>
        <v>0.8763708526003029</v>
      </c>
      <c r="E4895" s="43">
        <f t="shared" si="565"/>
        <v>12890</v>
      </c>
      <c r="F4895" s="43">
        <f t="shared" si="566"/>
        <v>8831.1111984845938</v>
      </c>
      <c r="G4895" s="64">
        <f t="shared" si="558"/>
        <v>0.11119848459384229</v>
      </c>
      <c r="I4895" s="43">
        <f t="shared" si="567"/>
        <v>10890</v>
      </c>
      <c r="J4895" s="43">
        <f t="shared" si="568"/>
        <v>11204.843818634867</v>
      </c>
      <c r="K4895" s="64">
        <f t="shared" si="559"/>
        <v>0.84381863486669317</v>
      </c>
      <c r="M4895" s="43">
        <f t="shared" si="569"/>
        <v>8890</v>
      </c>
      <c r="N4895" s="43">
        <f t="shared" si="570"/>
        <v>12849.456214174979</v>
      </c>
      <c r="O4895" s="64">
        <f t="shared" si="560"/>
        <v>0.45621417497932271</v>
      </c>
      <c r="Q4895" s="43">
        <f t="shared" si="571"/>
        <v>6890</v>
      </c>
      <c r="R4895" s="43">
        <f t="shared" si="572"/>
        <v>14023.855568280786</v>
      </c>
      <c r="S4895" s="64">
        <f t="shared" si="561"/>
        <v>0.85556828078551916</v>
      </c>
      <c r="U4895" s="43">
        <f t="shared" si="574"/>
        <v>4890</v>
      </c>
      <c r="V4895" s="43">
        <f t="shared" si="573"/>
        <v>14840.098550885705</v>
      </c>
      <c r="W4895" s="64">
        <f t="shared" si="562"/>
        <v>9.8550885704753455E-2</v>
      </c>
    </row>
    <row r="4896" spans="1:23">
      <c r="A4896" s="43">
        <f t="shared" si="563"/>
        <v>14891</v>
      </c>
      <c r="B4896" s="43">
        <f t="shared" si="564"/>
        <v>4732.7311354016301</v>
      </c>
      <c r="C4896" s="64">
        <f t="shared" si="557"/>
        <v>0.73113540163012658</v>
      </c>
      <c r="E4896" s="43">
        <f t="shared" si="565"/>
        <v>12891</v>
      </c>
      <c r="F4896" s="43">
        <f t="shared" si="566"/>
        <v>8829.6514087476862</v>
      </c>
      <c r="G4896" s="64">
        <f t="shared" si="558"/>
        <v>0.6514087476862187</v>
      </c>
      <c r="I4896" s="43">
        <f t="shared" si="567"/>
        <v>10891</v>
      </c>
      <c r="J4896" s="43">
        <f t="shared" si="568"/>
        <v>11203.871830755652</v>
      </c>
      <c r="K4896" s="64">
        <f t="shared" si="559"/>
        <v>0.87183075565189938</v>
      </c>
      <c r="M4896" s="43">
        <f t="shared" si="569"/>
        <v>8891</v>
      </c>
      <c r="N4896" s="43">
        <f t="shared" si="570"/>
        <v>12848.764298561944</v>
      </c>
      <c r="O4896" s="64">
        <f t="shared" si="560"/>
        <v>0.76429856194408785</v>
      </c>
      <c r="Q4896" s="43">
        <f t="shared" si="571"/>
        <v>6891</v>
      </c>
      <c r="R4896" s="43">
        <f t="shared" si="572"/>
        <v>14023.364218332204</v>
      </c>
      <c r="S4896" s="64">
        <f t="shared" si="561"/>
        <v>0.36421833220447297</v>
      </c>
      <c r="U4896" s="43">
        <f t="shared" si="574"/>
        <v>4891</v>
      </c>
      <c r="V4896" s="43">
        <f t="shared" si="573"/>
        <v>14839.769000897555</v>
      </c>
      <c r="W4896" s="64">
        <f t="shared" si="562"/>
        <v>0.76900089755508816</v>
      </c>
    </row>
    <row r="4897" spans="1:23">
      <c r="A4897" s="43">
        <f t="shared" si="563"/>
        <v>14892</v>
      </c>
      <c r="B4897" s="43">
        <f t="shared" si="564"/>
        <v>4729.5835968930714</v>
      </c>
      <c r="C4897" s="64">
        <f t="shared" si="557"/>
        <v>0.58359689307144436</v>
      </c>
      <c r="E4897" s="43">
        <f t="shared" si="565"/>
        <v>12892</v>
      </c>
      <c r="F4897" s="43">
        <f t="shared" si="566"/>
        <v>8828.1912643530777</v>
      </c>
      <c r="G4897" s="64">
        <f t="shared" si="558"/>
        <v>0.19126435307771317</v>
      </c>
      <c r="I4897" s="43">
        <f t="shared" si="567"/>
        <v>10892</v>
      </c>
      <c r="J4897" s="43">
        <f t="shared" si="568"/>
        <v>11202.899669282056</v>
      </c>
      <c r="K4897" s="64">
        <f t="shared" si="559"/>
        <v>0.8996692820564931</v>
      </c>
      <c r="M4897" s="43">
        <f t="shared" si="569"/>
        <v>8892</v>
      </c>
      <c r="N4897" s="43">
        <f t="shared" si="570"/>
        <v>12848.072267854039</v>
      </c>
      <c r="O4897" s="64">
        <f t="shared" si="560"/>
        <v>7.2267854038727819E-2</v>
      </c>
      <c r="Q4897" s="43">
        <f t="shared" si="571"/>
        <v>6892</v>
      </c>
      <c r="R4897" s="43">
        <f t="shared" si="572"/>
        <v>14022.872779855061</v>
      </c>
      <c r="S4897" s="64">
        <f t="shared" si="561"/>
        <v>0.87277985506079858</v>
      </c>
      <c r="U4897" s="43">
        <f t="shared" si="574"/>
        <v>4892</v>
      </c>
      <c r="V4897" s="43">
        <f t="shared" si="573"/>
        <v>14839.439376202863</v>
      </c>
      <c r="W4897" s="64">
        <f t="shared" si="562"/>
        <v>0.43937620286305901</v>
      </c>
    </row>
    <row r="4898" spans="1:23">
      <c r="A4898" s="43">
        <f t="shared" si="563"/>
        <v>14893</v>
      </c>
      <c r="B4898" s="43">
        <f t="shared" si="564"/>
        <v>4726.4337507258051</v>
      </c>
      <c r="C4898" s="64">
        <f t="shared" si="557"/>
        <v>0.43375072580511187</v>
      </c>
      <c r="E4898" s="43">
        <f t="shared" si="565"/>
        <v>12893</v>
      </c>
      <c r="F4898" s="43">
        <f t="shared" si="566"/>
        <v>8826.7307651247647</v>
      </c>
      <c r="G4898" s="64">
        <f t="shared" si="558"/>
        <v>0.73076512476472999</v>
      </c>
      <c r="I4898" s="43">
        <f t="shared" si="567"/>
        <v>10893</v>
      </c>
      <c r="J4898" s="43">
        <f t="shared" si="568"/>
        <v>11201.927334168884</v>
      </c>
      <c r="K4898" s="64">
        <f t="shared" si="559"/>
        <v>0.92733416888404463</v>
      </c>
      <c r="M4898" s="43">
        <f t="shared" si="569"/>
        <v>8893</v>
      </c>
      <c r="N4898" s="43">
        <f t="shared" si="570"/>
        <v>12847.380122032662</v>
      </c>
      <c r="O4898" s="64">
        <f t="shared" si="560"/>
        <v>0.38012203266225697</v>
      </c>
      <c r="Q4898" s="43">
        <f t="shared" si="571"/>
        <v>6893</v>
      </c>
      <c r="R4898" s="43">
        <f t="shared" si="572"/>
        <v>14022.381252840047</v>
      </c>
      <c r="S4898" s="64">
        <f t="shared" si="561"/>
        <v>0.38125284004672721</v>
      </c>
      <c r="U4898" s="43">
        <f t="shared" si="574"/>
        <v>4893</v>
      </c>
      <c r="V4898" s="43">
        <f t="shared" si="573"/>
        <v>14839.10967679665</v>
      </c>
      <c r="W4898" s="64">
        <f t="shared" si="562"/>
        <v>0.109676796650092</v>
      </c>
    </row>
    <row r="4899" spans="1:23">
      <c r="A4899" s="43">
        <f t="shared" si="563"/>
        <v>14894</v>
      </c>
      <c r="B4899" s="43">
        <f t="shared" si="564"/>
        <v>4723.2815922830605</v>
      </c>
      <c r="C4899" s="64">
        <f t="shared" si="557"/>
        <v>0.28159228306049044</v>
      </c>
      <c r="E4899" s="43">
        <f t="shared" si="565"/>
        <v>12894</v>
      </c>
      <c r="F4899" s="43">
        <f t="shared" si="566"/>
        <v>8825.2699108865781</v>
      </c>
      <c r="G4899" s="64">
        <f t="shared" si="558"/>
        <v>0.26991088657814544</v>
      </c>
      <c r="I4899" s="43">
        <f t="shared" si="567"/>
        <v>10894</v>
      </c>
      <c r="J4899" s="43">
        <f t="shared" si="568"/>
        <v>11200.954825370916</v>
      </c>
      <c r="K4899" s="64">
        <f t="shared" si="559"/>
        <v>0.95482537091629638</v>
      </c>
      <c r="M4899" s="43">
        <f t="shared" si="569"/>
        <v>8894</v>
      </c>
      <c r="N4899" s="43">
        <f t="shared" si="570"/>
        <v>12846.687861079214</v>
      </c>
      <c r="O4899" s="64">
        <f t="shared" si="560"/>
        <v>0.68786107921368966</v>
      </c>
      <c r="Q4899" s="43">
        <f t="shared" si="571"/>
        <v>6894</v>
      </c>
      <c r="R4899" s="43">
        <f t="shared" si="572"/>
        <v>14021.889637277851</v>
      </c>
      <c r="S4899" s="64">
        <f t="shared" si="561"/>
        <v>0.88963727785085212</v>
      </c>
      <c r="U4899" s="43">
        <f t="shared" si="574"/>
        <v>4894</v>
      </c>
      <c r="V4899" s="43">
        <f t="shared" si="573"/>
        <v>14838.779902673939</v>
      </c>
      <c r="W4899" s="64">
        <f t="shared" si="562"/>
        <v>0.77990267393943213</v>
      </c>
    </row>
    <row r="4900" spans="1:23">
      <c r="A4900" s="43">
        <f t="shared" si="563"/>
        <v>14895</v>
      </c>
      <c r="B4900" s="43">
        <f t="shared" si="564"/>
        <v>4720.12711693234</v>
      </c>
      <c r="C4900" s="64">
        <f t="shared" si="557"/>
        <v>0.12711693233995902</v>
      </c>
      <c r="E4900" s="43">
        <f t="shared" si="565"/>
        <v>12895</v>
      </c>
      <c r="F4900" s="43">
        <f t="shared" si="566"/>
        <v>8823.8087014621979</v>
      </c>
      <c r="G4900" s="64">
        <f t="shared" si="558"/>
        <v>0.80870146219785966</v>
      </c>
      <c r="I4900" s="43">
        <f t="shared" si="567"/>
        <v>10895</v>
      </c>
      <c r="J4900" s="43">
        <f t="shared" si="568"/>
        <v>11199.982142842908</v>
      </c>
      <c r="K4900" s="64">
        <f t="shared" si="559"/>
        <v>0.98214284290770593</v>
      </c>
      <c r="M4900" s="43">
        <f t="shared" si="569"/>
        <v>8895</v>
      </c>
      <c r="N4900" s="43">
        <f t="shared" si="570"/>
        <v>12845.995484975074</v>
      </c>
      <c r="O4900" s="64">
        <f t="shared" si="560"/>
        <v>0.99548497507385036</v>
      </c>
      <c r="Q4900" s="43">
        <f t="shared" si="571"/>
        <v>6895</v>
      </c>
      <c r="R4900" s="43">
        <f t="shared" si="572"/>
        <v>14021.397933159162</v>
      </c>
      <c r="S4900" s="64">
        <f t="shared" si="561"/>
        <v>0.39793315916176653</v>
      </c>
      <c r="U4900" s="43">
        <f t="shared" si="574"/>
        <v>4895</v>
      </c>
      <c r="V4900" s="43">
        <f t="shared" si="573"/>
        <v>14838.450053829747</v>
      </c>
      <c r="W4900" s="64">
        <f t="shared" si="562"/>
        <v>0.45005382974704844</v>
      </c>
    </row>
    <row r="4901" spans="1:23">
      <c r="A4901" s="43">
        <f t="shared" si="563"/>
        <v>14896</v>
      </c>
      <c r="B4901" s="43">
        <f t="shared" si="564"/>
        <v>4716.9703200253443</v>
      </c>
      <c r="C4901" s="64">
        <f t="shared" ref="C4901:C4964" si="575">MOD(B4901,INT(B4901))</f>
        <v>0.97032002534433559</v>
      </c>
      <c r="E4901" s="43">
        <f t="shared" si="565"/>
        <v>12896</v>
      </c>
      <c r="F4901" s="43">
        <f t="shared" si="566"/>
        <v>8822.3471366751382</v>
      </c>
      <c r="G4901" s="64">
        <f t="shared" ref="G4901:G4964" si="576">MOD(F4901,INT(F4901))</f>
        <v>0.34713667513824475</v>
      </c>
      <c r="I4901" s="43">
        <f t="shared" si="567"/>
        <v>10896</v>
      </c>
      <c r="J4901" s="43">
        <f t="shared" si="568"/>
        <v>11199.009286539591</v>
      </c>
      <c r="K4901" s="64">
        <f t="shared" ref="K4901:K4964" si="577">MOD(J4901,INT(J4901))</f>
        <v>9.2865395909029758E-3</v>
      </c>
      <c r="M4901" s="43">
        <f t="shared" si="569"/>
        <v>8896</v>
      </c>
      <c r="N4901" s="43">
        <f t="shared" si="570"/>
        <v>12845.302993701627</v>
      </c>
      <c r="O4901" s="64">
        <f t="shared" ref="O4901:O4964" si="578">MOD(N4901,INT(N4901))</f>
        <v>0.30299370162720152</v>
      </c>
      <c r="Q4901" s="43">
        <f t="shared" si="571"/>
        <v>6896</v>
      </c>
      <c r="R4901" s="43">
        <f t="shared" si="572"/>
        <v>14020.906140474659</v>
      </c>
      <c r="S4901" s="64">
        <f t="shared" ref="S4901:S4964" si="579">MOD(R4901,INT(R4901))</f>
        <v>0.90614047465896874</v>
      </c>
      <c r="U4901" s="43">
        <f t="shared" si="574"/>
        <v>4896</v>
      </c>
      <c r="V4901" s="43">
        <f t="shared" si="573"/>
        <v>14838.120130259089</v>
      </c>
      <c r="W4901" s="64">
        <f t="shared" ref="W4901:W4964" si="580">MOD(V4901,INT(V4901))</f>
        <v>0.12013025908890995</v>
      </c>
    </row>
    <row r="4902" spans="1:23">
      <c r="A4902" s="43">
        <f t="shared" ref="A4902:A4965" si="581">A4901+1</f>
        <v>14897</v>
      </c>
      <c r="B4902" s="43">
        <f t="shared" ref="B4902:B4965" si="582">SQRT($U$1*$U$1-A4902*A4902)</f>
        <v>4713.8111968978983</v>
      </c>
      <c r="C4902" s="64">
        <f t="shared" si="575"/>
        <v>0.81119689789829863</v>
      </c>
      <c r="E4902" s="43">
        <f t="shared" ref="E4902:E4965" si="583">E4901+1</f>
        <v>12897</v>
      </c>
      <c r="F4902" s="43">
        <f t="shared" ref="F4902:F4965" si="584">SQRT($U$1*$U$1-E4902*E4902)</f>
        <v>8820.8852163487536</v>
      </c>
      <c r="G4902" s="64">
        <f t="shared" si="576"/>
        <v>0.88521634875360178</v>
      </c>
      <c r="I4902" s="43">
        <f t="shared" ref="I4902:I4965" si="585">I4901+1</f>
        <v>10897</v>
      </c>
      <c r="J4902" s="43">
        <f t="shared" ref="J4902:J4965" si="586">SQRT($U$1*$U$1-I4902*I4902)</f>
        <v>11198.036256415675</v>
      </c>
      <c r="K4902" s="64">
        <f t="shared" si="577"/>
        <v>3.6256415674870368E-2</v>
      </c>
      <c r="M4902" s="43">
        <f t="shared" ref="M4902:M4965" si="587">M4901+1</f>
        <v>8897</v>
      </c>
      <c r="N4902" s="43">
        <f t="shared" ref="N4902:N4965" si="588">SQRT($U$1*$U$1-M4902*M4902)</f>
        <v>12844.610387240245</v>
      </c>
      <c r="O4902" s="64">
        <f t="shared" si="578"/>
        <v>0.61038724024547264</v>
      </c>
      <c r="Q4902" s="43">
        <f t="shared" ref="Q4902:Q4965" si="589">Q4901+1</f>
        <v>6897</v>
      </c>
      <c r="R4902" s="43">
        <f t="shared" ref="R4902:R4965" si="590">SQRT($U$1*$U$1-Q4902*Q4902)</f>
        <v>14020.414259215026</v>
      </c>
      <c r="S4902" s="64">
        <f t="shared" si="579"/>
        <v>0.41425921502559504</v>
      </c>
      <c r="U4902" s="43">
        <f t="shared" si="574"/>
        <v>4897</v>
      </c>
      <c r="V4902" s="43">
        <f t="shared" si="573"/>
        <v>14837.790131956983</v>
      </c>
      <c r="W4902" s="64">
        <f t="shared" si="580"/>
        <v>0.7901319569828047</v>
      </c>
    </row>
    <row r="4903" spans="1:23">
      <c r="A4903" s="43">
        <f t="shared" si="581"/>
        <v>14898</v>
      </c>
      <c r="B4903" s="43">
        <f t="shared" si="582"/>
        <v>4710.6497428698731</v>
      </c>
      <c r="C4903" s="64">
        <f t="shared" si="575"/>
        <v>0.64974286987308005</v>
      </c>
      <c r="E4903" s="43">
        <f t="shared" si="583"/>
        <v>12898</v>
      </c>
      <c r="F4903" s="43">
        <f t="shared" si="584"/>
        <v>8819.4229403062418</v>
      </c>
      <c r="G4903" s="64">
        <f t="shared" si="576"/>
        <v>0.42294030624179868</v>
      </c>
      <c r="I4903" s="43">
        <f t="shared" si="585"/>
        <v>10898</v>
      </c>
      <c r="J4903" s="43">
        <f t="shared" si="586"/>
        <v>11197.063052425845</v>
      </c>
      <c r="K4903" s="64">
        <f t="shared" si="577"/>
        <v>6.3052425844944082E-2</v>
      </c>
      <c r="M4903" s="43">
        <f t="shared" si="587"/>
        <v>8898</v>
      </c>
      <c r="N4903" s="43">
        <f t="shared" si="588"/>
        <v>12843.917665572291</v>
      </c>
      <c r="O4903" s="64">
        <f t="shared" si="578"/>
        <v>0.9176655722912983</v>
      </c>
      <c r="Q4903" s="43">
        <f t="shared" si="589"/>
        <v>6898</v>
      </c>
      <c r="R4903" s="43">
        <f t="shared" si="590"/>
        <v>14019.922289370936</v>
      </c>
      <c r="S4903" s="64">
        <f t="shared" si="579"/>
        <v>0.92228937093568675</v>
      </c>
      <c r="U4903" s="43">
        <f t="shared" si="574"/>
        <v>4898</v>
      </c>
      <c r="V4903" s="43">
        <f t="shared" si="573"/>
        <v>14837.460058918439</v>
      </c>
      <c r="W4903" s="64">
        <f t="shared" si="580"/>
        <v>0.46005891843924474</v>
      </c>
    </row>
    <row r="4904" spans="1:23">
      <c r="A4904" s="43">
        <f t="shared" si="581"/>
        <v>14899</v>
      </c>
      <c r="B4904" s="43">
        <f t="shared" si="582"/>
        <v>4707.4859532451073</v>
      </c>
      <c r="C4904" s="64">
        <f t="shared" si="575"/>
        <v>0.48595324510733917</v>
      </c>
      <c r="E4904" s="43">
        <f t="shared" si="583"/>
        <v>12899</v>
      </c>
      <c r="F4904" s="43">
        <f t="shared" si="584"/>
        <v>8817.9603083706388</v>
      </c>
      <c r="G4904" s="64">
        <f t="shared" si="576"/>
        <v>0.96030837063881336</v>
      </c>
      <c r="I4904" s="43">
        <f t="shared" si="585"/>
        <v>10899</v>
      </c>
      <c r="J4904" s="43">
        <f t="shared" si="586"/>
        <v>11196.089674524763</v>
      </c>
      <c r="K4904" s="64">
        <f t="shared" si="577"/>
        <v>8.9674524762813235E-2</v>
      </c>
      <c r="M4904" s="43">
        <f t="shared" si="587"/>
        <v>8899</v>
      </c>
      <c r="N4904" s="43">
        <f t="shared" si="588"/>
        <v>12843.224828679127</v>
      </c>
      <c r="O4904" s="64">
        <f t="shared" si="578"/>
        <v>0.22482867912731308</v>
      </c>
      <c r="Q4904" s="43">
        <f t="shared" si="589"/>
        <v>6899</v>
      </c>
      <c r="R4904" s="43">
        <f t="shared" si="590"/>
        <v>14019.430230933067</v>
      </c>
      <c r="S4904" s="64">
        <f t="shared" si="579"/>
        <v>0.43023093306692317</v>
      </c>
      <c r="U4904" s="43">
        <f t="shared" si="574"/>
        <v>4899</v>
      </c>
      <c r="V4904" s="43">
        <f t="shared" si="573"/>
        <v>14837.129911138474</v>
      </c>
      <c r="W4904" s="64">
        <f t="shared" si="580"/>
        <v>0.12991113847419911</v>
      </c>
    </row>
    <row r="4905" spans="1:23">
      <c r="A4905" s="43">
        <f t="shared" si="581"/>
        <v>14900</v>
      </c>
      <c r="B4905" s="43">
        <f t="shared" si="582"/>
        <v>4704.3198233113362</v>
      </c>
      <c r="C4905" s="64">
        <f t="shared" si="575"/>
        <v>0.3198233113362221</v>
      </c>
      <c r="E4905" s="43">
        <f t="shared" si="583"/>
        <v>12900</v>
      </c>
      <c r="F4905" s="43">
        <f t="shared" si="584"/>
        <v>8816.4973203648169</v>
      </c>
      <c r="G4905" s="64">
        <f t="shared" si="576"/>
        <v>0.49732036481691466</v>
      </c>
      <c r="I4905" s="43">
        <f t="shared" si="585"/>
        <v>10900</v>
      </c>
      <c r="J4905" s="43">
        <f t="shared" si="586"/>
        <v>11195.116122667063</v>
      </c>
      <c r="K4905" s="64">
        <f t="shared" si="577"/>
        <v>0.1161226670628821</v>
      </c>
      <c r="M4905" s="43">
        <f t="shared" si="587"/>
        <v>8900</v>
      </c>
      <c r="N4905" s="43">
        <f t="shared" si="588"/>
        <v>12842.531876542102</v>
      </c>
      <c r="O4905" s="64">
        <f t="shared" si="578"/>
        <v>0.53187654210159963</v>
      </c>
      <c r="Q4905" s="43">
        <f t="shared" si="589"/>
        <v>6900</v>
      </c>
      <c r="R4905" s="43">
        <f t="shared" si="590"/>
        <v>14018.93808389209</v>
      </c>
      <c r="S4905" s="64">
        <f t="shared" si="579"/>
        <v>0.93808389208970766</v>
      </c>
      <c r="U4905" s="43">
        <f t="shared" si="574"/>
        <v>4900</v>
      </c>
      <c r="V4905" s="43">
        <f t="shared" si="573"/>
        <v>14836.799688612096</v>
      </c>
      <c r="W4905" s="64">
        <f t="shared" si="580"/>
        <v>0.79968861209636088</v>
      </c>
    </row>
    <row r="4906" spans="1:23">
      <c r="A4906" s="43">
        <f t="shared" si="581"/>
        <v>14901</v>
      </c>
      <c r="B4906" s="43">
        <f t="shared" si="582"/>
        <v>4701.1513483401068</v>
      </c>
      <c r="C4906" s="64">
        <f t="shared" si="575"/>
        <v>0.15134834010677878</v>
      </c>
      <c r="E4906" s="43">
        <f t="shared" si="583"/>
        <v>12901</v>
      </c>
      <c r="F4906" s="43">
        <f t="shared" si="584"/>
        <v>8815.0339761114938</v>
      </c>
      <c r="G4906" s="64">
        <f t="shared" si="576"/>
        <v>3.3976111493757344E-2</v>
      </c>
      <c r="I4906" s="43">
        <f t="shared" si="585"/>
        <v>10901</v>
      </c>
      <c r="J4906" s="43">
        <f t="shared" si="586"/>
        <v>11194.14239680736</v>
      </c>
      <c r="K4906" s="64">
        <f t="shared" si="577"/>
        <v>0.14239680735954607</v>
      </c>
      <c r="M4906" s="43">
        <f t="shared" si="587"/>
        <v>8901</v>
      </c>
      <c r="N4906" s="43">
        <f t="shared" si="588"/>
        <v>12841.83880914256</v>
      </c>
      <c r="O4906" s="64">
        <f t="shared" si="578"/>
        <v>0.83880914256042161</v>
      </c>
      <c r="Q4906" s="43">
        <f t="shared" si="589"/>
        <v>6901</v>
      </c>
      <c r="R4906" s="43">
        <f t="shared" si="590"/>
        <v>14018.445848238669</v>
      </c>
      <c r="S4906" s="64">
        <f t="shared" si="579"/>
        <v>0.4458482386689866</v>
      </c>
      <c r="U4906" s="43">
        <f t="shared" si="574"/>
        <v>4901</v>
      </c>
      <c r="V4906" s="43">
        <f t="shared" si="573"/>
        <v>14836.469391334314</v>
      </c>
      <c r="W4906" s="64">
        <f t="shared" si="580"/>
        <v>0.46939133431442315</v>
      </c>
    </row>
    <row r="4907" spans="1:23">
      <c r="A4907" s="43">
        <f t="shared" si="581"/>
        <v>14902</v>
      </c>
      <c r="B4907" s="43">
        <f t="shared" si="582"/>
        <v>4697.9805235867043</v>
      </c>
      <c r="C4907" s="64">
        <f t="shared" si="575"/>
        <v>0.98052358670429385</v>
      </c>
      <c r="E4907" s="43">
        <f t="shared" si="583"/>
        <v>12902</v>
      </c>
      <c r="F4907" s="43">
        <f t="shared" si="584"/>
        <v>8813.5702754332196</v>
      </c>
      <c r="G4907" s="64">
        <f t="shared" si="576"/>
        <v>0.57027543321964913</v>
      </c>
      <c r="I4907" s="43">
        <f t="shared" si="585"/>
        <v>10902</v>
      </c>
      <c r="J4907" s="43">
        <f t="shared" si="586"/>
        <v>11193.168496900242</v>
      </c>
      <c r="K4907" s="64">
        <f t="shared" si="577"/>
        <v>0.16849690024173469</v>
      </c>
      <c r="M4907" s="43">
        <f t="shared" si="587"/>
        <v>8902</v>
      </c>
      <c r="N4907" s="43">
        <f t="shared" si="588"/>
        <v>12841.145626461839</v>
      </c>
      <c r="O4907" s="64">
        <f t="shared" si="578"/>
        <v>0.14562646183912875</v>
      </c>
      <c r="Q4907" s="43">
        <f t="shared" si="589"/>
        <v>6902</v>
      </c>
      <c r="R4907" s="43">
        <f t="shared" si="590"/>
        <v>14017.953523963475</v>
      </c>
      <c r="S4907" s="64">
        <f t="shared" si="579"/>
        <v>0.95352396347516333</v>
      </c>
      <c r="U4907" s="43">
        <f t="shared" si="574"/>
        <v>4902</v>
      </c>
      <c r="V4907" s="43">
        <f t="shared" ref="V4907:V4970" si="591">SQRT(U$1*U$1-U4907*U4907)</f>
        <v>14836.139019300135</v>
      </c>
      <c r="W4907" s="64">
        <f t="shared" si="580"/>
        <v>0.13901930013525998</v>
      </c>
    </row>
    <row r="4908" spans="1:23">
      <c r="A4908" s="43">
        <f t="shared" si="581"/>
        <v>14903</v>
      </c>
      <c r="B4908" s="43">
        <f t="shared" si="582"/>
        <v>4694.8073442900723</v>
      </c>
      <c r="C4908" s="64">
        <f t="shared" si="575"/>
        <v>0.80734429007225117</v>
      </c>
      <c r="E4908" s="43">
        <f t="shared" si="583"/>
        <v>12903</v>
      </c>
      <c r="F4908" s="43">
        <f t="shared" si="584"/>
        <v>8812.1062181523885</v>
      </c>
      <c r="G4908" s="64">
        <f t="shared" si="576"/>
        <v>0.10621815238846466</v>
      </c>
      <c r="I4908" s="43">
        <f t="shared" si="585"/>
        <v>10903</v>
      </c>
      <c r="J4908" s="43">
        <f t="shared" si="586"/>
        <v>11192.194422900275</v>
      </c>
      <c r="K4908" s="64">
        <f t="shared" si="577"/>
        <v>0.19442290027473064</v>
      </c>
      <c r="M4908" s="43">
        <f t="shared" si="587"/>
        <v>8903</v>
      </c>
      <c r="N4908" s="43">
        <f t="shared" si="588"/>
        <v>12840.452328481268</v>
      </c>
      <c r="O4908" s="64">
        <f t="shared" si="578"/>
        <v>0.45232848126761382</v>
      </c>
      <c r="Q4908" s="43">
        <f t="shared" si="589"/>
        <v>6903</v>
      </c>
      <c r="R4908" s="43">
        <f t="shared" si="590"/>
        <v>14017.461111057166</v>
      </c>
      <c r="S4908" s="64">
        <f t="shared" si="579"/>
        <v>0.46111105716590828</v>
      </c>
      <c r="U4908" s="43">
        <f t="shared" si="574"/>
        <v>4903</v>
      </c>
      <c r="V4908" s="43">
        <f t="shared" si="591"/>
        <v>14835.808572504568</v>
      </c>
      <c r="W4908" s="64">
        <f t="shared" si="580"/>
        <v>0.80857250456756447</v>
      </c>
    </row>
    <row r="4909" spans="1:23">
      <c r="A4909" s="43">
        <f t="shared" si="581"/>
        <v>14904</v>
      </c>
      <c r="B4909" s="43">
        <f t="shared" si="582"/>
        <v>4691.6318056727341</v>
      </c>
      <c r="C4909" s="64">
        <f t="shared" si="575"/>
        <v>0.63180567273411725</v>
      </c>
      <c r="E4909" s="43">
        <f t="shared" si="583"/>
        <v>12904</v>
      </c>
      <c r="F4909" s="43">
        <f t="shared" si="584"/>
        <v>8810.6418040912322</v>
      </c>
      <c r="G4909" s="64">
        <f t="shared" si="576"/>
        <v>0.64180409123218851</v>
      </c>
      <c r="I4909" s="43">
        <f t="shared" si="585"/>
        <v>10904</v>
      </c>
      <c r="J4909" s="43">
        <f t="shared" si="586"/>
        <v>11191.220174762</v>
      </c>
      <c r="K4909" s="64">
        <f t="shared" si="577"/>
        <v>0.22017476200016972</v>
      </c>
      <c r="M4909" s="43">
        <f t="shared" si="587"/>
        <v>8904</v>
      </c>
      <c r="N4909" s="43">
        <f t="shared" si="588"/>
        <v>12839.75891518217</v>
      </c>
      <c r="O4909" s="64">
        <f t="shared" si="578"/>
        <v>0.75891518217031262</v>
      </c>
      <c r="Q4909" s="43">
        <f t="shared" si="589"/>
        <v>6904</v>
      </c>
      <c r="R4909" s="43">
        <f t="shared" si="590"/>
        <v>14016.968609510403</v>
      </c>
      <c r="S4909" s="64">
        <f t="shared" si="579"/>
        <v>0.96860951040252985</v>
      </c>
      <c r="U4909" s="43">
        <f t="shared" si="574"/>
        <v>4904</v>
      </c>
      <c r="V4909" s="43">
        <f t="shared" si="591"/>
        <v>14835.478050942613</v>
      </c>
      <c r="W4909" s="64">
        <f t="shared" si="580"/>
        <v>0.47805094261275372</v>
      </c>
    </row>
    <row r="4910" spans="1:23">
      <c r="A4910" s="43">
        <f t="shared" si="581"/>
        <v>14905</v>
      </c>
      <c r="B4910" s="43">
        <f t="shared" si="582"/>
        <v>4688.4539029407124</v>
      </c>
      <c r="C4910" s="64">
        <f t="shared" si="575"/>
        <v>0.45390294071239623</v>
      </c>
      <c r="E4910" s="43">
        <f t="shared" si="583"/>
        <v>12905</v>
      </c>
      <c r="F4910" s="43">
        <f t="shared" si="584"/>
        <v>8809.1770330718173</v>
      </c>
      <c r="G4910" s="64">
        <f t="shared" si="576"/>
        <v>0.17703307181727723</v>
      </c>
      <c r="I4910" s="43">
        <f t="shared" si="585"/>
        <v>10905</v>
      </c>
      <c r="J4910" s="43">
        <f t="shared" si="586"/>
        <v>11190.245752439934</v>
      </c>
      <c r="K4910" s="64">
        <f t="shared" si="577"/>
        <v>0.24575243993422191</v>
      </c>
      <c r="M4910" s="43">
        <f t="shared" si="587"/>
        <v>8905</v>
      </c>
      <c r="N4910" s="43">
        <f t="shared" si="588"/>
        <v>12839.065386545861</v>
      </c>
      <c r="O4910" s="64">
        <f t="shared" si="578"/>
        <v>6.5386545860746992E-2</v>
      </c>
      <c r="Q4910" s="43">
        <f t="shared" si="589"/>
        <v>6905</v>
      </c>
      <c r="R4910" s="43">
        <f t="shared" si="590"/>
        <v>14016.476019313841</v>
      </c>
      <c r="S4910" s="64">
        <f t="shared" si="579"/>
        <v>0.47601931384087948</v>
      </c>
      <c r="U4910" s="43">
        <f t="shared" si="574"/>
        <v>4905</v>
      </c>
      <c r="V4910" s="43">
        <f t="shared" si="591"/>
        <v>14835.147454609274</v>
      </c>
      <c r="W4910" s="64">
        <f t="shared" si="580"/>
        <v>0.14745460927406384</v>
      </c>
    </row>
    <row r="4911" spans="1:23">
      <c r="A4911" s="43">
        <f t="shared" si="581"/>
        <v>14906</v>
      </c>
      <c r="B4911" s="43">
        <f t="shared" si="582"/>
        <v>4685.2736312834495</v>
      </c>
      <c r="C4911" s="64">
        <f t="shared" si="575"/>
        <v>0.27363128344950383</v>
      </c>
      <c r="E4911" s="43">
        <f t="shared" si="583"/>
        <v>12906</v>
      </c>
      <c r="F4911" s="43">
        <f t="shared" si="584"/>
        <v>8807.7119049160556</v>
      </c>
      <c r="G4911" s="64">
        <f t="shared" si="576"/>
        <v>0.71190491605557327</v>
      </c>
      <c r="I4911" s="43">
        <f t="shared" si="585"/>
        <v>10906</v>
      </c>
      <c r="J4911" s="43">
        <f t="shared" si="586"/>
        <v>11189.271155888573</v>
      </c>
      <c r="K4911" s="64">
        <f t="shared" si="577"/>
        <v>0.27115588857304829</v>
      </c>
      <c r="M4911" s="43">
        <f t="shared" si="587"/>
        <v>8906</v>
      </c>
      <c r="N4911" s="43">
        <f t="shared" si="588"/>
        <v>12838.371742553649</v>
      </c>
      <c r="O4911" s="64">
        <f t="shared" si="578"/>
        <v>0.37174255364880082</v>
      </c>
      <c r="Q4911" s="43">
        <f t="shared" si="589"/>
        <v>6906</v>
      </c>
      <c r="R4911" s="43">
        <f t="shared" si="590"/>
        <v>14015.983340458135</v>
      </c>
      <c r="S4911" s="64">
        <f t="shared" si="579"/>
        <v>0.9833404581349896</v>
      </c>
      <c r="U4911" s="43">
        <f t="shared" si="574"/>
        <v>4906</v>
      </c>
      <c r="V4911" s="43">
        <f t="shared" si="591"/>
        <v>14834.816783499553</v>
      </c>
      <c r="W4911" s="64">
        <f t="shared" si="580"/>
        <v>0.81678349955291196</v>
      </c>
    </row>
    <row r="4912" spans="1:23">
      <c r="A4912" s="43">
        <f t="shared" si="581"/>
        <v>14907</v>
      </c>
      <c r="B4912" s="43">
        <f t="shared" si="582"/>
        <v>4682.0909858737259</v>
      </c>
      <c r="C4912" s="64">
        <f t="shared" si="575"/>
        <v>9.0985873725912825E-2</v>
      </c>
      <c r="E4912" s="43">
        <f t="shared" si="583"/>
        <v>12907</v>
      </c>
      <c r="F4912" s="43">
        <f t="shared" si="584"/>
        <v>8806.2464194456879</v>
      </c>
      <c r="G4912" s="64">
        <f t="shared" si="576"/>
        <v>0.24641944568793406</v>
      </c>
      <c r="I4912" s="43">
        <f t="shared" si="585"/>
        <v>10907</v>
      </c>
      <c r="J4912" s="43">
        <f t="shared" si="586"/>
        <v>11188.296385062384</v>
      </c>
      <c r="K4912" s="64">
        <f t="shared" si="577"/>
        <v>0.2963850623837061</v>
      </c>
      <c r="M4912" s="43">
        <f t="shared" si="587"/>
        <v>8907</v>
      </c>
      <c r="N4912" s="43">
        <f t="shared" si="588"/>
        <v>12837.677983186835</v>
      </c>
      <c r="O4912" s="64">
        <f t="shared" si="578"/>
        <v>0.67798318683526304</v>
      </c>
      <c r="Q4912" s="43">
        <f t="shared" si="589"/>
        <v>6907</v>
      </c>
      <c r="R4912" s="43">
        <f t="shared" si="590"/>
        <v>14015.490572933935</v>
      </c>
      <c r="S4912" s="64">
        <f t="shared" si="579"/>
        <v>0.4905729339352547</v>
      </c>
      <c r="U4912" s="43">
        <f t="shared" si="574"/>
        <v>4907</v>
      </c>
      <c r="V4912" s="43">
        <f t="shared" si="591"/>
        <v>14834.486037608449</v>
      </c>
      <c r="W4912" s="64">
        <f t="shared" si="580"/>
        <v>0.48603760844889621</v>
      </c>
    </row>
    <row r="4913" spans="1:23">
      <c r="A4913" s="43">
        <f t="shared" si="581"/>
        <v>14908</v>
      </c>
      <c r="B4913" s="43">
        <f t="shared" si="582"/>
        <v>4678.9059618675819</v>
      </c>
      <c r="C4913" s="64">
        <f t="shared" si="575"/>
        <v>0.90596186758193653</v>
      </c>
      <c r="E4913" s="43">
        <f t="shared" si="583"/>
        <v>12908</v>
      </c>
      <c r="F4913" s="43">
        <f t="shared" si="584"/>
        <v>8804.7805764823006</v>
      </c>
      <c r="G4913" s="64">
        <f t="shared" si="576"/>
        <v>0.78057648230060295</v>
      </c>
      <c r="I4913" s="43">
        <f t="shared" si="585"/>
        <v>10908</v>
      </c>
      <c r="J4913" s="43">
        <f t="shared" si="586"/>
        <v>11187.321439915811</v>
      </c>
      <c r="K4913" s="64">
        <f t="shared" si="577"/>
        <v>0.32143991581142473</v>
      </c>
      <c r="M4913" s="43">
        <f t="shared" si="587"/>
        <v>8908</v>
      </c>
      <c r="N4913" s="43">
        <f t="shared" si="588"/>
        <v>12836.984108426714</v>
      </c>
      <c r="O4913" s="64">
        <f t="shared" si="578"/>
        <v>0.98410842671364662</v>
      </c>
      <c r="Q4913" s="43">
        <f t="shared" si="589"/>
        <v>6908</v>
      </c>
      <c r="R4913" s="43">
        <f t="shared" si="590"/>
        <v>14014.997716731887</v>
      </c>
      <c r="S4913" s="64">
        <f t="shared" si="579"/>
        <v>0.99771673188661225</v>
      </c>
      <c r="U4913" s="43">
        <f t="shared" si="574"/>
        <v>4908</v>
      </c>
      <c r="V4913" s="43">
        <f t="shared" si="591"/>
        <v>14834.15521693096</v>
      </c>
      <c r="W4913" s="64">
        <f t="shared" si="580"/>
        <v>0.15521693095979572</v>
      </c>
    </row>
    <row r="4914" spans="1:23">
      <c r="A4914" s="43">
        <f t="shared" si="581"/>
        <v>14909</v>
      </c>
      <c r="B4914" s="43">
        <f t="shared" si="582"/>
        <v>4675.7185544042322</v>
      </c>
      <c r="C4914" s="64">
        <f t="shared" si="575"/>
        <v>0.71855440423223627</v>
      </c>
      <c r="E4914" s="43">
        <f t="shared" si="583"/>
        <v>12909</v>
      </c>
      <c r="F4914" s="43">
        <f t="shared" si="584"/>
        <v>8803.3143758473143</v>
      </c>
      <c r="G4914" s="64">
        <f t="shared" si="576"/>
        <v>0.31437584731429524</v>
      </c>
      <c r="I4914" s="43">
        <f t="shared" si="585"/>
        <v>10909</v>
      </c>
      <c r="J4914" s="43">
        <f t="shared" si="586"/>
        <v>11186.34632040328</v>
      </c>
      <c r="K4914" s="64">
        <f t="shared" si="577"/>
        <v>0.34632040327960567</v>
      </c>
      <c r="M4914" s="43">
        <f t="shared" si="587"/>
        <v>8909</v>
      </c>
      <c r="N4914" s="43">
        <f t="shared" si="588"/>
        <v>12836.290118254574</v>
      </c>
      <c r="O4914" s="64">
        <f t="shared" si="578"/>
        <v>0.29011825457382656</v>
      </c>
      <c r="Q4914" s="43">
        <f t="shared" si="589"/>
        <v>6909</v>
      </c>
      <c r="R4914" s="43">
        <f t="shared" si="590"/>
        <v>14014.504771842636</v>
      </c>
      <c r="S4914" s="64">
        <f t="shared" si="579"/>
        <v>0.50477184263581876</v>
      </c>
      <c r="U4914" s="43">
        <f t="shared" si="574"/>
        <v>4909</v>
      </c>
      <c r="V4914" s="43">
        <f t="shared" si="591"/>
        <v>14833.824321462082</v>
      </c>
      <c r="W4914" s="64">
        <f t="shared" si="580"/>
        <v>0.82432146208157064</v>
      </c>
    </row>
    <row r="4915" spans="1:23">
      <c r="A4915" s="43">
        <f t="shared" si="581"/>
        <v>14910</v>
      </c>
      <c r="B4915" s="43">
        <f t="shared" si="582"/>
        <v>4672.5287586059867</v>
      </c>
      <c r="C4915" s="64">
        <f t="shared" si="575"/>
        <v>0.52875860598669533</v>
      </c>
      <c r="E4915" s="43">
        <f t="shared" si="583"/>
        <v>12910</v>
      </c>
      <c r="F4915" s="43">
        <f t="shared" si="584"/>
        <v>8801.8478173619878</v>
      </c>
      <c r="G4915" s="64">
        <f t="shared" si="576"/>
        <v>0.84781736198783619</v>
      </c>
      <c r="I4915" s="43">
        <f t="shared" si="585"/>
        <v>10910</v>
      </c>
      <c r="J4915" s="43">
        <f t="shared" si="586"/>
        <v>11185.371026479184</v>
      </c>
      <c r="K4915" s="64">
        <f t="shared" si="577"/>
        <v>0.3710264791843656</v>
      </c>
      <c r="M4915" s="43">
        <f t="shared" si="587"/>
        <v>8910</v>
      </c>
      <c r="N4915" s="43">
        <f t="shared" si="588"/>
        <v>12835.596012651691</v>
      </c>
      <c r="O4915" s="64">
        <f t="shared" si="578"/>
        <v>0.59601265169112594</v>
      </c>
      <c r="Q4915" s="43">
        <f t="shared" si="589"/>
        <v>6910</v>
      </c>
      <c r="R4915" s="43">
        <f t="shared" si="590"/>
        <v>14014.011738256822</v>
      </c>
      <c r="S4915" s="64">
        <f t="shared" si="579"/>
        <v>1.1738256822354742E-2</v>
      </c>
      <c r="U4915" s="43">
        <f t="shared" si="574"/>
        <v>4910</v>
      </c>
      <c r="V4915" s="43">
        <f t="shared" si="591"/>
        <v>14833.49335119681</v>
      </c>
      <c r="W4915" s="64">
        <f t="shared" si="580"/>
        <v>0.49335119681018114</v>
      </c>
    </row>
    <row r="4916" spans="1:23">
      <c r="A4916" s="43">
        <f t="shared" si="581"/>
        <v>14911</v>
      </c>
      <c r="B4916" s="43">
        <f t="shared" si="582"/>
        <v>4669.3365695781667</v>
      </c>
      <c r="C4916" s="64">
        <f t="shared" si="575"/>
        <v>0.33656957816674549</v>
      </c>
      <c r="E4916" s="43">
        <f t="shared" si="583"/>
        <v>12911</v>
      </c>
      <c r="F4916" s="43">
        <f t="shared" si="584"/>
        <v>8800.3809008474182</v>
      </c>
      <c r="G4916" s="64">
        <f t="shared" si="576"/>
        <v>0.38090084741816099</v>
      </c>
      <c r="I4916" s="43">
        <f t="shared" si="585"/>
        <v>10911</v>
      </c>
      <c r="J4916" s="43">
        <f t="shared" si="586"/>
        <v>11184.395558097898</v>
      </c>
      <c r="K4916" s="64">
        <f t="shared" si="577"/>
        <v>0.39555809789817431</v>
      </c>
      <c r="M4916" s="43">
        <f t="shared" si="587"/>
        <v>8911</v>
      </c>
      <c r="N4916" s="43">
        <f t="shared" si="588"/>
        <v>12834.901791599343</v>
      </c>
      <c r="O4916" s="64">
        <f t="shared" si="578"/>
        <v>0.90179159934268682</v>
      </c>
      <c r="Q4916" s="43">
        <f t="shared" si="589"/>
        <v>6911</v>
      </c>
      <c r="R4916" s="43">
        <f t="shared" si="590"/>
        <v>14013.518615965086</v>
      </c>
      <c r="S4916" s="64">
        <f t="shared" si="579"/>
        <v>0.51861596508570074</v>
      </c>
      <c r="U4916" s="43">
        <f t="shared" si="574"/>
        <v>4911</v>
      </c>
      <c r="V4916" s="43">
        <f t="shared" si="591"/>
        <v>14833.16230613014</v>
      </c>
      <c r="W4916" s="64">
        <f t="shared" si="580"/>
        <v>0.16230613013976836</v>
      </c>
    </row>
    <row r="4917" spans="1:23">
      <c r="A4917" s="43">
        <f t="shared" si="581"/>
        <v>14912</v>
      </c>
      <c r="B4917" s="43">
        <f t="shared" si="582"/>
        <v>4666.1419824090226</v>
      </c>
      <c r="C4917" s="64">
        <f t="shared" si="575"/>
        <v>0.14198240902260295</v>
      </c>
      <c r="E4917" s="43">
        <f t="shared" si="583"/>
        <v>12912</v>
      </c>
      <c r="F4917" s="43">
        <f t="shared" si="584"/>
        <v>8798.9136261245349</v>
      </c>
      <c r="G4917" s="64">
        <f t="shared" si="576"/>
        <v>0.91362612453485781</v>
      </c>
      <c r="I4917" s="43">
        <f t="shared" si="585"/>
        <v>10912</v>
      </c>
      <c r="J4917" s="43">
        <f t="shared" si="586"/>
        <v>11183.419915213772</v>
      </c>
      <c r="K4917" s="64">
        <f t="shared" si="577"/>
        <v>0.41991521377167373</v>
      </c>
      <c r="M4917" s="43">
        <f t="shared" si="587"/>
        <v>8912</v>
      </c>
      <c r="N4917" s="43">
        <f t="shared" si="588"/>
        <v>12834.207455078791</v>
      </c>
      <c r="O4917" s="64">
        <f t="shared" si="578"/>
        <v>0.20745507879109937</v>
      </c>
      <c r="Q4917" s="43">
        <f t="shared" si="589"/>
        <v>6912</v>
      </c>
      <c r="R4917" s="43">
        <f t="shared" si="590"/>
        <v>14013.02540495806</v>
      </c>
      <c r="S4917" s="64">
        <f t="shared" si="579"/>
        <v>2.54049580598803E-2</v>
      </c>
      <c r="U4917" s="43">
        <f t="shared" si="574"/>
        <v>4912</v>
      </c>
      <c r="V4917" s="43">
        <f t="shared" si="591"/>
        <v>14832.831186257059</v>
      </c>
      <c r="W4917" s="64">
        <f t="shared" si="580"/>
        <v>0.8311862570590165</v>
      </c>
    </row>
    <row r="4918" spans="1:23">
      <c r="A4918" s="43">
        <f t="shared" si="581"/>
        <v>14913</v>
      </c>
      <c r="B4918" s="43">
        <f t="shared" si="582"/>
        <v>4662.9449921696478</v>
      </c>
      <c r="C4918" s="64">
        <f t="shared" si="575"/>
        <v>0.94499216964777588</v>
      </c>
      <c r="E4918" s="43">
        <f t="shared" si="583"/>
        <v>12913</v>
      </c>
      <c r="F4918" s="43">
        <f t="shared" si="584"/>
        <v>8797.4459930141093</v>
      </c>
      <c r="G4918" s="64">
        <f t="shared" si="576"/>
        <v>0.44599301410926273</v>
      </c>
      <c r="I4918" s="43">
        <f t="shared" si="585"/>
        <v>10913</v>
      </c>
      <c r="J4918" s="43">
        <f t="shared" si="586"/>
        <v>11182.444097781128</v>
      </c>
      <c r="K4918" s="64">
        <f t="shared" si="577"/>
        <v>0.44409778112822096</v>
      </c>
      <c r="M4918" s="43">
        <f t="shared" si="587"/>
        <v>8913</v>
      </c>
      <c r="N4918" s="43">
        <f t="shared" si="588"/>
        <v>12833.513003071295</v>
      </c>
      <c r="O4918" s="64">
        <f t="shared" si="578"/>
        <v>0.51300307129531575</v>
      </c>
      <c r="Q4918" s="43">
        <f t="shared" si="589"/>
        <v>6913</v>
      </c>
      <c r="R4918" s="43">
        <f t="shared" si="590"/>
        <v>14012.532105226379</v>
      </c>
      <c r="S4918" s="64">
        <f t="shared" si="579"/>
        <v>0.532105226378917</v>
      </c>
      <c r="U4918" s="43">
        <f t="shared" si="574"/>
        <v>4913</v>
      </c>
      <c r="V4918" s="43">
        <f t="shared" si="591"/>
        <v>14832.49999157256</v>
      </c>
      <c r="W4918" s="64">
        <f t="shared" si="580"/>
        <v>0.49999157256024773</v>
      </c>
    </row>
    <row r="4919" spans="1:23">
      <c r="A4919" s="43">
        <f t="shared" si="581"/>
        <v>14914</v>
      </c>
      <c r="B4919" s="43">
        <f t="shared" si="582"/>
        <v>4659.7455939138999</v>
      </c>
      <c r="C4919" s="64">
        <f t="shared" si="575"/>
        <v>0.74559391389993834</v>
      </c>
      <c r="E4919" s="43">
        <f t="shared" si="583"/>
        <v>12914</v>
      </c>
      <c r="F4919" s="43">
        <f t="shared" si="584"/>
        <v>8795.9780013367472</v>
      </c>
      <c r="G4919" s="64">
        <f t="shared" si="576"/>
        <v>0.97800133674718381</v>
      </c>
      <c r="I4919" s="43">
        <f t="shared" si="585"/>
        <v>10914</v>
      </c>
      <c r="J4919" s="43">
        <f t="shared" si="586"/>
        <v>11181.468105754271</v>
      </c>
      <c r="K4919" s="64">
        <f t="shared" si="577"/>
        <v>0.46810575427116419</v>
      </c>
      <c r="M4919" s="43">
        <f t="shared" si="587"/>
        <v>8914</v>
      </c>
      <c r="N4919" s="43">
        <f t="shared" si="588"/>
        <v>12832.818435558107</v>
      </c>
      <c r="O4919" s="64">
        <f t="shared" si="578"/>
        <v>0.81843555810701218</v>
      </c>
      <c r="Q4919" s="43">
        <f t="shared" si="589"/>
        <v>6914</v>
      </c>
      <c r="R4919" s="43">
        <f t="shared" si="590"/>
        <v>14012.03871676067</v>
      </c>
      <c r="S4919" s="64">
        <f t="shared" si="579"/>
        <v>3.8716760669558425E-2</v>
      </c>
      <c r="U4919" s="43">
        <f t="shared" si="574"/>
        <v>4914</v>
      </c>
      <c r="V4919" s="43">
        <f t="shared" si="591"/>
        <v>14832.16872207163</v>
      </c>
      <c r="W4919" s="64">
        <f t="shared" si="580"/>
        <v>0.16872207163032726</v>
      </c>
    </row>
    <row r="4920" spans="1:23">
      <c r="A4920" s="43">
        <f t="shared" si="581"/>
        <v>14915</v>
      </c>
      <c r="B4920" s="43">
        <f t="shared" si="582"/>
        <v>4656.5437826783073</v>
      </c>
      <c r="C4920" s="64">
        <f t="shared" si="575"/>
        <v>0.54378267830725235</v>
      </c>
      <c r="E4920" s="43">
        <f t="shared" si="583"/>
        <v>12915</v>
      </c>
      <c r="F4920" s="43">
        <f t="shared" si="584"/>
        <v>8794.5096509128925</v>
      </c>
      <c r="G4920" s="64">
        <f t="shared" si="576"/>
        <v>0.50965091289253905</v>
      </c>
      <c r="I4920" s="43">
        <f t="shared" si="585"/>
        <v>10915</v>
      </c>
      <c r="J4920" s="43">
        <f t="shared" si="586"/>
        <v>11180.491939087475</v>
      </c>
      <c r="K4920" s="64">
        <f t="shared" si="577"/>
        <v>0.49193908747474779</v>
      </c>
      <c r="M4920" s="43">
        <f t="shared" si="587"/>
        <v>8915</v>
      </c>
      <c r="N4920" s="43">
        <f t="shared" si="588"/>
        <v>12832.123752520469</v>
      </c>
      <c r="O4920" s="64">
        <f t="shared" si="578"/>
        <v>0.12375252046876994</v>
      </c>
      <c r="Q4920" s="43">
        <f t="shared" si="589"/>
        <v>6915</v>
      </c>
      <c r="R4920" s="43">
        <f t="shared" si="590"/>
        <v>14011.54523955156</v>
      </c>
      <c r="S4920" s="64">
        <f t="shared" si="579"/>
        <v>0.54523955156037118</v>
      </c>
      <c r="U4920" s="43">
        <f t="shared" si="574"/>
        <v>4915</v>
      </c>
      <c r="V4920" s="43">
        <f t="shared" si="591"/>
        <v>14831.837377749258</v>
      </c>
      <c r="W4920" s="64">
        <f t="shared" si="580"/>
        <v>0.83737774925793929</v>
      </c>
    </row>
    <row r="4921" spans="1:23">
      <c r="A4921" s="43">
        <f t="shared" si="581"/>
        <v>14916</v>
      </c>
      <c r="B4921" s="43">
        <f t="shared" si="582"/>
        <v>4653.3395534819938</v>
      </c>
      <c r="C4921" s="64">
        <f t="shared" si="575"/>
        <v>0.33955348199378932</v>
      </c>
      <c r="E4921" s="43">
        <f t="shared" si="583"/>
        <v>12916</v>
      </c>
      <c r="F4921" s="43">
        <f t="shared" si="584"/>
        <v>8793.0409415628219</v>
      </c>
      <c r="G4921" s="64">
        <f t="shared" si="576"/>
        <v>4.0941562821899424E-2</v>
      </c>
      <c r="I4921" s="43">
        <f t="shared" si="585"/>
        <v>10916</v>
      </c>
      <c r="J4921" s="43">
        <f t="shared" si="586"/>
        <v>11179.515597734993</v>
      </c>
      <c r="K4921" s="64">
        <f t="shared" si="577"/>
        <v>0.51559773499320727</v>
      </c>
      <c r="M4921" s="43">
        <f t="shared" si="587"/>
        <v>8916</v>
      </c>
      <c r="N4921" s="43">
        <f t="shared" si="588"/>
        <v>12831.42895393962</v>
      </c>
      <c r="O4921" s="64">
        <f t="shared" si="578"/>
        <v>0.42895393961953232</v>
      </c>
      <c r="Q4921" s="43">
        <f t="shared" si="589"/>
        <v>6916</v>
      </c>
      <c r="R4921" s="43">
        <f t="shared" si="590"/>
        <v>14011.051673589674</v>
      </c>
      <c r="S4921" s="64">
        <f t="shared" si="579"/>
        <v>5.1673589674464893E-2</v>
      </c>
      <c r="U4921" s="43">
        <f t="shared" si="574"/>
        <v>4916</v>
      </c>
      <c r="V4921" s="43">
        <f t="shared" si="591"/>
        <v>14831.505958600428</v>
      </c>
      <c r="W4921" s="64">
        <f t="shared" si="580"/>
        <v>0.50595860042813001</v>
      </c>
    </row>
    <row r="4922" spans="1:23">
      <c r="A4922" s="43">
        <f t="shared" si="581"/>
        <v>14917</v>
      </c>
      <c r="B4922" s="43">
        <f t="shared" si="582"/>
        <v>4650.1329013265849</v>
      </c>
      <c r="C4922" s="64">
        <f t="shared" si="575"/>
        <v>0.13290132658494258</v>
      </c>
      <c r="E4922" s="43">
        <f t="shared" si="583"/>
        <v>12917</v>
      </c>
      <c r="F4922" s="43">
        <f t="shared" si="584"/>
        <v>8791.5718731066518</v>
      </c>
      <c r="G4922" s="64">
        <f t="shared" si="576"/>
        <v>0.57187310665176483</v>
      </c>
      <c r="I4922" s="43">
        <f t="shared" si="585"/>
        <v>10917</v>
      </c>
      <c r="J4922" s="43">
        <f t="shared" si="586"/>
        <v>11178.539081651055</v>
      </c>
      <c r="K4922" s="64">
        <f t="shared" si="577"/>
        <v>0.53908165105531225</v>
      </c>
      <c r="M4922" s="43">
        <f t="shared" si="587"/>
        <v>8917</v>
      </c>
      <c r="N4922" s="43">
        <f t="shared" si="588"/>
        <v>12830.734039796787</v>
      </c>
      <c r="O4922" s="64">
        <f t="shared" si="578"/>
        <v>0.73403979678732867</v>
      </c>
      <c r="Q4922" s="43">
        <f t="shared" si="589"/>
        <v>6917</v>
      </c>
      <c r="R4922" s="43">
        <f t="shared" si="590"/>
        <v>14010.558018865629</v>
      </c>
      <c r="S4922" s="64">
        <f t="shared" si="579"/>
        <v>0.55801886562949221</v>
      </c>
      <c r="U4922" s="43">
        <f t="shared" si="574"/>
        <v>4917</v>
      </c>
      <c r="V4922" s="43">
        <f t="shared" si="591"/>
        <v>14831.174464620124</v>
      </c>
      <c r="W4922" s="64">
        <f t="shared" si="580"/>
        <v>0.17446462012412667</v>
      </c>
    </row>
    <row r="4923" spans="1:23">
      <c r="A4923" s="43">
        <f t="shared" si="581"/>
        <v>14918</v>
      </c>
      <c r="B4923" s="43">
        <f t="shared" si="582"/>
        <v>4646.9238211961256</v>
      </c>
      <c r="C4923" s="64">
        <f t="shared" si="575"/>
        <v>0.9238211961255729</v>
      </c>
      <c r="E4923" s="43">
        <f t="shared" si="583"/>
        <v>12918</v>
      </c>
      <c r="F4923" s="43">
        <f t="shared" si="584"/>
        <v>8790.1024453643313</v>
      </c>
      <c r="G4923" s="64">
        <f t="shared" si="576"/>
        <v>0.10244536433128815</v>
      </c>
      <c r="I4923" s="43">
        <f t="shared" si="585"/>
        <v>10918</v>
      </c>
      <c r="J4923" s="43">
        <f t="shared" si="586"/>
        <v>11177.562390789863</v>
      </c>
      <c r="K4923" s="64">
        <f t="shared" si="577"/>
        <v>0.56239078986254754</v>
      </c>
      <c r="M4923" s="43">
        <f t="shared" si="587"/>
        <v>8918</v>
      </c>
      <c r="N4923" s="43">
        <f t="shared" si="588"/>
        <v>12830.039010073197</v>
      </c>
      <c r="O4923" s="64">
        <f t="shared" si="578"/>
        <v>3.9010073196550366E-2</v>
      </c>
      <c r="Q4923" s="43">
        <f t="shared" si="589"/>
        <v>6918</v>
      </c>
      <c r="R4923" s="43">
        <f t="shared" si="590"/>
        <v>14010.064275370045</v>
      </c>
      <c r="S4923" s="64">
        <f t="shared" si="579"/>
        <v>6.4275370044924784E-2</v>
      </c>
      <c r="U4923" s="43">
        <f t="shared" si="574"/>
        <v>4918</v>
      </c>
      <c r="V4923" s="43">
        <f t="shared" si="591"/>
        <v>14830.842895803327</v>
      </c>
      <c r="W4923" s="64">
        <f t="shared" si="580"/>
        <v>0.84289580332733749</v>
      </c>
    </row>
    <row r="4924" spans="1:23">
      <c r="A4924" s="43">
        <f t="shared" si="581"/>
        <v>14919</v>
      </c>
      <c r="B4924" s="43">
        <f t="shared" si="582"/>
        <v>4643.7123080569927</v>
      </c>
      <c r="C4924" s="64">
        <f t="shared" si="575"/>
        <v>0.71230805699269695</v>
      </c>
      <c r="E4924" s="43">
        <f t="shared" si="583"/>
        <v>12919</v>
      </c>
      <c r="F4924" s="43">
        <f t="shared" si="584"/>
        <v>8788.6326581556477</v>
      </c>
      <c r="G4924" s="64">
        <f t="shared" si="576"/>
        <v>0.6326581556477322</v>
      </c>
      <c r="I4924" s="43">
        <f t="shared" si="585"/>
        <v>10919</v>
      </c>
      <c r="J4924" s="43">
        <f t="shared" si="586"/>
        <v>11176.585525105598</v>
      </c>
      <c r="K4924" s="64">
        <f t="shared" si="577"/>
        <v>0.58552510559820803</v>
      </c>
      <c r="M4924" s="43">
        <f t="shared" si="587"/>
        <v>8919</v>
      </c>
      <c r="N4924" s="43">
        <f t="shared" si="588"/>
        <v>12829.343864750061</v>
      </c>
      <c r="O4924" s="64">
        <f t="shared" si="578"/>
        <v>0.34386475006067485</v>
      </c>
      <c r="Q4924" s="43">
        <f t="shared" si="589"/>
        <v>6919</v>
      </c>
      <c r="R4924" s="43">
        <f t="shared" si="590"/>
        <v>14009.570443093535</v>
      </c>
      <c r="S4924" s="64">
        <f t="shared" si="579"/>
        <v>0.57044309353477729</v>
      </c>
      <c r="U4924" s="43">
        <f t="shared" si="574"/>
        <v>4919</v>
      </c>
      <c r="V4924" s="43">
        <f t="shared" si="591"/>
        <v>14830.511252145019</v>
      </c>
      <c r="W4924" s="64">
        <f t="shared" si="580"/>
        <v>0.51125214501917071</v>
      </c>
    </row>
    <row r="4925" spans="1:23">
      <c r="A4925" s="43">
        <f t="shared" si="581"/>
        <v>14920</v>
      </c>
      <c r="B4925" s="43">
        <f t="shared" si="582"/>
        <v>4640.4983568578064</v>
      </c>
      <c r="C4925" s="64">
        <f t="shared" si="575"/>
        <v>0.49835685780635686</v>
      </c>
      <c r="E4925" s="43">
        <f t="shared" si="583"/>
        <v>12920</v>
      </c>
      <c r="F4925" s="43">
        <f t="shared" si="584"/>
        <v>8787.162511300221</v>
      </c>
      <c r="G4925" s="64">
        <f t="shared" si="576"/>
        <v>0.16251130022101279</v>
      </c>
      <c r="I4925" s="43">
        <f t="shared" si="585"/>
        <v>10920</v>
      </c>
      <c r="J4925" s="43">
        <f t="shared" si="586"/>
        <v>11175.608484552418</v>
      </c>
      <c r="K4925" s="64">
        <f t="shared" si="577"/>
        <v>0.60848455241830379</v>
      </c>
      <c r="M4925" s="43">
        <f t="shared" si="587"/>
        <v>8920</v>
      </c>
      <c r="N4925" s="43">
        <f t="shared" si="588"/>
        <v>12828.648603808586</v>
      </c>
      <c r="O4925" s="64">
        <f t="shared" si="578"/>
        <v>0.64860380858590361</v>
      </c>
      <c r="Q4925" s="43">
        <f t="shared" si="589"/>
        <v>6920</v>
      </c>
      <c r="R4925" s="43">
        <f t="shared" si="590"/>
        <v>14009.076522026711</v>
      </c>
      <c r="S4925" s="64">
        <f t="shared" si="579"/>
        <v>7.6522026711245417E-2</v>
      </c>
      <c r="U4925" s="43">
        <f t="shared" si="574"/>
        <v>4920</v>
      </c>
      <c r="V4925" s="43">
        <f t="shared" si="591"/>
        <v>14830.179533640177</v>
      </c>
      <c r="W4925" s="64">
        <f t="shared" si="580"/>
        <v>0.17953364017739659</v>
      </c>
    </row>
    <row r="4926" spans="1:23">
      <c r="A4926" s="43">
        <f t="shared" si="581"/>
        <v>14921</v>
      </c>
      <c r="B4926" s="43">
        <f t="shared" si="582"/>
        <v>4637.2819625293432</v>
      </c>
      <c r="C4926" s="64">
        <f t="shared" si="575"/>
        <v>0.28196252934321819</v>
      </c>
      <c r="E4926" s="43">
        <f t="shared" si="583"/>
        <v>12921</v>
      </c>
      <c r="F4926" s="43">
        <f t="shared" si="584"/>
        <v>8785.6920046175073</v>
      </c>
      <c r="G4926" s="64">
        <f t="shared" si="576"/>
        <v>0.69200461750733666</v>
      </c>
      <c r="I4926" s="43">
        <f t="shared" si="585"/>
        <v>10921</v>
      </c>
      <c r="J4926" s="43">
        <f t="shared" si="586"/>
        <v>11174.631269084452</v>
      </c>
      <c r="K4926" s="64">
        <f t="shared" si="577"/>
        <v>0.63126908445156005</v>
      </c>
      <c r="M4926" s="43">
        <f t="shared" si="587"/>
        <v>8921</v>
      </c>
      <c r="N4926" s="43">
        <f t="shared" si="588"/>
        <v>12827.953227229978</v>
      </c>
      <c r="O4926" s="64">
        <f t="shared" si="578"/>
        <v>0.95322722997843812</v>
      </c>
      <c r="Q4926" s="43">
        <f t="shared" si="589"/>
        <v>6921</v>
      </c>
      <c r="R4926" s="43">
        <f t="shared" si="590"/>
        <v>14008.582512160179</v>
      </c>
      <c r="S4926" s="64">
        <f t="shared" si="579"/>
        <v>0.58251216017924889</v>
      </c>
      <c r="U4926" s="43">
        <f t="shared" si="574"/>
        <v>4921</v>
      </c>
      <c r="V4926" s="43">
        <f t="shared" si="591"/>
        <v>14829.847740283782</v>
      </c>
      <c r="W4926" s="64">
        <f t="shared" si="580"/>
        <v>0.84774028378160438</v>
      </c>
    </row>
    <row r="4927" spans="1:23">
      <c r="A4927" s="43">
        <f t="shared" si="581"/>
        <v>14922</v>
      </c>
      <c r="B4927" s="43">
        <f t="shared" si="582"/>
        <v>4634.0631199844483</v>
      </c>
      <c r="C4927" s="64">
        <f t="shared" si="575"/>
        <v>6.3119984448348987E-2</v>
      </c>
      <c r="E4927" s="43">
        <f t="shared" si="583"/>
        <v>12922</v>
      </c>
      <c r="F4927" s="43">
        <f t="shared" si="584"/>
        <v>8784.2211379267992</v>
      </c>
      <c r="G4927" s="64">
        <f t="shared" si="576"/>
        <v>0.22113792679920152</v>
      </c>
      <c r="I4927" s="43">
        <f t="shared" si="585"/>
        <v>10922</v>
      </c>
      <c r="J4927" s="43">
        <f t="shared" si="586"/>
        <v>11173.653878655809</v>
      </c>
      <c r="K4927" s="64">
        <f t="shared" si="577"/>
        <v>0.65387865580851212</v>
      </c>
      <c r="M4927" s="43">
        <f t="shared" si="587"/>
        <v>8922</v>
      </c>
      <c r="N4927" s="43">
        <f t="shared" si="588"/>
        <v>12827.257734995426</v>
      </c>
      <c r="O4927" s="64">
        <f t="shared" si="578"/>
        <v>0.25773499542628997</v>
      </c>
      <c r="Q4927" s="43">
        <f t="shared" si="589"/>
        <v>6922</v>
      </c>
      <c r="R4927" s="43">
        <f t="shared" si="590"/>
        <v>14008.088413484547</v>
      </c>
      <c r="S4927" s="64">
        <f t="shared" si="579"/>
        <v>8.8413484547345433E-2</v>
      </c>
      <c r="U4927" s="43">
        <f t="shared" si="574"/>
        <v>4922</v>
      </c>
      <c r="V4927" s="43">
        <f t="shared" si="591"/>
        <v>14829.515872070808</v>
      </c>
      <c r="W4927" s="64">
        <f t="shared" si="580"/>
        <v>0.51587207080774533</v>
      </c>
    </row>
    <row r="4928" spans="1:23">
      <c r="A4928" s="43">
        <f t="shared" si="581"/>
        <v>14923</v>
      </c>
      <c r="B4928" s="43">
        <f t="shared" si="582"/>
        <v>4630.8418241179434</v>
      </c>
      <c r="C4928" s="64">
        <f t="shared" si="575"/>
        <v>0.84182411794336076</v>
      </c>
      <c r="E4928" s="43">
        <f t="shared" si="583"/>
        <v>12923</v>
      </c>
      <c r="F4928" s="43">
        <f t="shared" si="584"/>
        <v>8782.7499110472236</v>
      </c>
      <c r="G4928" s="64">
        <f t="shared" si="576"/>
        <v>0.74991104722357704</v>
      </c>
      <c r="I4928" s="43">
        <f t="shared" si="585"/>
        <v>10923</v>
      </c>
      <c r="J4928" s="43">
        <f t="shared" si="586"/>
        <v>11172.676313220571</v>
      </c>
      <c r="K4928" s="64">
        <f t="shared" si="577"/>
        <v>0.67631322057059151</v>
      </c>
      <c r="M4928" s="43">
        <f t="shared" si="587"/>
        <v>8923</v>
      </c>
      <c r="N4928" s="43">
        <f t="shared" si="588"/>
        <v>12826.562127086119</v>
      </c>
      <c r="O4928" s="64">
        <f t="shared" si="578"/>
        <v>0.56212708611928974</v>
      </c>
      <c r="Q4928" s="43">
        <f t="shared" si="589"/>
        <v>6923</v>
      </c>
      <c r="R4928" s="43">
        <f t="shared" si="590"/>
        <v>14007.594225990415</v>
      </c>
      <c r="S4928" s="64">
        <f t="shared" si="579"/>
        <v>0.5942259904149978</v>
      </c>
      <c r="U4928" s="43">
        <f t="shared" si="574"/>
        <v>4923</v>
      </c>
      <c r="V4928" s="43">
        <f t="shared" si="591"/>
        <v>14829.183928996228</v>
      </c>
      <c r="W4928" s="64">
        <f t="shared" si="580"/>
        <v>0.18392899622813275</v>
      </c>
    </row>
    <row r="4929" spans="1:23">
      <c r="A4929" s="43">
        <f t="shared" si="581"/>
        <v>14924</v>
      </c>
      <c r="B4929" s="43">
        <f t="shared" si="582"/>
        <v>4627.6180698065391</v>
      </c>
      <c r="C4929" s="64">
        <f t="shared" si="575"/>
        <v>0.61806980653909704</v>
      </c>
      <c r="E4929" s="43">
        <f t="shared" si="583"/>
        <v>12924</v>
      </c>
      <c r="F4929" s="43">
        <f t="shared" si="584"/>
        <v>8781.2783237977383</v>
      </c>
      <c r="G4929" s="64">
        <f t="shared" si="576"/>
        <v>0.27832379773826688</v>
      </c>
      <c r="I4929" s="43">
        <f t="shared" si="585"/>
        <v>10924</v>
      </c>
      <c r="J4929" s="43">
        <f t="shared" si="586"/>
        <v>11171.698572732796</v>
      </c>
      <c r="K4929" s="64">
        <f t="shared" si="577"/>
        <v>0.69857273279558285</v>
      </c>
      <c r="M4929" s="43">
        <f t="shared" si="587"/>
        <v>8924</v>
      </c>
      <c r="N4929" s="43">
        <f t="shared" si="588"/>
        <v>12825.866403483236</v>
      </c>
      <c r="O4929" s="64">
        <f t="shared" si="578"/>
        <v>0.86640348323635408</v>
      </c>
      <c r="Q4929" s="43">
        <f t="shared" si="589"/>
        <v>6924</v>
      </c>
      <c r="R4929" s="43">
        <f t="shared" si="590"/>
        <v>14007.099949668382</v>
      </c>
      <c r="S4929" s="64">
        <f t="shared" si="579"/>
        <v>9.9949668381668744E-2</v>
      </c>
      <c r="U4929" s="43">
        <f t="shared" si="574"/>
        <v>4924</v>
      </c>
      <c r="V4929" s="43">
        <f t="shared" si="591"/>
        <v>14828.851911055017</v>
      </c>
      <c r="W4929" s="64">
        <f t="shared" si="580"/>
        <v>0.8519110550168989</v>
      </c>
    </row>
    <row r="4930" spans="1:23">
      <c r="A4930" s="43">
        <f t="shared" si="581"/>
        <v>14925</v>
      </c>
      <c r="B4930" s="43">
        <f t="shared" si="582"/>
        <v>4624.3918519087456</v>
      </c>
      <c r="C4930" s="64">
        <f t="shared" si="575"/>
        <v>0.39185190874559339</v>
      </c>
      <c r="E4930" s="43">
        <f t="shared" si="583"/>
        <v>12925</v>
      </c>
      <c r="F4930" s="43">
        <f t="shared" si="584"/>
        <v>8779.8063759971374</v>
      </c>
      <c r="G4930" s="64">
        <f t="shared" si="576"/>
        <v>0.80637599713736563</v>
      </c>
      <c r="I4930" s="43">
        <f t="shared" si="585"/>
        <v>10925</v>
      </c>
      <c r="J4930" s="43">
        <f t="shared" si="586"/>
        <v>11170.720657146521</v>
      </c>
      <c r="K4930" s="64">
        <f t="shared" si="577"/>
        <v>0.72065714652126189</v>
      </c>
      <c r="M4930" s="43">
        <f t="shared" si="587"/>
        <v>8925</v>
      </c>
      <c r="N4930" s="43">
        <f t="shared" si="588"/>
        <v>12825.170564167947</v>
      </c>
      <c r="O4930" s="64">
        <f t="shared" si="578"/>
        <v>0.17056416794730467</v>
      </c>
      <c r="Q4930" s="43">
        <f t="shared" si="589"/>
        <v>6925</v>
      </c>
      <c r="R4930" s="43">
        <f t="shared" si="590"/>
        <v>14006.605584509047</v>
      </c>
      <c r="S4930" s="64">
        <f t="shared" si="579"/>
        <v>0.60558450904682104</v>
      </c>
      <c r="U4930" s="43">
        <f t="shared" si="574"/>
        <v>4925</v>
      </c>
      <c r="V4930" s="43">
        <f t="shared" si="591"/>
        <v>14828.519818242143</v>
      </c>
      <c r="W4930" s="64">
        <f t="shared" si="580"/>
        <v>0.5198182421427191</v>
      </c>
    </row>
    <row r="4931" spans="1:23">
      <c r="A4931" s="43">
        <f t="shared" si="581"/>
        <v>14926</v>
      </c>
      <c r="B4931" s="43">
        <f t="shared" si="582"/>
        <v>4621.1631652647802</v>
      </c>
      <c r="C4931" s="64">
        <f t="shared" si="575"/>
        <v>0.16316526478021842</v>
      </c>
      <c r="E4931" s="43">
        <f t="shared" si="583"/>
        <v>12926</v>
      </c>
      <c r="F4931" s="43">
        <f t="shared" si="584"/>
        <v>8778.3340674640531</v>
      </c>
      <c r="G4931" s="64">
        <f t="shared" si="576"/>
        <v>0.33406746405307786</v>
      </c>
      <c r="I4931" s="43">
        <f t="shared" si="585"/>
        <v>10926</v>
      </c>
      <c r="J4931" s="43">
        <f t="shared" si="586"/>
        <v>11169.742566415754</v>
      </c>
      <c r="K4931" s="64">
        <f t="shared" si="577"/>
        <v>0.74256641575448157</v>
      </c>
      <c r="M4931" s="43">
        <f t="shared" si="587"/>
        <v>8926</v>
      </c>
      <c r="N4931" s="43">
        <f t="shared" si="588"/>
        <v>12824.47460912142</v>
      </c>
      <c r="O4931" s="64">
        <f t="shared" si="578"/>
        <v>0.47460912142014422</v>
      </c>
      <c r="Q4931" s="43">
        <f t="shared" si="589"/>
        <v>6926</v>
      </c>
      <c r="R4931" s="43">
        <f t="shared" si="590"/>
        <v>14006.111130502999</v>
      </c>
      <c r="S4931" s="64">
        <f t="shared" si="579"/>
        <v>0.11113050299900351</v>
      </c>
      <c r="U4931" s="43">
        <f t="shared" si="574"/>
        <v>4926</v>
      </c>
      <c r="V4931" s="43">
        <f t="shared" si="591"/>
        <v>14828.187650552578</v>
      </c>
      <c r="W4931" s="64">
        <f t="shared" si="580"/>
        <v>0.18765055257790664</v>
      </c>
    </row>
    <row r="4932" spans="1:23">
      <c r="A4932" s="43">
        <f t="shared" si="581"/>
        <v>14927</v>
      </c>
      <c r="B4932" s="43">
        <f t="shared" si="582"/>
        <v>4617.9320046964749</v>
      </c>
      <c r="C4932" s="64">
        <f t="shared" si="575"/>
        <v>0.93200469647490536</v>
      </c>
      <c r="E4932" s="43">
        <f t="shared" si="583"/>
        <v>12927</v>
      </c>
      <c r="F4932" s="43">
        <f t="shared" si="584"/>
        <v>8776.8613980169466</v>
      </c>
      <c r="G4932" s="64">
        <f t="shared" si="576"/>
        <v>0.8613980169466231</v>
      </c>
      <c r="I4932" s="43">
        <f t="shared" si="585"/>
        <v>10927</v>
      </c>
      <c r="J4932" s="43">
        <f t="shared" si="586"/>
        <v>11168.764300494482</v>
      </c>
      <c r="K4932" s="64">
        <f t="shared" si="577"/>
        <v>0.76430049448208592</v>
      </c>
      <c r="M4932" s="43">
        <f t="shared" si="587"/>
        <v>8927</v>
      </c>
      <c r="N4932" s="43">
        <f t="shared" si="588"/>
        <v>12823.77853832481</v>
      </c>
      <c r="O4932" s="64">
        <f t="shared" si="578"/>
        <v>0.77853832481014251</v>
      </c>
      <c r="Q4932" s="43">
        <f t="shared" si="589"/>
        <v>6927</v>
      </c>
      <c r="R4932" s="43">
        <f t="shared" si="590"/>
        <v>14005.61658764083</v>
      </c>
      <c r="S4932" s="64">
        <f t="shared" si="579"/>
        <v>0.61658764083040296</v>
      </c>
      <c r="U4932" s="43">
        <f t="shared" si="574"/>
        <v>4927</v>
      </c>
      <c r="V4932" s="43">
        <f t="shared" si="591"/>
        <v>14827.855407981291</v>
      </c>
      <c r="W4932" s="64">
        <f t="shared" si="580"/>
        <v>0.85540798129113682</v>
      </c>
    </row>
    <row r="4933" spans="1:23">
      <c r="A4933" s="43">
        <f t="shared" si="581"/>
        <v>14928</v>
      </c>
      <c r="B4933" s="43">
        <f t="shared" si="582"/>
        <v>4614.6983650071861</v>
      </c>
      <c r="C4933" s="64">
        <f t="shared" si="575"/>
        <v>0.69836500718611205</v>
      </c>
      <c r="E4933" s="43">
        <f t="shared" si="583"/>
        <v>12928</v>
      </c>
      <c r="F4933" s="43">
        <f t="shared" si="584"/>
        <v>8775.3883674741137</v>
      </c>
      <c r="G4933" s="64">
        <f t="shared" si="576"/>
        <v>0.38836747411369288</v>
      </c>
      <c r="I4933" s="43">
        <f t="shared" si="585"/>
        <v>10928</v>
      </c>
      <c r="J4933" s="43">
        <f t="shared" si="586"/>
        <v>11167.785859336665</v>
      </c>
      <c r="K4933" s="64">
        <f t="shared" si="577"/>
        <v>0.78585933666545316</v>
      </c>
      <c r="M4933" s="43">
        <f t="shared" si="587"/>
        <v>8928</v>
      </c>
      <c r="N4933" s="43">
        <f t="shared" si="588"/>
        <v>12823.082351759269</v>
      </c>
      <c r="O4933" s="64">
        <f t="shared" si="578"/>
        <v>8.2351759268931346E-2</v>
      </c>
      <c r="Q4933" s="43">
        <f t="shared" si="589"/>
        <v>6928</v>
      </c>
      <c r="R4933" s="43">
        <f t="shared" si="590"/>
        <v>14005.12195591313</v>
      </c>
      <c r="S4933" s="64">
        <f t="shared" si="579"/>
        <v>0.12195591312956822</v>
      </c>
      <c r="U4933" s="43">
        <f t="shared" si="574"/>
        <v>4928</v>
      </c>
      <c r="V4933" s="43">
        <f t="shared" si="591"/>
        <v>14827.523090523246</v>
      </c>
      <c r="W4933" s="64">
        <f t="shared" si="580"/>
        <v>0.52309052324562799</v>
      </c>
    </row>
    <row r="4934" spans="1:23">
      <c r="A4934" s="43">
        <f t="shared" si="581"/>
        <v>14929</v>
      </c>
      <c r="B4934" s="43">
        <f t="shared" si="582"/>
        <v>4611.4622409817039</v>
      </c>
      <c r="C4934" s="64">
        <f t="shared" si="575"/>
        <v>0.46224098170387151</v>
      </c>
      <c r="E4934" s="43">
        <f t="shared" si="583"/>
        <v>12929</v>
      </c>
      <c r="F4934" s="43">
        <f t="shared" si="584"/>
        <v>8773.9149756536845</v>
      </c>
      <c r="G4934" s="64">
        <f t="shared" si="576"/>
        <v>0.91497565368445066</v>
      </c>
      <c r="I4934" s="43">
        <f t="shared" si="585"/>
        <v>10929</v>
      </c>
      <c r="J4934" s="43">
        <f t="shared" si="586"/>
        <v>11166.807242896244</v>
      </c>
      <c r="K4934" s="64">
        <f t="shared" si="577"/>
        <v>0.80724289624413359</v>
      </c>
      <c r="M4934" s="43">
        <f t="shared" si="587"/>
        <v>8929</v>
      </c>
      <c r="N4934" s="43">
        <f t="shared" si="588"/>
        <v>12822.386049405937</v>
      </c>
      <c r="O4934" s="64">
        <f t="shared" si="578"/>
        <v>0.38604940593722858</v>
      </c>
      <c r="Q4934" s="43">
        <f t="shared" si="589"/>
        <v>6929</v>
      </c>
      <c r="R4934" s="43">
        <f t="shared" si="590"/>
        <v>14004.627235310478</v>
      </c>
      <c r="S4934" s="64">
        <f t="shared" si="579"/>
        <v>0.62723531047777215</v>
      </c>
      <c r="U4934" s="43">
        <f t="shared" si="574"/>
        <v>4929</v>
      </c>
      <c r="V4934" s="43">
        <f t="shared" si="591"/>
        <v>14827.190698173406</v>
      </c>
      <c r="W4934" s="64">
        <f t="shared" si="580"/>
        <v>0.19069817340641748</v>
      </c>
    </row>
    <row r="4935" spans="1:23">
      <c r="A4935" s="43">
        <f t="shared" si="581"/>
        <v>14930</v>
      </c>
      <c r="B4935" s="43">
        <f t="shared" si="582"/>
        <v>4608.2236273861536</v>
      </c>
      <c r="C4935" s="64">
        <f t="shared" si="575"/>
        <v>0.22362738615356648</v>
      </c>
      <c r="E4935" s="43">
        <f t="shared" si="583"/>
        <v>12930</v>
      </c>
      <c r="F4935" s="43">
        <f t="shared" si="584"/>
        <v>8772.4412223736217</v>
      </c>
      <c r="G4935" s="64">
        <f t="shared" si="576"/>
        <v>0.4412223736217129</v>
      </c>
      <c r="I4935" s="43">
        <f t="shared" si="585"/>
        <v>10930</v>
      </c>
      <c r="J4935" s="43">
        <f t="shared" si="586"/>
        <v>11165.828451127127</v>
      </c>
      <c r="K4935" s="64">
        <f t="shared" si="577"/>
        <v>0.82845112712675473</v>
      </c>
      <c r="M4935" s="43">
        <f t="shared" si="587"/>
        <v>8930</v>
      </c>
      <c r="N4935" s="43">
        <f t="shared" si="588"/>
        <v>12821.689631245954</v>
      </c>
      <c r="O4935" s="64">
        <f t="shared" si="578"/>
        <v>0.6896312459539331</v>
      </c>
      <c r="Q4935" s="43">
        <f t="shared" si="589"/>
        <v>6930</v>
      </c>
      <c r="R4935" s="43">
        <f t="shared" si="590"/>
        <v>14004.132425823458</v>
      </c>
      <c r="S4935" s="64">
        <f t="shared" si="579"/>
        <v>0.13242582345810661</v>
      </c>
      <c r="U4935" s="43">
        <f t="shared" ref="U4935:U4998" si="592">U4934+1</f>
        <v>4930</v>
      </c>
      <c r="V4935" s="43">
        <f t="shared" si="591"/>
        <v>14826.858230926739</v>
      </c>
      <c r="W4935" s="64">
        <f t="shared" si="580"/>
        <v>0.85823092673854262</v>
      </c>
    </row>
    <row r="4936" spans="1:23">
      <c r="A4936" s="43">
        <f t="shared" si="581"/>
        <v>14931</v>
      </c>
      <c r="B4936" s="43">
        <f t="shared" si="582"/>
        <v>4604.9825189679059</v>
      </c>
      <c r="C4936" s="64">
        <f t="shared" si="575"/>
        <v>0.98251896790588944</v>
      </c>
      <c r="E4936" s="43">
        <f t="shared" si="583"/>
        <v>12931</v>
      </c>
      <c r="F4936" s="43">
        <f t="shared" si="584"/>
        <v>8770.9671074517209</v>
      </c>
      <c r="G4936" s="64">
        <f t="shared" si="576"/>
        <v>0.96710745172094903</v>
      </c>
      <c r="I4936" s="43">
        <f t="shared" si="585"/>
        <v>10931</v>
      </c>
      <c r="J4936" s="43">
        <f t="shared" si="586"/>
        <v>11164.849483983204</v>
      </c>
      <c r="K4936" s="64">
        <f t="shared" si="577"/>
        <v>0.84948398320375418</v>
      </c>
      <c r="M4936" s="43">
        <f t="shared" si="587"/>
        <v>8931</v>
      </c>
      <c r="N4936" s="43">
        <f t="shared" si="588"/>
        <v>12820.993097260445</v>
      </c>
      <c r="O4936" s="64">
        <f t="shared" si="578"/>
        <v>0.99309726044521085</v>
      </c>
      <c r="Q4936" s="43">
        <f t="shared" si="589"/>
        <v>6931</v>
      </c>
      <c r="R4936" s="43">
        <f t="shared" si="590"/>
        <v>14003.637527442646</v>
      </c>
      <c r="S4936" s="64">
        <f t="shared" si="579"/>
        <v>0.6375274426463875</v>
      </c>
      <c r="U4936" s="43">
        <f t="shared" si="592"/>
        <v>4931</v>
      </c>
      <c r="V4936" s="43">
        <f t="shared" si="591"/>
        <v>14826.525688778203</v>
      </c>
      <c r="W4936" s="64">
        <f t="shared" si="580"/>
        <v>0.52568877820340276</v>
      </c>
    </row>
    <row r="4937" spans="1:23">
      <c r="A4937" s="43">
        <f t="shared" si="581"/>
        <v>14932</v>
      </c>
      <c r="B4937" s="43">
        <f t="shared" si="582"/>
        <v>4601.7389104554813</v>
      </c>
      <c r="C4937" s="64">
        <f t="shared" si="575"/>
        <v>0.73891045548134571</v>
      </c>
      <c r="E4937" s="43">
        <f t="shared" si="583"/>
        <v>12932</v>
      </c>
      <c r="F4937" s="43">
        <f t="shared" si="584"/>
        <v>8769.4926307056103</v>
      </c>
      <c r="G4937" s="64">
        <f t="shared" si="576"/>
        <v>0.49263070561028144</v>
      </c>
      <c r="I4937" s="43">
        <f t="shared" si="585"/>
        <v>10932</v>
      </c>
      <c r="J4937" s="43">
        <f t="shared" si="586"/>
        <v>11163.870341418338</v>
      </c>
      <c r="K4937" s="64">
        <f t="shared" si="577"/>
        <v>0.87034141833828471</v>
      </c>
      <c r="M4937" s="43">
        <f t="shared" si="587"/>
        <v>8932</v>
      </c>
      <c r="N4937" s="43">
        <f t="shared" si="588"/>
        <v>12820.296447430535</v>
      </c>
      <c r="O4937" s="64">
        <f t="shared" si="578"/>
        <v>0.29644743053540878</v>
      </c>
      <c r="Q4937" s="43">
        <f t="shared" si="589"/>
        <v>6932</v>
      </c>
      <c r="R4937" s="43">
        <f t="shared" si="590"/>
        <v>14003.14254015862</v>
      </c>
      <c r="S4937" s="64">
        <f t="shared" si="579"/>
        <v>0.14254015862024971</v>
      </c>
      <c r="U4937" s="43">
        <f t="shared" si="592"/>
        <v>4932</v>
      </c>
      <c r="V4937" s="43">
        <f t="shared" si="591"/>
        <v>14826.193071722761</v>
      </c>
      <c r="W4937" s="64">
        <f t="shared" si="580"/>
        <v>0.19307172276057827</v>
      </c>
    </row>
    <row r="4938" spans="1:23">
      <c r="A4938" s="43">
        <f t="shared" si="581"/>
        <v>14933</v>
      </c>
      <c r="B4938" s="43">
        <f t="shared" si="582"/>
        <v>4598.4927965584548</v>
      </c>
      <c r="C4938" s="64">
        <f t="shared" si="575"/>
        <v>0.49279655845475645</v>
      </c>
      <c r="E4938" s="43">
        <f t="shared" si="583"/>
        <v>12933</v>
      </c>
      <c r="F4938" s="43">
        <f t="shared" si="584"/>
        <v>8768.0177919527505</v>
      </c>
      <c r="G4938" s="64">
        <f t="shared" si="576"/>
        <v>1.7791952750485507E-2</v>
      </c>
      <c r="I4938" s="43">
        <f t="shared" si="585"/>
        <v>10933</v>
      </c>
      <c r="J4938" s="43">
        <f t="shared" si="586"/>
        <v>11162.89102338637</v>
      </c>
      <c r="K4938" s="64">
        <f t="shared" si="577"/>
        <v>0.89102338636985223</v>
      </c>
      <c r="M4938" s="43">
        <f t="shared" si="587"/>
        <v>8933</v>
      </c>
      <c r="N4938" s="43">
        <f t="shared" si="588"/>
        <v>12819.599681737336</v>
      </c>
      <c r="O4938" s="64">
        <f t="shared" si="578"/>
        <v>0.59968173733614094</v>
      </c>
      <c r="Q4938" s="43">
        <f t="shared" si="589"/>
        <v>6933</v>
      </c>
      <c r="R4938" s="43">
        <f t="shared" si="590"/>
        <v>14002.647463961948</v>
      </c>
      <c r="S4938" s="64">
        <f t="shared" si="579"/>
        <v>0.64746396194823319</v>
      </c>
      <c r="U4938" s="43">
        <f t="shared" si="592"/>
        <v>4933</v>
      </c>
      <c r="V4938" s="43">
        <f t="shared" si="591"/>
        <v>14825.860379755368</v>
      </c>
      <c r="W4938" s="64">
        <f t="shared" si="580"/>
        <v>0.86037975536783051</v>
      </c>
    </row>
    <row r="4939" spans="1:23">
      <c r="A4939" s="43">
        <f t="shared" si="581"/>
        <v>14934</v>
      </c>
      <c r="B4939" s="43">
        <f t="shared" si="582"/>
        <v>4595.2441719673616</v>
      </c>
      <c r="C4939" s="64">
        <f t="shared" si="575"/>
        <v>0.24417196736158076</v>
      </c>
      <c r="E4939" s="43">
        <f t="shared" si="583"/>
        <v>12934</v>
      </c>
      <c r="F4939" s="43">
        <f t="shared" si="584"/>
        <v>8766.5425910104386</v>
      </c>
      <c r="G4939" s="64">
        <f t="shared" si="576"/>
        <v>0.54259101043862756</v>
      </c>
      <c r="I4939" s="43">
        <f t="shared" si="585"/>
        <v>10934</v>
      </c>
      <c r="J4939" s="43">
        <f t="shared" si="586"/>
        <v>11161.911529841114</v>
      </c>
      <c r="K4939" s="64">
        <f t="shared" si="577"/>
        <v>0.91152984111431579</v>
      </c>
      <c r="M4939" s="43">
        <f t="shared" si="587"/>
        <v>8934</v>
      </c>
      <c r="N4939" s="43">
        <f t="shared" si="588"/>
        <v>12818.902800161955</v>
      </c>
      <c r="O4939" s="64">
        <f t="shared" si="578"/>
        <v>0.90280016195538337</v>
      </c>
      <c r="Q4939" s="43">
        <f t="shared" si="589"/>
        <v>6934</v>
      </c>
      <c r="R4939" s="43">
        <f t="shared" si="590"/>
        <v>14002.152298843203</v>
      </c>
      <c r="S4939" s="64">
        <f t="shared" si="579"/>
        <v>0.15229884320251585</v>
      </c>
      <c r="U4939" s="43">
        <f t="shared" si="592"/>
        <v>4934</v>
      </c>
      <c r="V4939" s="43">
        <f t="shared" si="591"/>
        <v>14825.527612870983</v>
      </c>
      <c r="W4939" s="64">
        <f t="shared" si="580"/>
        <v>0.52761287098292087</v>
      </c>
    </row>
    <row r="4940" spans="1:23">
      <c r="A4940" s="43">
        <f t="shared" si="581"/>
        <v>14935</v>
      </c>
      <c r="B4940" s="43">
        <f t="shared" si="582"/>
        <v>4591.993031353597</v>
      </c>
      <c r="C4940" s="64">
        <f t="shared" si="575"/>
        <v>0.99303135359696171</v>
      </c>
      <c r="E4940" s="43">
        <f t="shared" si="583"/>
        <v>12935</v>
      </c>
      <c r="F4940" s="43">
        <f t="shared" si="584"/>
        <v>8765.0670276957953</v>
      </c>
      <c r="G4940" s="64">
        <f t="shared" si="576"/>
        <v>6.7027695795331965E-2</v>
      </c>
      <c r="I4940" s="43">
        <f t="shared" si="585"/>
        <v>10935</v>
      </c>
      <c r="J4940" s="43">
        <f t="shared" si="586"/>
        <v>11160.93186073636</v>
      </c>
      <c r="K4940" s="64">
        <f t="shared" si="577"/>
        <v>0.93186073636024958</v>
      </c>
      <c r="M4940" s="43">
        <f t="shared" si="587"/>
        <v>8935</v>
      </c>
      <c r="N4940" s="43">
        <f t="shared" si="588"/>
        <v>12818.205802685492</v>
      </c>
      <c r="O4940" s="64">
        <f t="shared" si="578"/>
        <v>0.20580268549201719</v>
      </c>
      <c r="Q4940" s="43">
        <f t="shared" si="589"/>
        <v>6935</v>
      </c>
      <c r="R4940" s="43">
        <f t="shared" si="590"/>
        <v>14001.657044792948</v>
      </c>
      <c r="S4940" s="64">
        <f t="shared" si="579"/>
        <v>0.65704479294799967</v>
      </c>
      <c r="U4940" s="43">
        <f t="shared" si="592"/>
        <v>4935</v>
      </c>
      <c r="V4940" s="43">
        <f t="shared" si="591"/>
        <v>14825.194771064562</v>
      </c>
      <c r="W4940" s="64">
        <f t="shared" si="580"/>
        <v>0.19477106456179172</v>
      </c>
    </row>
    <row r="4941" spans="1:23">
      <c r="A4941" s="43">
        <f t="shared" si="581"/>
        <v>14936</v>
      </c>
      <c r="B4941" s="43">
        <f t="shared" si="582"/>
        <v>4588.7393693693257</v>
      </c>
      <c r="C4941" s="64">
        <f t="shared" si="575"/>
        <v>0.73936936932568642</v>
      </c>
      <c r="E4941" s="43">
        <f t="shared" si="583"/>
        <v>12936</v>
      </c>
      <c r="F4941" s="43">
        <f t="shared" si="584"/>
        <v>8763.5911018257812</v>
      </c>
      <c r="G4941" s="64">
        <f t="shared" si="576"/>
        <v>0.591101825781152</v>
      </c>
      <c r="I4941" s="43">
        <f t="shared" si="585"/>
        <v>10936</v>
      </c>
      <c r="J4941" s="43">
        <f t="shared" si="586"/>
        <v>11159.952016025876</v>
      </c>
      <c r="K4941" s="64">
        <f t="shared" si="577"/>
        <v>0.95201602587621892</v>
      </c>
      <c r="M4941" s="43">
        <f t="shared" si="587"/>
        <v>8936</v>
      </c>
      <c r="N4941" s="43">
        <f t="shared" si="588"/>
        <v>12817.508689289038</v>
      </c>
      <c r="O4941" s="64">
        <f t="shared" si="578"/>
        <v>0.50868928903764754</v>
      </c>
      <c r="Q4941" s="43">
        <f t="shared" si="589"/>
        <v>6936</v>
      </c>
      <c r="R4941" s="43">
        <f t="shared" si="590"/>
        <v>14001.161701801748</v>
      </c>
      <c r="S4941" s="64">
        <f t="shared" si="579"/>
        <v>0.1617018017477676</v>
      </c>
      <c r="U4941" s="43">
        <f t="shared" si="592"/>
        <v>4936</v>
      </c>
      <c r="V4941" s="43">
        <f t="shared" si="591"/>
        <v>14824.861854331055</v>
      </c>
      <c r="W4941" s="64">
        <f t="shared" si="580"/>
        <v>0.86185433105492848</v>
      </c>
    </row>
    <row r="4942" spans="1:23">
      <c r="A4942" s="43">
        <f t="shared" si="581"/>
        <v>14937</v>
      </c>
      <c r="B4942" s="43">
        <f t="shared" si="582"/>
        <v>4585.4831806473785</v>
      </c>
      <c r="C4942" s="64">
        <f t="shared" si="575"/>
        <v>0.48318064737850364</v>
      </c>
      <c r="E4942" s="43">
        <f t="shared" si="583"/>
        <v>12937</v>
      </c>
      <c r="F4942" s="43">
        <f t="shared" si="584"/>
        <v>8762.1148132171838</v>
      </c>
      <c r="G4942" s="64">
        <f t="shared" si="576"/>
        <v>0.11481321718383697</v>
      </c>
      <c r="I4942" s="43">
        <f t="shared" si="585"/>
        <v>10937</v>
      </c>
      <c r="J4942" s="43">
        <f t="shared" si="586"/>
        <v>11158.9719956634</v>
      </c>
      <c r="K4942" s="64">
        <f t="shared" si="577"/>
        <v>0.97199566339986632</v>
      </c>
      <c r="M4942" s="43">
        <f t="shared" si="587"/>
        <v>8937</v>
      </c>
      <c r="N4942" s="43">
        <f t="shared" si="588"/>
        <v>12816.81145995368</v>
      </c>
      <c r="O4942" s="64">
        <f t="shared" si="578"/>
        <v>0.8114599536802416</v>
      </c>
      <c r="Q4942" s="43">
        <f t="shared" si="589"/>
        <v>6937</v>
      </c>
      <c r="R4942" s="43">
        <f t="shared" si="590"/>
        <v>14000.666269860159</v>
      </c>
      <c r="S4942" s="64">
        <f t="shared" si="579"/>
        <v>0.66626986015944567</v>
      </c>
      <c r="U4942" s="43">
        <f t="shared" si="592"/>
        <v>4937</v>
      </c>
      <c r="V4942" s="43">
        <f t="shared" si="591"/>
        <v>14824.528862665416</v>
      </c>
      <c r="W4942" s="64">
        <f t="shared" si="580"/>
        <v>0.52886266541645455</v>
      </c>
    </row>
    <row r="4943" spans="1:23">
      <c r="A4943" s="43">
        <f t="shared" si="581"/>
        <v>14938</v>
      </c>
      <c r="B4943" s="43">
        <f t="shared" si="582"/>
        <v>4582.2244598011566</v>
      </c>
      <c r="C4943" s="64">
        <f t="shared" si="575"/>
        <v>0.22445980115662678</v>
      </c>
      <c r="E4943" s="43">
        <f t="shared" si="583"/>
        <v>12938</v>
      </c>
      <c r="F4943" s="43">
        <f t="shared" si="584"/>
        <v>8760.6381616866238</v>
      </c>
      <c r="G4943" s="64">
        <f t="shared" si="576"/>
        <v>0.63816168662378914</v>
      </c>
      <c r="I4943" s="43">
        <f t="shared" si="585"/>
        <v>10938</v>
      </c>
      <c r="J4943" s="43">
        <f t="shared" si="586"/>
        <v>11157.991799602651</v>
      </c>
      <c r="K4943" s="64">
        <f t="shared" si="577"/>
        <v>0.99179960265064437</v>
      </c>
      <c r="M4943" s="43">
        <f t="shared" si="587"/>
        <v>8938</v>
      </c>
      <c r="N4943" s="43">
        <f t="shared" si="588"/>
        <v>12816.114114660497</v>
      </c>
      <c r="O4943" s="64">
        <f t="shared" si="578"/>
        <v>0.11411466049685259</v>
      </c>
      <c r="Q4943" s="43">
        <f t="shared" si="589"/>
        <v>6938</v>
      </c>
      <c r="R4943" s="43">
        <f t="shared" si="590"/>
        <v>14000.170748958742</v>
      </c>
      <c r="S4943" s="64">
        <f t="shared" si="579"/>
        <v>0.17074895874247886</v>
      </c>
      <c r="U4943" s="43">
        <f t="shared" si="592"/>
        <v>4938</v>
      </c>
      <c r="V4943" s="43">
        <f t="shared" si="591"/>
        <v>14824.195796062599</v>
      </c>
      <c r="W4943" s="64">
        <f t="shared" si="580"/>
        <v>0.19579606259867433</v>
      </c>
    </row>
    <row r="4944" spans="1:23">
      <c r="A4944" s="43">
        <f t="shared" si="581"/>
        <v>14939</v>
      </c>
      <c r="B4944" s="43">
        <f t="shared" si="582"/>
        <v>4578.9632014245317</v>
      </c>
      <c r="C4944" s="64">
        <f t="shared" si="575"/>
        <v>0.96320142453168955</v>
      </c>
      <c r="E4944" s="43">
        <f t="shared" si="583"/>
        <v>12939</v>
      </c>
      <c r="F4944" s="43">
        <f t="shared" si="584"/>
        <v>8759.1611470505559</v>
      </c>
      <c r="G4944" s="64">
        <f t="shared" si="576"/>
        <v>0.16114705055588274</v>
      </c>
      <c r="I4944" s="43">
        <f t="shared" si="585"/>
        <v>10939</v>
      </c>
      <c r="J4944" s="43">
        <f t="shared" si="586"/>
        <v>11157.011427797321</v>
      </c>
      <c r="K4944" s="64">
        <f t="shared" si="577"/>
        <v>1.1427797320720856E-2</v>
      </c>
      <c r="M4944" s="43">
        <f t="shared" si="587"/>
        <v>8939</v>
      </c>
      <c r="N4944" s="43">
        <f t="shared" si="588"/>
        <v>12815.416653390555</v>
      </c>
      <c r="O4944" s="64">
        <f t="shared" si="578"/>
        <v>0.41665339055543882</v>
      </c>
      <c r="Q4944" s="43">
        <f t="shared" si="589"/>
        <v>6939</v>
      </c>
      <c r="R4944" s="43">
        <f t="shared" si="590"/>
        <v>13999.675139088049</v>
      </c>
      <c r="S4944" s="64">
        <f t="shared" si="579"/>
        <v>0.67513908804903622</v>
      </c>
      <c r="U4944" s="43">
        <f t="shared" si="592"/>
        <v>4939</v>
      </c>
      <c r="V4944" s="43">
        <f t="shared" si="591"/>
        <v>14823.862654517547</v>
      </c>
      <c r="W4944" s="64">
        <f t="shared" si="580"/>
        <v>0.86265451754661626</v>
      </c>
    </row>
    <row r="4945" spans="1:23">
      <c r="A4945" s="43">
        <f t="shared" si="581"/>
        <v>14940</v>
      </c>
      <c r="B4945" s="43">
        <f t="shared" si="582"/>
        <v>4575.6994000917502</v>
      </c>
      <c r="C4945" s="64">
        <f t="shared" si="575"/>
        <v>0.69940009175024898</v>
      </c>
      <c r="E4945" s="43">
        <f t="shared" si="583"/>
        <v>12940</v>
      </c>
      <c r="F4945" s="43">
        <f t="shared" si="584"/>
        <v>8757.6837691252586</v>
      </c>
      <c r="G4945" s="64">
        <f t="shared" si="576"/>
        <v>0.68376912525855005</v>
      </c>
      <c r="I4945" s="43">
        <f t="shared" si="585"/>
        <v>10940</v>
      </c>
      <c r="J4945" s="43">
        <f t="shared" si="586"/>
        <v>11156.030880201077</v>
      </c>
      <c r="K4945" s="64">
        <f t="shared" si="577"/>
        <v>3.0880201076797675E-2</v>
      </c>
      <c r="M4945" s="43">
        <f t="shared" si="587"/>
        <v>8940</v>
      </c>
      <c r="N4945" s="43">
        <f t="shared" si="588"/>
        <v>12814.719076124922</v>
      </c>
      <c r="O4945" s="64">
        <f t="shared" si="578"/>
        <v>0.71907612492213957</v>
      </c>
      <c r="Q4945" s="43">
        <f t="shared" si="589"/>
        <v>6940</v>
      </c>
      <c r="R4945" s="43">
        <f t="shared" si="590"/>
        <v>13999.179440238631</v>
      </c>
      <c r="S4945" s="64">
        <f t="shared" si="579"/>
        <v>0.17944023863128677</v>
      </c>
      <c r="U4945" s="43">
        <f t="shared" si="592"/>
        <v>4940</v>
      </c>
      <c r="V4945" s="43">
        <f t="shared" si="591"/>
        <v>14823.529438025211</v>
      </c>
      <c r="W4945" s="64">
        <f t="shared" si="580"/>
        <v>0.52943802521076577</v>
      </c>
    </row>
    <row r="4946" spans="1:23">
      <c r="A4946" s="43">
        <f t="shared" si="581"/>
        <v>14941</v>
      </c>
      <c r="B4946" s="43">
        <f t="shared" si="582"/>
        <v>4572.4330503573256</v>
      </c>
      <c r="C4946" s="64">
        <f t="shared" si="575"/>
        <v>0.43305035732555552</v>
      </c>
      <c r="E4946" s="43">
        <f t="shared" si="583"/>
        <v>12941</v>
      </c>
      <c r="F4946" s="43">
        <f t="shared" si="584"/>
        <v>8756.2060277268483</v>
      </c>
      <c r="G4946" s="64">
        <f t="shared" si="576"/>
        <v>0.20602772684833326</v>
      </c>
      <c r="I4946" s="43">
        <f t="shared" si="585"/>
        <v>10941</v>
      </c>
      <c r="J4946" s="43">
        <f t="shared" si="586"/>
        <v>11155.050156767562</v>
      </c>
      <c r="K4946" s="64">
        <f t="shared" si="577"/>
        <v>5.0156767561929883E-2</v>
      </c>
      <c r="M4946" s="43">
        <f t="shared" si="587"/>
        <v>8941</v>
      </c>
      <c r="N4946" s="43">
        <f t="shared" si="588"/>
        <v>12814.021382844654</v>
      </c>
      <c r="O4946" s="64">
        <f t="shared" si="578"/>
        <v>2.13828446539992E-2</v>
      </c>
      <c r="Q4946" s="43">
        <f t="shared" si="589"/>
        <v>6941</v>
      </c>
      <c r="R4946" s="43">
        <f t="shared" si="590"/>
        <v>13998.683652401036</v>
      </c>
      <c r="S4946" s="64">
        <f t="shared" si="579"/>
        <v>0.6836524010359426</v>
      </c>
      <c r="U4946" s="43">
        <f t="shared" si="592"/>
        <v>4941</v>
      </c>
      <c r="V4946" s="43">
        <f t="shared" si="591"/>
        <v>14823.196146580534</v>
      </c>
      <c r="W4946" s="64">
        <f t="shared" si="580"/>
        <v>0.19614658053433232</v>
      </c>
    </row>
    <row r="4947" spans="1:23">
      <c r="A4947" s="43">
        <f t="shared" si="581"/>
        <v>14942</v>
      </c>
      <c r="B4947" s="43">
        <f t="shared" si="582"/>
        <v>4569.1641467559466</v>
      </c>
      <c r="C4947" s="64">
        <f t="shared" si="575"/>
        <v>0.16414675594660366</v>
      </c>
      <c r="E4947" s="43">
        <f t="shared" si="583"/>
        <v>12942</v>
      </c>
      <c r="F4947" s="43">
        <f t="shared" si="584"/>
        <v>8754.727922671269</v>
      </c>
      <c r="G4947" s="64">
        <f t="shared" si="576"/>
        <v>0.72792267126897059</v>
      </c>
      <c r="I4947" s="43">
        <f t="shared" si="585"/>
        <v>10942</v>
      </c>
      <c r="J4947" s="43">
        <f t="shared" si="586"/>
        <v>11154.069257450396</v>
      </c>
      <c r="K4947" s="64">
        <f t="shared" si="577"/>
        <v>6.9257450395525666E-2</v>
      </c>
      <c r="M4947" s="43">
        <f t="shared" si="587"/>
        <v>8942</v>
      </c>
      <c r="N4947" s="43">
        <f t="shared" si="588"/>
        <v>12813.323573530795</v>
      </c>
      <c r="O4947" s="64">
        <f t="shared" si="578"/>
        <v>0.32357353079532913</v>
      </c>
      <c r="Q4947" s="43">
        <f t="shared" si="589"/>
        <v>6942</v>
      </c>
      <c r="R4947" s="43">
        <f t="shared" si="590"/>
        <v>13998.187775565808</v>
      </c>
      <c r="S4947" s="64">
        <f t="shared" si="579"/>
        <v>0.18777556580789678</v>
      </c>
      <c r="U4947" s="43">
        <f t="shared" si="592"/>
        <v>4942</v>
      </c>
      <c r="V4947" s="43">
        <f t="shared" si="591"/>
        <v>14822.862780178462</v>
      </c>
      <c r="W4947" s="64">
        <f t="shared" si="580"/>
        <v>0.86278017846234434</v>
      </c>
    </row>
    <row r="4948" spans="1:23">
      <c r="A4948" s="43">
        <f t="shared" si="581"/>
        <v>14943</v>
      </c>
      <c r="B4948" s="43">
        <f t="shared" si="582"/>
        <v>4565.892683802369</v>
      </c>
      <c r="C4948" s="64">
        <f t="shared" si="575"/>
        <v>0.89268380236899247</v>
      </c>
      <c r="E4948" s="43">
        <f t="shared" si="583"/>
        <v>12943</v>
      </c>
      <c r="F4948" s="43">
        <f t="shared" si="584"/>
        <v>8753.249453774295</v>
      </c>
      <c r="G4948" s="64">
        <f t="shared" si="576"/>
        <v>0.24945377429503424</v>
      </c>
      <c r="I4948" s="43">
        <f t="shared" si="585"/>
        <v>10943</v>
      </c>
      <c r="J4948" s="43">
        <f t="shared" si="586"/>
        <v>11153.08818220317</v>
      </c>
      <c r="K4948" s="64">
        <f t="shared" si="577"/>
        <v>8.8182203169708373E-2</v>
      </c>
      <c r="M4948" s="43">
        <f t="shared" si="587"/>
        <v>8943</v>
      </c>
      <c r="N4948" s="43">
        <f t="shared" si="588"/>
        <v>12812.625648164392</v>
      </c>
      <c r="O4948" s="64">
        <f t="shared" si="578"/>
        <v>0.62564816439225979</v>
      </c>
      <c r="Q4948" s="43">
        <f t="shared" si="589"/>
        <v>6943</v>
      </c>
      <c r="R4948" s="43">
        <f t="shared" si="590"/>
        <v>13997.691809723487</v>
      </c>
      <c r="S4948" s="64">
        <f t="shared" si="579"/>
        <v>0.69180972348658543</v>
      </c>
      <c r="U4948" s="43">
        <f t="shared" si="592"/>
        <v>4943</v>
      </c>
      <c r="V4948" s="43">
        <f t="shared" si="591"/>
        <v>14822.52933881394</v>
      </c>
      <c r="W4948" s="64">
        <f t="shared" si="580"/>
        <v>0.52933881393983029</v>
      </c>
    </row>
    <row r="4949" spans="1:23">
      <c r="A4949" s="43">
        <f t="shared" si="581"/>
        <v>14944</v>
      </c>
      <c r="B4949" s="43">
        <f t="shared" si="582"/>
        <v>4562.6186559913158</v>
      </c>
      <c r="C4949" s="64">
        <f t="shared" si="575"/>
        <v>0.61865599131579074</v>
      </c>
      <c r="E4949" s="43">
        <f t="shared" si="583"/>
        <v>12944</v>
      </c>
      <c r="F4949" s="43">
        <f t="shared" si="584"/>
        <v>8751.7706208515319</v>
      </c>
      <c r="G4949" s="64">
        <f t="shared" si="576"/>
        <v>0.77062085153193038</v>
      </c>
      <c r="I4949" s="43">
        <f t="shared" si="585"/>
        <v>10944</v>
      </c>
      <c r="J4949" s="43">
        <f t="shared" si="586"/>
        <v>11152.106930979455</v>
      </c>
      <c r="K4949" s="64">
        <f t="shared" si="577"/>
        <v>0.10693097945477348</v>
      </c>
      <c r="M4949" s="43">
        <f t="shared" si="587"/>
        <v>8944</v>
      </c>
      <c r="N4949" s="43">
        <f t="shared" si="588"/>
        <v>12811.927606726476</v>
      </c>
      <c r="O4949" s="64">
        <f t="shared" si="578"/>
        <v>0.92760672647636966</v>
      </c>
      <c r="Q4949" s="43">
        <f t="shared" si="589"/>
        <v>6944</v>
      </c>
      <c r="R4949" s="43">
        <f t="shared" si="590"/>
        <v>13997.195754864615</v>
      </c>
      <c r="S4949" s="64">
        <f t="shared" si="579"/>
        <v>0.19575486461508262</v>
      </c>
      <c r="U4949" s="43">
        <f t="shared" si="592"/>
        <v>4944</v>
      </c>
      <c r="V4949" s="43">
        <f t="shared" si="591"/>
        <v>14822.195822481905</v>
      </c>
      <c r="W4949" s="64">
        <f t="shared" si="580"/>
        <v>0.19582248190454266</v>
      </c>
    </row>
    <row r="4950" spans="1:23">
      <c r="A4950" s="43">
        <f t="shared" si="581"/>
        <v>14945</v>
      </c>
      <c r="B4950" s="43">
        <f t="shared" si="582"/>
        <v>4559.3420577973748</v>
      </c>
      <c r="C4950" s="64">
        <f t="shared" si="575"/>
        <v>0.34205779737476405</v>
      </c>
      <c r="E4950" s="43">
        <f t="shared" si="583"/>
        <v>12945</v>
      </c>
      <c r="F4950" s="43">
        <f t="shared" si="584"/>
        <v>8750.2914237184123</v>
      </c>
      <c r="G4950" s="64">
        <f t="shared" si="576"/>
        <v>0.29142371841226122</v>
      </c>
      <c r="I4950" s="43">
        <f t="shared" si="585"/>
        <v>10945</v>
      </c>
      <c r="J4950" s="43">
        <f t="shared" si="586"/>
        <v>11151.125503732796</v>
      </c>
      <c r="K4950" s="64">
        <f t="shared" si="577"/>
        <v>0.1255037327955506</v>
      </c>
      <c r="M4950" s="43">
        <f t="shared" si="587"/>
        <v>8945</v>
      </c>
      <c r="N4950" s="43">
        <f t="shared" si="588"/>
        <v>12811.229449198074</v>
      </c>
      <c r="O4950" s="64">
        <f t="shared" si="578"/>
        <v>0.22944919807378028</v>
      </c>
      <c r="Q4950" s="43">
        <f t="shared" si="589"/>
        <v>6945</v>
      </c>
      <c r="R4950" s="43">
        <f t="shared" si="590"/>
        <v>13996.699610979726</v>
      </c>
      <c r="S4950" s="64">
        <f t="shared" si="579"/>
        <v>0.69961097972554853</v>
      </c>
      <c r="U4950" s="43">
        <f t="shared" si="592"/>
        <v>4945</v>
      </c>
      <c r="V4950" s="43">
        <f t="shared" si="591"/>
        <v>14821.862231177296</v>
      </c>
      <c r="W4950" s="64">
        <f t="shared" si="580"/>
        <v>0.86223117729605292</v>
      </c>
    </row>
    <row r="4951" spans="1:23">
      <c r="A4951" s="43">
        <f t="shared" si="581"/>
        <v>14946</v>
      </c>
      <c r="B4951" s="43">
        <f t="shared" si="582"/>
        <v>4556.0628836748947</v>
      </c>
      <c r="C4951" s="64">
        <f t="shared" si="575"/>
        <v>6.2883674894692376E-2</v>
      </c>
      <c r="E4951" s="43">
        <f t="shared" si="583"/>
        <v>12946</v>
      </c>
      <c r="F4951" s="43">
        <f t="shared" si="584"/>
        <v>8748.8118621902031</v>
      </c>
      <c r="G4951" s="64">
        <f t="shared" si="576"/>
        <v>0.81186219020310091</v>
      </c>
      <c r="I4951" s="43">
        <f t="shared" si="585"/>
        <v>10946</v>
      </c>
      <c r="J4951" s="43">
        <f t="shared" si="586"/>
        <v>11150.143900416711</v>
      </c>
      <c r="K4951" s="64">
        <f t="shared" si="577"/>
        <v>0.14390041671140352</v>
      </c>
      <c r="M4951" s="43">
        <f t="shared" si="587"/>
        <v>8946</v>
      </c>
      <c r="N4951" s="43">
        <f t="shared" si="588"/>
        <v>12810.531175560207</v>
      </c>
      <c r="O4951" s="64">
        <f t="shared" si="578"/>
        <v>0.53117556020697521</v>
      </c>
      <c r="Q4951" s="43">
        <f t="shared" si="589"/>
        <v>6946</v>
      </c>
      <c r="R4951" s="43">
        <f t="shared" si="590"/>
        <v>13996.203378059352</v>
      </c>
      <c r="S4951" s="64">
        <f t="shared" si="579"/>
        <v>0.20337805935196229</v>
      </c>
      <c r="U4951" s="43">
        <f t="shared" si="592"/>
        <v>4946</v>
      </c>
      <c r="V4951" s="43">
        <f t="shared" si="591"/>
        <v>14821.528564895052</v>
      </c>
      <c r="W4951" s="64">
        <f t="shared" si="580"/>
        <v>0.52856489505211357</v>
      </c>
    </row>
    <row r="4952" spans="1:23">
      <c r="A4952" s="43">
        <f t="shared" si="581"/>
        <v>14947</v>
      </c>
      <c r="B4952" s="43">
        <f t="shared" si="582"/>
        <v>4552.7811280578817</v>
      </c>
      <c r="C4952" s="64">
        <f t="shared" si="575"/>
        <v>0.78112805788168771</v>
      </c>
      <c r="E4952" s="43">
        <f t="shared" si="583"/>
        <v>12947</v>
      </c>
      <c r="F4952" s="43">
        <f t="shared" si="584"/>
        <v>8747.3319360819951</v>
      </c>
      <c r="G4952" s="64">
        <f t="shared" si="576"/>
        <v>0.33193608199508162</v>
      </c>
      <c r="I4952" s="43">
        <f t="shared" si="585"/>
        <v>10947</v>
      </c>
      <c r="J4952" s="43">
        <f t="shared" si="586"/>
        <v>11149.162120984698</v>
      </c>
      <c r="K4952" s="64">
        <f t="shared" si="577"/>
        <v>0.16212098469804914</v>
      </c>
      <c r="M4952" s="43">
        <f t="shared" si="587"/>
        <v>8947</v>
      </c>
      <c r="N4952" s="43">
        <f t="shared" si="588"/>
        <v>12809.832785793888</v>
      </c>
      <c r="O4952" s="64">
        <f t="shared" si="578"/>
        <v>0.83278579388752405</v>
      </c>
      <c r="Q4952" s="43">
        <f t="shared" si="589"/>
        <v>6947</v>
      </c>
      <c r="R4952" s="43">
        <f t="shared" si="590"/>
        <v>13995.707056094023</v>
      </c>
      <c r="S4952" s="64">
        <f t="shared" si="579"/>
        <v>0.70705609402284608</v>
      </c>
      <c r="U4952" s="43">
        <f t="shared" si="592"/>
        <v>4947</v>
      </c>
      <c r="V4952" s="43">
        <f t="shared" si="591"/>
        <v>14821.19482363011</v>
      </c>
      <c r="W4952" s="64">
        <f t="shared" si="580"/>
        <v>0.1948236301104771</v>
      </c>
    </row>
    <row r="4953" spans="1:23">
      <c r="A4953" s="43">
        <f t="shared" si="581"/>
        <v>14948</v>
      </c>
      <c r="B4953" s="43">
        <f t="shared" si="582"/>
        <v>4549.4967853598928</v>
      </c>
      <c r="C4953" s="64">
        <f t="shared" si="575"/>
        <v>0.49678535989278316</v>
      </c>
      <c r="E4953" s="43">
        <f t="shared" si="583"/>
        <v>12948</v>
      </c>
      <c r="F4953" s="43">
        <f t="shared" si="584"/>
        <v>8745.8516452087151</v>
      </c>
      <c r="G4953" s="64">
        <f t="shared" si="576"/>
        <v>0.8516452087151265</v>
      </c>
      <c r="I4953" s="43">
        <f t="shared" si="585"/>
        <v>10948</v>
      </c>
      <c r="J4953" s="43">
        <f t="shared" si="586"/>
        <v>11148.180165390224</v>
      </c>
      <c r="K4953" s="64">
        <f t="shared" si="577"/>
        <v>0.18016539022391953</v>
      </c>
      <c r="M4953" s="43">
        <f t="shared" si="587"/>
        <v>8948</v>
      </c>
      <c r="N4953" s="43">
        <f t="shared" si="588"/>
        <v>12809.13427988012</v>
      </c>
      <c r="O4953" s="64">
        <f t="shared" si="578"/>
        <v>0.13427988011972047</v>
      </c>
      <c r="Q4953" s="43">
        <f t="shared" si="589"/>
        <v>6948</v>
      </c>
      <c r="R4953" s="43">
        <f t="shared" si="590"/>
        <v>13995.210645074265</v>
      </c>
      <c r="S4953" s="64">
        <f t="shared" si="579"/>
        <v>0.21064507426490309</v>
      </c>
      <c r="U4953" s="43">
        <f t="shared" si="592"/>
        <v>4948</v>
      </c>
      <c r="V4953" s="43">
        <f t="shared" si="591"/>
        <v>14820.861007377405</v>
      </c>
      <c r="W4953" s="64">
        <f t="shared" si="580"/>
        <v>0.86100737740525801</v>
      </c>
    </row>
    <row r="4954" spans="1:23">
      <c r="A4954" s="43">
        <f t="shared" si="581"/>
        <v>14949</v>
      </c>
      <c r="B4954" s="43">
        <f t="shared" si="582"/>
        <v>4546.2098499739323</v>
      </c>
      <c r="C4954" s="64">
        <f t="shared" si="575"/>
        <v>0.20984997393225058</v>
      </c>
      <c r="E4954" s="43">
        <f t="shared" si="583"/>
        <v>12949</v>
      </c>
      <c r="F4954" s="43">
        <f t="shared" si="584"/>
        <v>8744.3709893851137</v>
      </c>
      <c r="G4954" s="64">
        <f t="shared" si="576"/>
        <v>0.37098938511371671</v>
      </c>
      <c r="I4954" s="43">
        <f t="shared" si="585"/>
        <v>10949</v>
      </c>
      <c r="J4954" s="43">
        <f t="shared" si="586"/>
        <v>11147.198033586736</v>
      </c>
      <c r="K4954" s="64">
        <f t="shared" si="577"/>
        <v>0.19803358673561888</v>
      </c>
      <c r="M4954" s="43">
        <f t="shared" si="587"/>
        <v>8949</v>
      </c>
      <c r="N4954" s="43">
        <f t="shared" si="588"/>
        <v>12808.435657799902</v>
      </c>
      <c r="O4954" s="64">
        <f t="shared" si="578"/>
        <v>0.43565779990240117</v>
      </c>
      <c r="Q4954" s="43">
        <f t="shared" si="589"/>
        <v>6949</v>
      </c>
      <c r="R4954" s="43">
        <f t="shared" si="590"/>
        <v>13994.714144990601</v>
      </c>
      <c r="S4954" s="64">
        <f t="shared" si="579"/>
        <v>0.71414499060119851</v>
      </c>
      <c r="U4954" s="43">
        <f t="shared" si="592"/>
        <v>4949</v>
      </c>
      <c r="V4954" s="43">
        <f t="shared" si="591"/>
        <v>14820.527116131869</v>
      </c>
      <c r="W4954" s="64">
        <f t="shared" si="580"/>
        <v>0.52711613186875184</v>
      </c>
    </row>
    <row r="4955" spans="1:23">
      <c r="A4955" s="43">
        <f t="shared" si="581"/>
        <v>14950</v>
      </c>
      <c r="B4955" s="43">
        <f t="shared" si="582"/>
        <v>4542.9203162723425</v>
      </c>
      <c r="C4955" s="64">
        <f t="shared" si="575"/>
        <v>0.92031627234246116</v>
      </c>
      <c r="E4955" s="43">
        <f t="shared" si="583"/>
        <v>12950</v>
      </c>
      <c r="F4955" s="43">
        <f t="shared" si="584"/>
        <v>8742.8899684257722</v>
      </c>
      <c r="G4955" s="64">
        <f t="shared" si="576"/>
        <v>0.88996842577216739</v>
      </c>
      <c r="I4955" s="43">
        <f t="shared" si="585"/>
        <v>10950</v>
      </c>
      <c r="J4955" s="43">
        <f t="shared" si="586"/>
        <v>11146.215725527656</v>
      </c>
      <c r="K4955" s="64">
        <f t="shared" si="577"/>
        <v>0.21572552765610453</v>
      </c>
      <c r="M4955" s="43">
        <f t="shared" si="587"/>
        <v>8950</v>
      </c>
      <c r="N4955" s="43">
        <f t="shared" si="588"/>
        <v>12807.736919534223</v>
      </c>
      <c r="O4955" s="64">
        <f t="shared" si="578"/>
        <v>0.73691953422348888</v>
      </c>
      <c r="Q4955" s="43">
        <f t="shared" si="589"/>
        <v>6950</v>
      </c>
      <c r="R4955" s="43">
        <f t="shared" si="590"/>
        <v>13994.217555833553</v>
      </c>
      <c r="S4955" s="64">
        <f t="shared" si="579"/>
        <v>0.21755583355297858</v>
      </c>
      <c r="U4955" s="43">
        <f t="shared" si="592"/>
        <v>4950</v>
      </c>
      <c r="V4955" s="43">
        <f t="shared" si="591"/>
        <v>14820.193149888431</v>
      </c>
      <c r="W4955" s="64">
        <f t="shared" si="580"/>
        <v>0.1931498884314351</v>
      </c>
    </row>
    <row r="4956" spans="1:23">
      <c r="A4956" s="43">
        <f t="shared" si="581"/>
        <v>14951</v>
      </c>
      <c r="B4956" s="43">
        <f t="shared" si="582"/>
        <v>4539.628178606702</v>
      </c>
      <c r="C4956" s="64">
        <f t="shared" si="575"/>
        <v>0.62817860670202208</v>
      </c>
      <c r="E4956" s="43">
        <f t="shared" si="583"/>
        <v>12951</v>
      </c>
      <c r="F4956" s="43">
        <f t="shared" si="584"/>
        <v>8741.408582145099</v>
      </c>
      <c r="G4956" s="64">
        <f t="shared" si="576"/>
        <v>0.40858214509898971</v>
      </c>
      <c r="I4956" s="43">
        <f t="shared" si="585"/>
        <v>10951</v>
      </c>
      <c r="J4956" s="43">
        <f t="shared" si="586"/>
        <v>11145.233241166377</v>
      </c>
      <c r="K4956" s="64">
        <f t="shared" si="577"/>
        <v>0.23324116637741099</v>
      </c>
      <c r="M4956" s="43">
        <f t="shared" si="587"/>
        <v>8951</v>
      </c>
      <c r="N4956" s="43">
        <f t="shared" si="588"/>
        <v>12807.038065064069</v>
      </c>
      <c r="O4956" s="64">
        <f t="shared" si="578"/>
        <v>3.8065064069087384E-2</v>
      </c>
      <c r="Q4956" s="43">
        <f t="shared" si="589"/>
        <v>6951</v>
      </c>
      <c r="R4956" s="43">
        <f t="shared" si="590"/>
        <v>13993.720877593636</v>
      </c>
      <c r="S4956" s="64">
        <f t="shared" si="579"/>
        <v>0.72087759363603254</v>
      </c>
      <c r="U4956" s="43">
        <f t="shared" si="592"/>
        <v>4951</v>
      </c>
      <c r="V4956" s="43">
        <f t="shared" si="591"/>
        <v>14819.859108642026</v>
      </c>
      <c r="W4956" s="64">
        <f t="shared" si="580"/>
        <v>0.85910864202560333</v>
      </c>
    </row>
    <row r="4957" spans="1:23">
      <c r="A4957" s="43">
        <f t="shared" si="581"/>
        <v>14952</v>
      </c>
      <c r="B4957" s="43">
        <f t="shared" si="582"/>
        <v>4536.3334313077121</v>
      </c>
      <c r="C4957" s="64">
        <f t="shared" si="575"/>
        <v>0.33343130771208962</v>
      </c>
      <c r="E4957" s="43">
        <f t="shared" si="583"/>
        <v>12952</v>
      </c>
      <c r="F4957" s="43">
        <f t="shared" si="584"/>
        <v>8739.9268303573335</v>
      </c>
      <c r="G4957" s="64">
        <f t="shared" si="576"/>
        <v>0.92683035733352881</v>
      </c>
      <c r="I4957" s="43">
        <f t="shared" si="585"/>
        <v>10952</v>
      </c>
      <c r="J4957" s="43">
        <f t="shared" si="586"/>
        <v>11144.250580456273</v>
      </c>
      <c r="K4957" s="64">
        <f t="shared" si="577"/>
        <v>0.25058045627338288</v>
      </c>
      <c r="M4957" s="43">
        <f t="shared" si="587"/>
        <v>8952</v>
      </c>
      <c r="N4957" s="43">
        <f t="shared" si="588"/>
        <v>12806.339094370413</v>
      </c>
      <c r="O4957" s="64">
        <f t="shared" si="578"/>
        <v>0.33909437041256751</v>
      </c>
      <c r="Q4957" s="43">
        <f t="shared" si="589"/>
        <v>6952</v>
      </c>
      <c r="R4957" s="43">
        <f t="shared" si="590"/>
        <v>13993.224110261366</v>
      </c>
      <c r="S4957" s="64">
        <f t="shared" si="579"/>
        <v>0.22411026136614964</v>
      </c>
      <c r="U4957" s="43">
        <f t="shared" si="592"/>
        <v>4952</v>
      </c>
      <c r="V4957" s="43">
        <f t="shared" si="591"/>
        <v>14819.524992387576</v>
      </c>
      <c r="W4957" s="64">
        <f t="shared" si="580"/>
        <v>0.52499238757627609</v>
      </c>
    </row>
    <row r="4958" spans="1:23">
      <c r="A4958" s="43">
        <f t="shared" si="581"/>
        <v>14953</v>
      </c>
      <c r="B4958" s="43">
        <f t="shared" si="582"/>
        <v>4533.0360686850927</v>
      </c>
      <c r="C4958" s="64">
        <f t="shared" si="575"/>
        <v>3.6068685092686792E-2</v>
      </c>
      <c r="E4958" s="43">
        <f t="shared" si="583"/>
        <v>12953</v>
      </c>
      <c r="F4958" s="43">
        <f t="shared" si="584"/>
        <v>8738.4447128765423</v>
      </c>
      <c r="G4958" s="64">
        <f t="shared" si="576"/>
        <v>0.44471287654232583</v>
      </c>
      <c r="I4958" s="43">
        <f t="shared" si="585"/>
        <v>10953</v>
      </c>
      <c r="J4958" s="43">
        <f t="shared" si="586"/>
        <v>11143.267743350691</v>
      </c>
      <c r="K4958" s="64">
        <f t="shared" si="577"/>
        <v>0.26774335069057997</v>
      </c>
      <c r="M4958" s="43">
        <f t="shared" si="587"/>
        <v>8953</v>
      </c>
      <c r="N4958" s="43">
        <f t="shared" si="588"/>
        <v>12805.640007434224</v>
      </c>
      <c r="O4958" s="64">
        <f t="shared" si="578"/>
        <v>0.64000743422366213</v>
      </c>
      <c r="Q4958" s="43">
        <f t="shared" si="589"/>
        <v>6953</v>
      </c>
      <c r="R4958" s="43">
        <f t="shared" si="590"/>
        <v>13992.727253827254</v>
      </c>
      <c r="S4958" s="64">
        <f t="shared" si="579"/>
        <v>0.72725382725366217</v>
      </c>
      <c r="U4958" s="43">
        <f t="shared" si="592"/>
        <v>4953</v>
      </c>
      <c r="V4958" s="43">
        <f t="shared" si="591"/>
        <v>14819.190801120012</v>
      </c>
      <c r="W4958" s="64">
        <f t="shared" si="580"/>
        <v>0.19080112001211091</v>
      </c>
    </row>
    <row r="4959" spans="1:23">
      <c r="A4959" s="43">
        <f t="shared" si="581"/>
        <v>14954</v>
      </c>
      <c r="B4959" s="43">
        <f t="shared" si="582"/>
        <v>4529.7360850274708</v>
      </c>
      <c r="C4959" s="64">
        <f t="shared" si="575"/>
        <v>0.73608502747083548</v>
      </c>
      <c r="E4959" s="43">
        <f t="shared" si="583"/>
        <v>12954</v>
      </c>
      <c r="F4959" s="43">
        <f t="shared" si="584"/>
        <v>8736.9622295166191</v>
      </c>
      <c r="G4959" s="64">
        <f t="shared" si="576"/>
        <v>0.96222951661911793</v>
      </c>
      <c r="I4959" s="43">
        <f t="shared" si="585"/>
        <v>10954</v>
      </c>
      <c r="J4959" s="43">
        <f t="shared" si="586"/>
        <v>11142.28472980295</v>
      </c>
      <c r="K4959" s="64">
        <f t="shared" si="577"/>
        <v>0.2847298029500962</v>
      </c>
      <c r="M4959" s="43">
        <f t="shared" si="587"/>
        <v>8954</v>
      </c>
      <c r="N4959" s="43">
        <f t="shared" si="588"/>
        <v>12804.940804236465</v>
      </c>
      <c r="O4959" s="64">
        <f t="shared" si="578"/>
        <v>0.94080423646482814</v>
      </c>
      <c r="Q4959" s="43">
        <f t="shared" si="589"/>
        <v>6954</v>
      </c>
      <c r="R4959" s="43">
        <f t="shared" si="590"/>
        <v>13992.230308281807</v>
      </c>
      <c r="S4959" s="64">
        <f t="shared" si="579"/>
        <v>0.2303082818070834</v>
      </c>
      <c r="U4959" s="43">
        <f t="shared" si="592"/>
        <v>4954</v>
      </c>
      <c r="V4959" s="43">
        <f t="shared" si="591"/>
        <v>14818.856534834258</v>
      </c>
      <c r="W4959" s="64">
        <f t="shared" si="580"/>
        <v>0.85653483425812738</v>
      </c>
    </row>
    <row r="4960" spans="1:23">
      <c r="A4960" s="43">
        <f t="shared" si="581"/>
        <v>14955</v>
      </c>
      <c r="B4960" s="43">
        <f t="shared" si="582"/>
        <v>4526.4334746022723</v>
      </c>
      <c r="C4960" s="64">
        <f t="shared" si="575"/>
        <v>0.43347460227232659</v>
      </c>
      <c r="E4960" s="43">
        <f t="shared" si="583"/>
        <v>12955</v>
      </c>
      <c r="F4960" s="43">
        <f t="shared" si="584"/>
        <v>8735.479380091283</v>
      </c>
      <c r="G4960" s="64">
        <f t="shared" si="576"/>
        <v>0.47938009128301928</v>
      </c>
      <c r="I4960" s="43">
        <f t="shared" si="585"/>
        <v>10955</v>
      </c>
      <c r="J4960" s="43">
        <f t="shared" si="586"/>
        <v>11141.301539766348</v>
      </c>
      <c r="K4960" s="64">
        <f t="shared" si="577"/>
        <v>0.30153976634755963</v>
      </c>
      <c r="M4960" s="43">
        <f t="shared" si="587"/>
        <v>8955</v>
      </c>
      <c r="N4960" s="43">
        <f t="shared" si="588"/>
        <v>12804.241484758088</v>
      </c>
      <c r="O4960" s="64">
        <f t="shared" si="578"/>
        <v>0.2414847580876085</v>
      </c>
      <c r="Q4960" s="43">
        <f t="shared" si="589"/>
        <v>6955</v>
      </c>
      <c r="R4960" s="43">
        <f t="shared" si="590"/>
        <v>13991.733273615531</v>
      </c>
      <c r="S4960" s="64">
        <f t="shared" si="579"/>
        <v>0.73327361553128867</v>
      </c>
      <c r="U4960" s="43">
        <f t="shared" si="592"/>
        <v>4955</v>
      </c>
      <c r="V4960" s="43">
        <f t="shared" si="591"/>
        <v>14818.522193525238</v>
      </c>
      <c r="W4960" s="64">
        <f t="shared" si="580"/>
        <v>0.52219352523752605</v>
      </c>
    </row>
    <row r="4961" spans="1:23">
      <c r="A4961" s="43">
        <f t="shared" si="581"/>
        <v>14956</v>
      </c>
      <c r="B4961" s="43">
        <f t="shared" si="582"/>
        <v>4523.1282316556089</v>
      </c>
      <c r="C4961" s="64">
        <f t="shared" si="575"/>
        <v>0.12823165560894267</v>
      </c>
      <c r="E4961" s="43">
        <f t="shared" si="583"/>
        <v>12956</v>
      </c>
      <c r="F4961" s="43">
        <f t="shared" si="584"/>
        <v>8733.9961644140876</v>
      </c>
      <c r="G4961" s="64">
        <f t="shared" si="576"/>
        <v>0.99616441408761602</v>
      </c>
      <c r="I4961" s="43">
        <f t="shared" si="585"/>
        <v>10956</v>
      </c>
      <c r="J4961" s="43">
        <f t="shared" si="586"/>
        <v>11140.318173194157</v>
      </c>
      <c r="K4961" s="64">
        <f t="shared" si="577"/>
        <v>0.31817319415677048</v>
      </c>
      <c r="M4961" s="43">
        <f t="shared" si="587"/>
        <v>8956</v>
      </c>
      <c r="N4961" s="43">
        <f t="shared" si="588"/>
        <v>12803.54204898004</v>
      </c>
      <c r="O4961" s="64">
        <f t="shared" si="578"/>
        <v>0.5420489800399082</v>
      </c>
      <c r="Q4961" s="43">
        <f t="shared" si="589"/>
        <v>6956</v>
      </c>
      <c r="R4961" s="43">
        <f t="shared" si="590"/>
        <v>13991.236149818929</v>
      </c>
      <c r="S4961" s="64">
        <f t="shared" si="579"/>
        <v>0.23614981892933429</v>
      </c>
      <c r="U4961" s="43">
        <f t="shared" si="592"/>
        <v>4956</v>
      </c>
      <c r="V4961" s="43">
        <f t="shared" si="591"/>
        <v>14818.18777718787</v>
      </c>
      <c r="W4961" s="64">
        <f t="shared" si="580"/>
        <v>0.18777718786986952</v>
      </c>
    </row>
    <row r="4962" spans="1:23">
      <c r="A4962" s="43">
        <f t="shared" si="581"/>
        <v>14957</v>
      </c>
      <c r="B4962" s="43">
        <f t="shared" si="582"/>
        <v>4519.8203504121711</v>
      </c>
      <c r="C4962" s="64">
        <f t="shared" si="575"/>
        <v>0.82035041217113758</v>
      </c>
      <c r="E4962" s="43">
        <f t="shared" si="583"/>
        <v>12957</v>
      </c>
      <c r="F4962" s="43">
        <f t="shared" si="584"/>
        <v>8732.5125822984082</v>
      </c>
      <c r="G4962" s="64">
        <f t="shared" si="576"/>
        <v>0.51258229840823333</v>
      </c>
      <c r="I4962" s="43">
        <f t="shared" si="585"/>
        <v>10957</v>
      </c>
      <c r="J4962" s="43">
        <f t="shared" si="586"/>
        <v>11139.334630039624</v>
      </c>
      <c r="K4962" s="64">
        <f t="shared" si="577"/>
        <v>0.33463003962424409</v>
      </c>
      <c r="M4962" s="43">
        <f t="shared" si="587"/>
        <v>8957</v>
      </c>
      <c r="N4962" s="43">
        <f t="shared" si="588"/>
        <v>12802.842496883261</v>
      </c>
      <c r="O4962" s="64">
        <f t="shared" si="578"/>
        <v>0.84249688326053729</v>
      </c>
      <c r="Q4962" s="43">
        <f t="shared" si="589"/>
        <v>6957</v>
      </c>
      <c r="R4962" s="43">
        <f t="shared" si="590"/>
        <v>13990.738936882497</v>
      </c>
      <c r="S4962" s="64">
        <f t="shared" si="579"/>
        <v>0.73893688249700062</v>
      </c>
      <c r="U4962" s="43">
        <f t="shared" si="592"/>
        <v>4957</v>
      </c>
      <c r="V4962" s="43">
        <f t="shared" si="591"/>
        <v>14817.853285817078</v>
      </c>
      <c r="W4962" s="64">
        <f t="shared" si="580"/>
        <v>0.85328581707835838</v>
      </c>
    </row>
    <row r="4963" spans="1:23">
      <c r="A4963" s="43">
        <f t="shared" si="581"/>
        <v>14958</v>
      </c>
      <c r="B4963" s="43">
        <f t="shared" si="582"/>
        <v>4516.5098250751098</v>
      </c>
      <c r="C4963" s="64">
        <f t="shared" si="575"/>
        <v>0.50982507510980213</v>
      </c>
      <c r="E4963" s="43">
        <f t="shared" si="583"/>
        <v>12958</v>
      </c>
      <c r="F4963" s="43">
        <f t="shared" si="584"/>
        <v>8731.0286335574456</v>
      </c>
      <c r="G4963" s="64">
        <f t="shared" si="576"/>
        <v>2.8633557445573388E-2</v>
      </c>
      <c r="I4963" s="43">
        <f t="shared" si="585"/>
        <v>10958</v>
      </c>
      <c r="J4963" s="43">
        <f t="shared" si="586"/>
        <v>11138.350910255971</v>
      </c>
      <c r="K4963" s="64">
        <f t="shared" si="577"/>
        <v>0.35091025597102998</v>
      </c>
      <c r="M4963" s="43">
        <f t="shared" si="587"/>
        <v>8958</v>
      </c>
      <c r="N4963" s="43">
        <f t="shared" si="588"/>
        <v>12802.142828448681</v>
      </c>
      <c r="O4963" s="64">
        <f t="shared" si="578"/>
        <v>0.14282844868102984</v>
      </c>
      <c r="Q4963" s="43">
        <f t="shared" si="589"/>
        <v>6958</v>
      </c>
      <c r="R4963" s="43">
        <f t="shared" si="590"/>
        <v>13990.241634796734</v>
      </c>
      <c r="S4963" s="64">
        <f t="shared" si="579"/>
        <v>0.24163479673370603</v>
      </c>
      <c r="U4963" s="43">
        <f t="shared" si="592"/>
        <v>4958</v>
      </c>
      <c r="V4963" s="43">
        <f t="shared" si="591"/>
        <v>14817.518719407781</v>
      </c>
      <c r="W4963" s="64">
        <f t="shared" si="580"/>
        <v>0.51871940778073622</v>
      </c>
    </row>
    <row r="4964" spans="1:23">
      <c r="A4964" s="43">
        <f t="shared" si="581"/>
        <v>14959</v>
      </c>
      <c r="B4964" s="43">
        <f t="shared" si="582"/>
        <v>4513.1966498259299</v>
      </c>
      <c r="C4964" s="64">
        <f t="shared" si="575"/>
        <v>0.19664982592985325</v>
      </c>
      <c r="E4964" s="43">
        <f t="shared" si="583"/>
        <v>12959</v>
      </c>
      <c r="F4964" s="43">
        <f t="shared" si="584"/>
        <v>8729.544318004233</v>
      </c>
      <c r="G4964" s="64">
        <f t="shared" si="576"/>
        <v>0.54431800423299137</v>
      </c>
      <c r="I4964" s="43">
        <f t="shared" si="585"/>
        <v>10959</v>
      </c>
      <c r="J4964" s="43">
        <f t="shared" si="586"/>
        <v>11137.367013796395</v>
      </c>
      <c r="K4964" s="64">
        <f t="shared" si="577"/>
        <v>0.3670137963945308</v>
      </c>
      <c r="M4964" s="43">
        <f t="shared" si="587"/>
        <v>8959</v>
      </c>
      <c r="N4964" s="43">
        <f t="shared" si="588"/>
        <v>12801.443043657227</v>
      </c>
      <c r="O4964" s="64">
        <f t="shared" si="578"/>
        <v>0.44304365722746297</v>
      </c>
      <c r="Q4964" s="43">
        <f t="shared" si="589"/>
        <v>6959</v>
      </c>
      <c r="R4964" s="43">
        <f t="shared" si="590"/>
        <v>13989.744243552132</v>
      </c>
      <c r="S4964" s="64">
        <f t="shared" si="579"/>
        <v>0.74424355213159288</v>
      </c>
      <c r="U4964" s="43">
        <f t="shared" si="592"/>
        <v>4959</v>
      </c>
      <c r="V4964" s="43">
        <f t="shared" si="591"/>
        <v>14817.184077954893</v>
      </c>
      <c r="W4964" s="64">
        <f t="shared" si="580"/>
        <v>0.18407795489292766</v>
      </c>
    </row>
    <row r="4965" spans="1:23">
      <c r="A4965" s="43">
        <f t="shared" si="581"/>
        <v>14960</v>
      </c>
      <c r="B4965" s="43">
        <f t="shared" si="582"/>
        <v>4509.8808188243729</v>
      </c>
      <c r="C4965" s="64">
        <f t="shared" ref="C4965:C5028" si="593">MOD(B4965,INT(B4965))</f>
        <v>0.88081882437290915</v>
      </c>
      <c r="E4965" s="43">
        <f t="shared" si="583"/>
        <v>12960</v>
      </c>
      <c r="F4965" s="43">
        <f t="shared" si="584"/>
        <v>8728.0596354516274</v>
      </c>
      <c r="G4965" s="64">
        <f t="shared" ref="G4965:G5028" si="594">MOD(F4965,INT(F4965))</f>
        <v>5.9635451627400471E-2</v>
      </c>
      <c r="I4965" s="43">
        <f t="shared" si="585"/>
        <v>10960</v>
      </c>
      <c r="J4965" s="43">
        <f t="shared" si="586"/>
        <v>11136.382940614067</v>
      </c>
      <c r="K4965" s="64">
        <f t="shared" ref="K4965:K5028" si="595">MOD(J4965,INT(J4965))</f>
        <v>0.38294061406668334</v>
      </c>
      <c r="M4965" s="43">
        <f t="shared" si="587"/>
        <v>8960</v>
      </c>
      <c r="N4965" s="43">
        <f t="shared" si="588"/>
        <v>12800.743142489813</v>
      </c>
      <c r="O4965" s="64">
        <f t="shared" ref="O4965:O5028" si="596">MOD(N4965,INT(N4965))</f>
        <v>0.74314248981318087</v>
      </c>
      <c r="Q4965" s="43">
        <f t="shared" si="589"/>
        <v>6960</v>
      </c>
      <c r="R4965" s="43">
        <f t="shared" si="590"/>
        <v>13989.246763139179</v>
      </c>
      <c r="S4965" s="64">
        <f t="shared" ref="S4965:S5028" si="597">MOD(R4965,INT(R4965))</f>
        <v>0.24676313917916559</v>
      </c>
      <c r="U4965" s="43">
        <f t="shared" si="592"/>
        <v>4960</v>
      </c>
      <c r="V4965" s="43">
        <f t="shared" si="591"/>
        <v>14816.849361453331</v>
      </c>
      <c r="W4965" s="64">
        <f t="shared" ref="W4965:W5028" si="598">MOD(V4965,INT(V4965))</f>
        <v>0.84936145333085733</v>
      </c>
    </row>
    <row r="4966" spans="1:23">
      <c r="A4966" s="43">
        <f t="shared" ref="A4966:A5029" si="599">A4965+1</f>
        <v>14961</v>
      </c>
      <c r="B4966" s="43">
        <f t="shared" ref="B4966:B5029" si="600">SQRT($U$1*$U$1-A4966*A4966)</f>
        <v>4506.5623262083036</v>
      </c>
      <c r="C4966" s="64">
        <f t="shared" si="593"/>
        <v>0.56232620830360247</v>
      </c>
      <c r="E4966" s="43">
        <f t="shared" ref="E4966:E5029" si="601">E4965+1</f>
        <v>12961</v>
      </c>
      <c r="F4966" s="43">
        <f t="shared" ref="F4966:F5029" si="602">SQRT($U$1*$U$1-E4966*E4966)</f>
        <v>8726.5745857123111</v>
      </c>
      <c r="G4966" s="64">
        <f t="shared" si="594"/>
        <v>0.5745857123110909</v>
      </c>
      <c r="I4966" s="43">
        <f t="shared" ref="I4966:I5029" si="603">I4965+1</f>
        <v>10961</v>
      </c>
      <c r="J4966" s="43">
        <f t="shared" ref="J4966:J5029" si="604">SQRT($U$1*$U$1-I4966*I4966)</f>
        <v>11135.398690662136</v>
      </c>
      <c r="K4966" s="64">
        <f t="shared" si="595"/>
        <v>0.39869066213577753</v>
      </c>
      <c r="M4966" s="43">
        <f t="shared" ref="M4966:M5029" si="605">M4965+1</f>
        <v>8961</v>
      </c>
      <c r="N4966" s="43">
        <f t="shared" ref="N4966:N5029" si="606">SQRT($U$1*$U$1-M4966*M4966)</f>
        <v>12800.043124927353</v>
      </c>
      <c r="O4966" s="64">
        <f t="shared" si="596"/>
        <v>4.312492735334672E-2</v>
      </c>
      <c r="Q4966" s="43">
        <f t="shared" ref="Q4966:Q5029" si="607">Q4965+1</f>
        <v>6961</v>
      </c>
      <c r="R4966" s="43">
        <f t="shared" ref="R4966:R5029" si="608">SQRT($U$1*$U$1-Q4966*Q4966)</f>
        <v>13988.749193548363</v>
      </c>
      <c r="S4966" s="64">
        <f t="shared" si="597"/>
        <v>0.74919354836310958</v>
      </c>
      <c r="U4966" s="43">
        <f t="shared" si="592"/>
        <v>4961</v>
      </c>
      <c r="V4966" s="43">
        <f t="shared" si="591"/>
        <v>14816.51456989801</v>
      </c>
      <c r="W4966" s="64">
        <f t="shared" si="598"/>
        <v>0.51456989801044983</v>
      </c>
    </row>
    <row r="4967" spans="1:23">
      <c r="A4967" s="43">
        <f t="shared" si="599"/>
        <v>14962</v>
      </c>
      <c r="B4967" s="43">
        <f t="shared" si="600"/>
        <v>4503.241166093595</v>
      </c>
      <c r="C4967" s="64">
        <f t="shared" si="593"/>
        <v>0.24116609359498398</v>
      </c>
      <c r="E4967" s="43">
        <f t="shared" si="601"/>
        <v>12962</v>
      </c>
      <c r="F4967" s="43">
        <f t="shared" si="602"/>
        <v>8725.0891685987935</v>
      </c>
      <c r="G4967" s="64">
        <f t="shared" si="594"/>
        <v>8.9168598793548881E-2</v>
      </c>
      <c r="I4967" s="43">
        <f t="shared" si="603"/>
        <v>10962</v>
      </c>
      <c r="J4967" s="43">
        <f t="shared" si="604"/>
        <v>11134.414263893723</v>
      </c>
      <c r="K4967" s="64">
        <f t="shared" si="595"/>
        <v>0.41426389372281847</v>
      </c>
      <c r="M4967" s="43">
        <f t="shared" si="605"/>
        <v>8962</v>
      </c>
      <c r="N4967" s="43">
        <f t="shared" si="606"/>
        <v>12799.342990950747</v>
      </c>
      <c r="O4967" s="64">
        <f t="shared" si="596"/>
        <v>0.34299095074675279</v>
      </c>
      <c r="Q4967" s="43">
        <f t="shared" si="607"/>
        <v>6962</v>
      </c>
      <c r="R4967" s="43">
        <f t="shared" si="608"/>
        <v>13988.25153477017</v>
      </c>
      <c r="S4967" s="64">
        <f t="shared" si="597"/>
        <v>0.25153477017011028</v>
      </c>
      <c r="U4967" s="43">
        <f t="shared" si="592"/>
        <v>4962</v>
      </c>
      <c r="V4967" s="43">
        <f t="shared" si="591"/>
        <v>14816.179703283839</v>
      </c>
      <c r="W4967" s="64">
        <f t="shared" si="598"/>
        <v>0.17970328383853484</v>
      </c>
    </row>
    <row r="4968" spans="1:23">
      <c r="A4968" s="43">
        <f t="shared" si="599"/>
        <v>14963</v>
      </c>
      <c r="B4968" s="43">
        <f t="shared" si="600"/>
        <v>4499.9173325740103</v>
      </c>
      <c r="C4968" s="64">
        <f t="shared" si="593"/>
        <v>0.91733257401028823</v>
      </c>
      <c r="E4968" s="43">
        <f t="shared" si="601"/>
        <v>12963</v>
      </c>
      <c r="F4968" s="43">
        <f t="shared" si="602"/>
        <v>8723.6033839234115</v>
      </c>
      <c r="G4968" s="64">
        <f t="shared" si="594"/>
        <v>0.60338392341145664</v>
      </c>
      <c r="I4968" s="43">
        <f t="shared" si="603"/>
        <v>10963</v>
      </c>
      <c r="J4968" s="43">
        <f t="shared" si="604"/>
        <v>11133.429660261927</v>
      </c>
      <c r="K4968" s="64">
        <f t="shared" si="595"/>
        <v>0.42966026192698337</v>
      </c>
      <c r="M4968" s="43">
        <f t="shared" si="605"/>
        <v>8963</v>
      </c>
      <c r="N4968" s="43">
        <f t="shared" si="606"/>
        <v>12798.642740540889</v>
      </c>
      <c r="O4968" s="64">
        <f t="shared" si="596"/>
        <v>0.64274054088855337</v>
      </c>
      <c r="Q4968" s="43">
        <f t="shared" si="607"/>
        <v>6963</v>
      </c>
      <c r="R4968" s="43">
        <f t="shared" si="608"/>
        <v>13987.753786795076</v>
      </c>
      <c r="S4968" s="64">
        <f t="shared" si="597"/>
        <v>0.75378679507593915</v>
      </c>
      <c r="U4968" s="43">
        <f t="shared" si="592"/>
        <v>4963</v>
      </c>
      <c r="V4968" s="43">
        <f t="shared" si="591"/>
        <v>14815.844761605731</v>
      </c>
      <c r="W4968" s="64">
        <f t="shared" si="598"/>
        <v>0.84476160573103698</v>
      </c>
    </row>
    <row r="4969" spans="1:23">
      <c r="A4969" s="43">
        <f t="shared" si="599"/>
        <v>14964</v>
      </c>
      <c r="B4969" s="43">
        <f t="shared" si="600"/>
        <v>4496.590819721092</v>
      </c>
      <c r="C4969" s="64">
        <f t="shared" si="593"/>
        <v>0.59081972109197523</v>
      </c>
      <c r="E4969" s="43">
        <f t="shared" si="601"/>
        <v>12964</v>
      </c>
      <c r="F4969" s="43">
        <f t="shared" si="602"/>
        <v>8722.1172314983251</v>
      </c>
      <c r="G4969" s="64">
        <f t="shared" si="594"/>
        <v>0.11723149832505442</v>
      </c>
      <c r="I4969" s="43">
        <f t="shared" si="603"/>
        <v>10964</v>
      </c>
      <c r="J4969" s="43">
        <f t="shared" si="604"/>
        <v>11132.444879719818</v>
      </c>
      <c r="K4969" s="64">
        <f t="shared" si="595"/>
        <v>0.44487971981834562</v>
      </c>
      <c r="M4969" s="43">
        <f t="shared" si="605"/>
        <v>8964</v>
      </c>
      <c r="N4969" s="43">
        <f t="shared" si="606"/>
        <v>12797.942373678668</v>
      </c>
      <c r="O4969" s="64">
        <f t="shared" si="596"/>
        <v>0.94237367866844579</v>
      </c>
      <c r="Q4969" s="43">
        <f t="shared" si="607"/>
        <v>6964</v>
      </c>
      <c r="R4969" s="43">
        <f t="shared" si="608"/>
        <v>13987.255949613562</v>
      </c>
      <c r="S4969" s="64">
        <f t="shared" si="597"/>
        <v>0.25594961356182466</v>
      </c>
      <c r="U4969" s="43">
        <f t="shared" si="592"/>
        <v>4964</v>
      </c>
      <c r="V4969" s="43">
        <f t="shared" si="591"/>
        <v>14815.509744858595</v>
      </c>
      <c r="W4969" s="64">
        <f t="shared" si="598"/>
        <v>0.50974485859478591</v>
      </c>
    </row>
    <row r="4970" spans="1:23">
      <c r="A4970" s="43">
        <f t="shared" si="599"/>
        <v>14965</v>
      </c>
      <c r="B4970" s="43">
        <f t="shared" si="600"/>
        <v>4493.2616215840362</v>
      </c>
      <c r="C4970" s="64">
        <f t="shared" si="593"/>
        <v>0.26162158403622016</v>
      </c>
      <c r="E4970" s="43">
        <f t="shared" si="601"/>
        <v>12965</v>
      </c>
      <c r="F4970" s="43">
        <f t="shared" si="602"/>
        <v>8720.63071113552</v>
      </c>
      <c r="G4970" s="64">
        <f t="shared" si="594"/>
        <v>0.6307111355199595</v>
      </c>
      <c r="I4970" s="43">
        <f t="shared" si="603"/>
        <v>10965</v>
      </c>
      <c r="J4970" s="43">
        <f t="shared" si="604"/>
        <v>11131.459922220445</v>
      </c>
      <c r="K4970" s="64">
        <f t="shared" si="595"/>
        <v>0.45992222044515074</v>
      </c>
      <c r="M4970" s="43">
        <f t="shared" si="605"/>
        <v>8965</v>
      </c>
      <c r="N4970" s="43">
        <f t="shared" si="606"/>
        <v>12797.241890344965</v>
      </c>
      <c r="O4970" s="64">
        <f t="shared" si="596"/>
        <v>0.24189034496521344</v>
      </c>
      <c r="Q4970" s="43">
        <f t="shared" si="607"/>
        <v>6965</v>
      </c>
      <c r="R4970" s="43">
        <f t="shared" si="608"/>
        <v>13986.758023216102</v>
      </c>
      <c r="S4970" s="64">
        <f t="shared" si="597"/>
        <v>0.7580232161017193</v>
      </c>
      <c r="U4970" s="43">
        <f t="shared" si="592"/>
        <v>4965</v>
      </c>
      <c r="V4970" s="43">
        <f t="shared" si="591"/>
        <v>14815.174653037338</v>
      </c>
      <c r="W4970" s="64">
        <f t="shared" si="598"/>
        <v>0.17465303733843029</v>
      </c>
    </row>
    <row r="4971" spans="1:23">
      <c r="A4971" s="43">
        <f t="shared" si="599"/>
        <v>14966</v>
      </c>
      <c r="B4971" s="43">
        <f t="shared" si="600"/>
        <v>4489.929732189581</v>
      </c>
      <c r="C4971" s="64">
        <f t="shared" si="593"/>
        <v>0.92973218958104553</v>
      </c>
      <c r="E4971" s="43">
        <f t="shared" si="601"/>
        <v>12966</v>
      </c>
      <c r="F4971" s="43">
        <f t="shared" si="602"/>
        <v>8719.143822646809</v>
      </c>
      <c r="G4971" s="64">
        <f t="shared" si="594"/>
        <v>0.14382264680898516</v>
      </c>
      <c r="I4971" s="43">
        <f t="shared" si="603"/>
        <v>10966</v>
      </c>
      <c r="J4971" s="43">
        <f t="shared" si="604"/>
        <v>11130.47478771683</v>
      </c>
      <c r="K4971" s="64">
        <f t="shared" si="595"/>
        <v>0.4747877168301784</v>
      </c>
      <c r="M4971" s="43">
        <f t="shared" si="605"/>
        <v>8966</v>
      </c>
      <c r="N4971" s="43">
        <f t="shared" si="606"/>
        <v>12796.541290520654</v>
      </c>
      <c r="O4971" s="64">
        <f t="shared" si="596"/>
        <v>0.54129052065400174</v>
      </c>
      <c r="Q4971" s="43">
        <f t="shared" si="607"/>
        <v>6966</v>
      </c>
      <c r="R4971" s="43">
        <f t="shared" si="608"/>
        <v>13986.260007593166</v>
      </c>
      <c r="S4971" s="64">
        <f t="shared" si="597"/>
        <v>0.26000759316593758</v>
      </c>
      <c r="U4971" s="43">
        <f t="shared" si="592"/>
        <v>4966</v>
      </c>
      <c r="V4971" s="43">
        <f t="shared" ref="V4971:V5034" si="609">SQRT(U$1*U$1-U4971*U4971)</f>
        <v>14814.839486136865</v>
      </c>
      <c r="W4971" s="64">
        <f t="shared" si="598"/>
        <v>0.83948613686516182</v>
      </c>
    </row>
    <row r="4972" spans="1:23">
      <c r="A4972" s="43">
        <f t="shared" si="599"/>
        <v>14967</v>
      </c>
      <c r="B4972" s="43">
        <f t="shared" si="600"/>
        <v>4486.5951455418844</v>
      </c>
      <c r="C4972" s="64">
        <f t="shared" si="593"/>
        <v>0.5951455418844489</v>
      </c>
      <c r="E4972" s="43">
        <f t="shared" si="601"/>
        <v>12967</v>
      </c>
      <c r="F4972" s="43">
        <f t="shared" si="602"/>
        <v>8717.6565658438285</v>
      </c>
      <c r="G4972" s="64">
        <f t="shared" si="594"/>
        <v>0.65656584382850269</v>
      </c>
      <c r="I4972" s="43">
        <f t="shared" si="603"/>
        <v>10967</v>
      </c>
      <c r="J4972" s="43">
        <f t="shared" si="604"/>
        <v>11129.489476161969</v>
      </c>
      <c r="K4972" s="64">
        <f t="shared" si="595"/>
        <v>0.48947616196892341</v>
      </c>
      <c r="M4972" s="43">
        <f t="shared" si="605"/>
        <v>8967</v>
      </c>
      <c r="N4972" s="43">
        <f t="shared" si="606"/>
        <v>12795.840574186597</v>
      </c>
      <c r="O4972" s="64">
        <f t="shared" si="596"/>
        <v>0.84057418659722316</v>
      </c>
      <c r="Q4972" s="43">
        <f t="shared" si="607"/>
        <v>6967</v>
      </c>
      <c r="R4972" s="43">
        <f t="shared" si="608"/>
        <v>13985.761902735225</v>
      </c>
      <c r="S4972" s="64">
        <f t="shared" si="597"/>
        <v>0.76190273522479401</v>
      </c>
      <c r="U4972" s="43">
        <f t="shared" si="592"/>
        <v>4967</v>
      </c>
      <c r="V4972" s="43">
        <f t="shared" si="609"/>
        <v>14814.50424415208</v>
      </c>
      <c r="W4972" s="64">
        <f t="shared" si="598"/>
        <v>0.50424415207999118</v>
      </c>
    </row>
    <row r="4973" spans="1:23">
      <c r="A4973" s="43">
        <f t="shared" si="599"/>
        <v>14968</v>
      </c>
      <c r="B4973" s="43">
        <f t="shared" si="600"/>
        <v>4483.2578556224043</v>
      </c>
      <c r="C4973" s="64">
        <f t="shared" si="593"/>
        <v>0.25785562240434956</v>
      </c>
      <c r="E4973" s="43">
        <f t="shared" si="601"/>
        <v>12968</v>
      </c>
      <c r="F4973" s="43">
        <f t="shared" si="602"/>
        <v>8716.1689405380384</v>
      </c>
      <c r="G4973" s="64">
        <f t="shared" si="594"/>
        <v>0.16894053803844145</v>
      </c>
      <c r="I4973" s="43">
        <f t="shared" si="603"/>
        <v>10968</v>
      </c>
      <c r="J4973" s="43">
        <f t="shared" si="604"/>
        <v>11128.503987508833</v>
      </c>
      <c r="K4973" s="64">
        <f t="shared" si="595"/>
        <v>0.50398750883323373</v>
      </c>
      <c r="M4973" s="43">
        <f t="shared" si="605"/>
        <v>8968</v>
      </c>
      <c r="N4973" s="43">
        <f t="shared" si="606"/>
        <v>12795.139741323655</v>
      </c>
      <c r="O4973" s="64">
        <f t="shared" si="596"/>
        <v>0.13974132365547121</v>
      </c>
      <c r="Q4973" s="43">
        <f t="shared" si="607"/>
        <v>6968</v>
      </c>
      <c r="R4973" s="43">
        <f t="shared" si="608"/>
        <v>13985.263708632741</v>
      </c>
      <c r="S4973" s="64">
        <f t="shared" si="597"/>
        <v>0.26370863274132716</v>
      </c>
      <c r="U4973" s="43">
        <f t="shared" si="592"/>
        <v>4968</v>
      </c>
      <c r="V4973" s="43">
        <f t="shared" si="609"/>
        <v>14814.168927077888</v>
      </c>
      <c r="W4973" s="64">
        <f t="shared" si="598"/>
        <v>0.16892707788792904</v>
      </c>
    </row>
    <row r="4974" spans="1:23">
      <c r="A4974" s="43">
        <f t="shared" si="599"/>
        <v>14969</v>
      </c>
      <c r="B4974" s="43">
        <f t="shared" si="600"/>
        <v>4479.9178563897794</v>
      </c>
      <c r="C4974" s="64">
        <f t="shared" si="593"/>
        <v>0.91785638977944473</v>
      </c>
      <c r="E4974" s="43">
        <f t="shared" si="601"/>
        <v>12969</v>
      </c>
      <c r="F4974" s="43">
        <f t="shared" si="602"/>
        <v>8714.6809465407277</v>
      </c>
      <c r="G4974" s="64">
        <f t="shared" si="594"/>
        <v>0.68094654072774574</v>
      </c>
      <c r="I4974" s="43">
        <f t="shared" si="603"/>
        <v>10969</v>
      </c>
      <c r="J4974" s="43">
        <f t="shared" si="604"/>
        <v>11127.518321710371</v>
      </c>
      <c r="K4974" s="64">
        <f t="shared" si="595"/>
        <v>0.51832171037131047</v>
      </c>
      <c r="M4974" s="43">
        <f t="shared" si="605"/>
        <v>8969</v>
      </c>
      <c r="N4974" s="43">
        <f t="shared" si="606"/>
        <v>12794.43879191268</v>
      </c>
      <c r="O4974" s="64">
        <f t="shared" si="596"/>
        <v>0.43879191268024442</v>
      </c>
      <c r="Q4974" s="43">
        <f t="shared" si="607"/>
        <v>6969</v>
      </c>
      <c r="R4974" s="43">
        <f t="shared" si="608"/>
        <v>13984.765425276179</v>
      </c>
      <c r="S4974" s="64">
        <f t="shared" si="597"/>
        <v>0.76542527617857559</v>
      </c>
      <c r="U4974" s="43">
        <f t="shared" si="592"/>
        <v>4969</v>
      </c>
      <c r="V4974" s="43">
        <f t="shared" si="609"/>
        <v>14813.833534909187</v>
      </c>
      <c r="W4974" s="64">
        <f t="shared" si="598"/>
        <v>0.83353490918671014</v>
      </c>
    </row>
    <row r="4975" spans="1:23">
      <c r="A4975" s="43">
        <f t="shared" si="599"/>
        <v>14970</v>
      </c>
      <c r="B4975" s="43">
        <f t="shared" si="600"/>
        <v>4476.5751417797064</v>
      </c>
      <c r="C4975" s="64">
        <f t="shared" si="593"/>
        <v>0.57514177970642777</v>
      </c>
      <c r="E4975" s="43">
        <f t="shared" si="601"/>
        <v>12970</v>
      </c>
      <c r="F4975" s="43">
        <f t="shared" si="602"/>
        <v>8713.1925836630053</v>
      </c>
      <c r="G4975" s="64">
        <f t="shared" si="594"/>
        <v>0.19258366300527996</v>
      </c>
      <c r="I4975" s="43">
        <f t="shared" si="603"/>
        <v>10970</v>
      </c>
      <c r="J4975" s="43">
        <f t="shared" si="604"/>
        <v>11126.532478719504</v>
      </c>
      <c r="K4975" s="64">
        <f t="shared" si="595"/>
        <v>0.53247871950406989</v>
      </c>
      <c r="M4975" s="43">
        <f t="shared" si="605"/>
        <v>8970</v>
      </c>
      <c r="N4975" s="43">
        <f t="shared" si="606"/>
        <v>12793.737725934512</v>
      </c>
      <c r="O4975" s="64">
        <f t="shared" si="596"/>
        <v>0.73772593451212742</v>
      </c>
      <c r="Q4975" s="43">
        <f t="shared" si="607"/>
        <v>6970</v>
      </c>
      <c r="R4975" s="43">
        <f t="shared" si="608"/>
        <v>13984.267052655996</v>
      </c>
      <c r="S4975" s="64">
        <f t="shared" si="597"/>
        <v>0.26705265599593986</v>
      </c>
      <c r="U4975" s="43">
        <f t="shared" si="592"/>
        <v>4970</v>
      </c>
      <c r="V4975" s="43">
        <f t="shared" si="609"/>
        <v>14813.498067640878</v>
      </c>
      <c r="W4975" s="64">
        <f t="shared" si="598"/>
        <v>0.49806764087770716</v>
      </c>
    </row>
    <row r="4976" spans="1:23">
      <c r="A4976" s="43">
        <f t="shared" si="599"/>
        <v>14971</v>
      </c>
      <c r="B4976" s="43">
        <f t="shared" si="600"/>
        <v>4473.2297057048163</v>
      </c>
      <c r="C4976" s="64">
        <f t="shared" si="593"/>
        <v>0.22970570481629693</v>
      </c>
      <c r="E4976" s="43">
        <f t="shared" si="601"/>
        <v>12971</v>
      </c>
      <c r="F4976" s="43">
        <f t="shared" si="602"/>
        <v>8711.7038517158053</v>
      </c>
      <c r="G4976" s="64">
        <f t="shared" si="594"/>
        <v>0.70385171580528549</v>
      </c>
      <c r="I4976" s="43">
        <f t="shared" si="603"/>
        <v>10971</v>
      </c>
      <c r="J4976" s="43">
        <f t="shared" si="604"/>
        <v>11125.546458489129</v>
      </c>
      <c r="K4976" s="64">
        <f t="shared" si="595"/>
        <v>0.54645848912878137</v>
      </c>
      <c r="M4976" s="43">
        <f t="shared" si="605"/>
        <v>8971</v>
      </c>
      <c r="N4976" s="43">
        <f t="shared" si="606"/>
        <v>12793.03654336999</v>
      </c>
      <c r="O4976" s="64">
        <f t="shared" si="596"/>
        <v>3.6543369989885832E-2</v>
      </c>
      <c r="Q4976" s="43">
        <f t="shared" si="607"/>
        <v>6971</v>
      </c>
      <c r="R4976" s="43">
        <f t="shared" si="608"/>
        <v>13983.768590762649</v>
      </c>
      <c r="S4976" s="64">
        <f t="shared" si="597"/>
        <v>0.76859076264918258</v>
      </c>
      <c r="U4976" s="43">
        <f t="shared" si="592"/>
        <v>4971</v>
      </c>
      <c r="V4976" s="43">
        <f t="shared" si="609"/>
        <v>14813.162525267857</v>
      </c>
      <c r="W4976" s="64">
        <f t="shared" si="598"/>
        <v>0.16252526785683585</v>
      </c>
    </row>
    <row r="4977" spans="1:23">
      <c r="A4977" s="43">
        <f t="shared" si="599"/>
        <v>14972</v>
      </c>
      <c r="B4977" s="43">
        <f t="shared" si="600"/>
        <v>4469.8815420545543</v>
      </c>
      <c r="C4977" s="64">
        <f t="shared" si="593"/>
        <v>0.88154205455430201</v>
      </c>
      <c r="E4977" s="43">
        <f t="shared" si="601"/>
        <v>12972</v>
      </c>
      <c r="F4977" s="43">
        <f t="shared" si="602"/>
        <v>8710.2147505098856</v>
      </c>
      <c r="G4977" s="64">
        <f t="shared" si="594"/>
        <v>0.21475050988556177</v>
      </c>
      <c r="I4977" s="43">
        <f t="shared" si="603"/>
        <v>10972</v>
      </c>
      <c r="J4977" s="43">
        <f t="shared" si="604"/>
        <v>11124.560260972115</v>
      </c>
      <c r="K4977" s="64">
        <f t="shared" si="595"/>
        <v>0.56026097211542947</v>
      </c>
      <c r="M4977" s="43">
        <f t="shared" si="605"/>
        <v>8972</v>
      </c>
      <c r="N4977" s="43">
        <f t="shared" si="606"/>
        <v>12792.335244199943</v>
      </c>
      <c r="O4977" s="64">
        <f t="shared" si="596"/>
        <v>0.33524419994319032</v>
      </c>
      <c r="Q4977" s="43">
        <f t="shared" si="607"/>
        <v>6972</v>
      </c>
      <c r="R4977" s="43">
        <f t="shared" si="608"/>
        <v>13983.270039586592</v>
      </c>
      <c r="S4977" s="64">
        <f t="shared" si="597"/>
        <v>0.27003958659224736</v>
      </c>
      <c r="U4977" s="43">
        <f t="shared" si="592"/>
        <v>4972</v>
      </c>
      <c r="V4977" s="43">
        <f t="shared" si="609"/>
        <v>14812.826907785024</v>
      </c>
      <c r="W4977" s="64">
        <f t="shared" si="598"/>
        <v>0.82690778502364992</v>
      </c>
    </row>
    <row r="4978" spans="1:23">
      <c r="A4978" s="43">
        <f t="shared" si="599"/>
        <v>14973</v>
      </c>
      <c r="B4978" s="43">
        <f t="shared" si="600"/>
        <v>4466.5306446950526</v>
      </c>
      <c r="C4978" s="64">
        <f t="shared" si="593"/>
        <v>0.53064469505261513</v>
      </c>
      <c r="E4978" s="43">
        <f t="shared" si="601"/>
        <v>12973</v>
      </c>
      <c r="F4978" s="43">
        <f t="shared" si="602"/>
        <v>8708.7252798558293</v>
      </c>
      <c r="G4978" s="64">
        <f t="shared" si="594"/>
        <v>0.72527985582928522</v>
      </c>
      <c r="I4978" s="43">
        <f t="shared" si="603"/>
        <v>10973</v>
      </c>
      <c r="J4978" s="43">
        <f t="shared" si="604"/>
        <v>11123.573886121312</v>
      </c>
      <c r="K4978" s="64">
        <f t="shared" si="595"/>
        <v>0.57388612131217087</v>
      </c>
      <c r="M4978" s="43">
        <f t="shared" si="605"/>
        <v>8973</v>
      </c>
      <c r="N4978" s="43">
        <f t="shared" si="606"/>
        <v>12791.633828405189</v>
      </c>
      <c r="O4978" s="64">
        <f t="shared" si="596"/>
        <v>0.63382840518897865</v>
      </c>
      <c r="Q4978" s="43">
        <f t="shared" si="607"/>
        <v>6973</v>
      </c>
      <c r="R4978" s="43">
        <f t="shared" si="608"/>
        <v>13982.771399118274</v>
      </c>
      <c r="S4978" s="64">
        <f t="shared" si="597"/>
        <v>0.77139911827362084</v>
      </c>
      <c r="U4978" s="43">
        <f t="shared" si="592"/>
        <v>4973</v>
      </c>
      <c r="V4978" s="43">
        <f t="shared" si="609"/>
        <v>14812.491215187269</v>
      </c>
      <c r="W4978" s="64">
        <f t="shared" si="598"/>
        <v>0.49121518726860813</v>
      </c>
    </row>
    <row r="4979" spans="1:23">
      <c r="A4979" s="43">
        <f t="shared" si="599"/>
        <v>14974</v>
      </c>
      <c r="B4979" s="43">
        <f t="shared" si="600"/>
        <v>4463.1770074690066</v>
      </c>
      <c r="C4979" s="64">
        <f t="shared" si="593"/>
        <v>0.17700746900663944</v>
      </c>
      <c r="E4979" s="43">
        <f t="shared" si="601"/>
        <v>12974</v>
      </c>
      <c r="F4979" s="43">
        <f t="shared" si="602"/>
        <v>8707.2354395640414</v>
      </c>
      <c r="G4979" s="64">
        <f t="shared" si="594"/>
        <v>0.23543956404137134</v>
      </c>
      <c r="I4979" s="43">
        <f t="shared" si="603"/>
        <v>10974</v>
      </c>
      <c r="J4979" s="43">
        <f t="shared" si="604"/>
        <v>11122.587333889538</v>
      </c>
      <c r="K4979" s="64">
        <f t="shared" si="595"/>
        <v>0.58733388953805843</v>
      </c>
      <c r="M4979" s="43">
        <f t="shared" si="605"/>
        <v>8974</v>
      </c>
      <c r="N4979" s="43">
        <f t="shared" si="606"/>
        <v>12790.932295966546</v>
      </c>
      <c r="O4979" s="64">
        <f t="shared" si="596"/>
        <v>0.93229596654600755</v>
      </c>
      <c r="Q4979" s="43">
        <f t="shared" si="607"/>
        <v>6974</v>
      </c>
      <c r="R4979" s="43">
        <f t="shared" si="608"/>
        <v>13982.272669348142</v>
      </c>
      <c r="S4979" s="64">
        <f t="shared" si="597"/>
        <v>0.27266934814178967</v>
      </c>
      <c r="U4979" s="43">
        <f t="shared" si="592"/>
        <v>4974</v>
      </c>
      <c r="V4979" s="43">
        <f t="shared" si="609"/>
        <v>14812.155447469488</v>
      </c>
      <c r="W4979" s="64">
        <f t="shared" si="598"/>
        <v>0.15544746948762622</v>
      </c>
    </row>
    <row r="4980" spans="1:23">
      <c r="A4980" s="43">
        <f t="shared" si="599"/>
        <v>14975</v>
      </c>
      <c r="B4980" s="43">
        <f t="shared" si="600"/>
        <v>4459.8206241955513</v>
      </c>
      <c r="C4980" s="64">
        <f t="shared" si="593"/>
        <v>0.82062419555131783</v>
      </c>
      <c r="E4980" s="43">
        <f t="shared" si="601"/>
        <v>12975</v>
      </c>
      <c r="F4980" s="43">
        <f t="shared" si="602"/>
        <v>8705.7452294447485</v>
      </c>
      <c r="G4980" s="64">
        <f t="shared" si="594"/>
        <v>0.74522944474847463</v>
      </c>
      <c r="I4980" s="43">
        <f t="shared" si="603"/>
        <v>10975</v>
      </c>
      <c r="J4980" s="43">
        <f t="shared" si="604"/>
        <v>11121.60060422959</v>
      </c>
      <c r="K4980" s="64">
        <f t="shared" si="595"/>
        <v>0.60060422959031712</v>
      </c>
      <c r="M4980" s="43">
        <f t="shared" si="605"/>
        <v>8975</v>
      </c>
      <c r="N4980" s="43">
        <f t="shared" si="606"/>
        <v>12790.230646864817</v>
      </c>
      <c r="O4980" s="64">
        <f t="shared" si="596"/>
        <v>0.23064686481666286</v>
      </c>
      <c r="Q4980" s="43">
        <f t="shared" si="607"/>
        <v>6975</v>
      </c>
      <c r="R4980" s="43">
        <f t="shared" si="608"/>
        <v>13981.77385026664</v>
      </c>
      <c r="S4980" s="64">
        <f t="shared" si="597"/>
        <v>0.77385026663978351</v>
      </c>
      <c r="U4980" s="43">
        <f t="shared" si="592"/>
        <v>4975</v>
      </c>
      <c r="V4980" s="43">
        <f t="shared" si="609"/>
        <v>14811.819604626569</v>
      </c>
      <c r="W4980" s="64">
        <f t="shared" si="598"/>
        <v>0.81960462656934396</v>
      </c>
    </row>
    <row r="4981" spans="1:23">
      <c r="A4981" s="43">
        <f t="shared" si="599"/>
        <v>14976</v>
      </c>
      <c r="B4981" s="43">
        <f t="shared" si="600"/>
        <v>4456.4614886701311</v>
      </c>
      <c r="C4981" s="64">
        <f t="shared" si="593"/>
        <v>0.4614886701310752</v>
      </c>
      <c r="E4981" s="43">
        <f t="shared" si="601"/>
        <v>12976</v>
      </c>
      <c r="F4981" s="43">
        <f t="shared" si="602"/>
        <v>8704.2546493080044</v>
      </c>
      <c r="G4981" s="64">
        <f t="shared" si="594"/>
        <v>0.25464930800444563</v>
      </c>
      <c r="I4981" s="43">
        <f t="shared" si="603"/>
        <v>10976</v>
      </c>
      <c r="J4981" s="43">
        <f t="shared" si="604"/>
        <v>11120.613697094239</v>
      </c>
      <c r="K4981" s="64">
        <f t="shared" si="595"/>
        <v>0.61369709423888708</v>
      </c>
      <c r="M4981" s="43">
        <f t="shared" si="605"/>
        <v>8976</v>
      </c>
      <c r="N4981" s="43">
        <f t="shared" si="606"/>
        <v>12789.528881080803</v>
      </c>
      <c r="O4981" s="64">
        <f t="shared" si="596"/>
        <v>0.52888108080333041</v>
      </c>
      <c r="Q4981" s="43">
        <f t="shared" si="607"/>
        <v>6976</v>
      </c>
      <c r="R4981" s="43">
        <f t="shared" si="608"/>
        <v>13981.274941864207</v>
      </c>
      <c r="S4981" s="64">
        <f t="shared" si="597"/>
        <v>0.27494186420699407</v>
      </c>
      <c r="U4981" s="43">
        <f t="shared" si="592"/>
        <v>4976</v>
      </c>
      <c r="V4981" s="43">
        <f t="shared" si="609"/>
        <v>14811.483686653408</v>
      </c>
      <c r="W4981" s="64">
        <f t="shared" si="598"/>
        <v>0.4836866534078581</v>
      </c>
    </row>
    <row r="4982" spans="1:23">
      <c r="A4982" s="43">
        <f t="shared" si="599"/>
        <v>14977</v>
      </c>
      <c r="B4982" s="43">
        <f t="shared" si="600"/>
        <v>4453.0995946643725</v>
      </c>
      <c r="C4982" s="64">
        <f t="shared" si="593"/>
        <v>9.9594664372489206E-2</v>
      </c>
      <c r="E4982" s="43">
        <f t="shared" si="601"/>
        <v>12977</v>
      </c>
      <c r="F4982" s="43">
        <f t="shared" si="602"/>
        <v>8702.7636989636812</v>
      </c>
      <c r="G4982" s="64">
        <f t="shared" si="594"/>
        <v>0.76369896368123591</v>
      </c>
      <c r="I4982" s="43">
        <f t="shared" si="603"/>
        <v>10977</v>
      </c>
      <c r="J4982" s="43">
        <f t="shared" si="604"/>
        <v>11119.626612436228</v>
      </c>
      <c r="K4982" s="64">
        <f t="shared" si="595"/>
        <v>0.62661243622824259</v>
      </c>
      <c r="M4982" s="43">
        <f t="shared" si="605"/>
        <v>8977</v>
      </c>
      <c r="N4982" s="43">
        <f t="shared" si="606"/>
        <v>12788.826998595297</v>
      </c>
      <c r="O4982" s="64">
        <f t="shared" si="596"/>
        <v>0.8269985952974821</v>
      </c>
      <c r="Q4982" s="43">
        <f t="shared" si="607"/>
        <v>6977</v>
      </c>
      <c r="R4982" s="43">
        <f t="shared" si="608"/>
        <v>13980.775944131285</v>
      </c>
      <c r="S4982" s="64">
        <f t="shared" si="597"/>
        <v>0.77594413128463202</v>
      </c>
      <c r="U4982" s="43">
        <f t="shared" si="592"/>
        <v>4977</v>
      </c>
      <c r="V4982" s="43">
        <f t="shared" si="609"/>
        <v>14811.147693544886</v>
      </c>
      <c r="W4982" s="64">
        <f t="shared" si="598"/>
        <v>0.14769354488635145</v>
      </c>
    </row>
    <row r="4983" spans="1:23">
      <c r="A4983" s="43">
        <f t="shared" si="599"/>
        <v>14978</v>
      </c>
      <c r="B4983" s="43">
        <f t="shared" si="600"/>
        <v>4449.7349359259588</v>
      </c>
      <c r="C4983" s="64">
        <f t="shared" si="593"/>
        <v>0.73493592595877999</v>
      </c>
      <c r="E4983" s="43">
        <f t="shared" si="601"/>
        <v>12978</v>
      </c>
      <c r="F4983" s="43">
        <f t="shared" si="602"/>
        <v>8701.2723782214744</v>
      </c>
      <c r="G4983" s="64">
        <f t="shared" si="594"/>
        <v>0.27237822147435509</v>
      </c>
      <c r="I4983" s="43">
        <f t="shared" si="603"/>
        <v>10978</v>
      </c>
      <c r="J4983" s="43">
        <f t="shared" si="604"/>
        <v>11118.639350208279</v>
      </c>
      <c r="K4983" s="64">
        <f t="shared" si="595"/>
        <v>0.63935020827921107</v>
      </c>
      <c r="M4983" s="43">
        <f t="shared" si="605"/>
        <v>8978</v>
      </c>
      <c r="N4983" s="43">
        <f t="shared" si="606"/>
        <v>12788.124999389081</v>
      </c>
      <c r="O4983" s="64">
        <f t="shared" si="596"/>
        <v>0.12499938908149488</v>
      </c>
      <c r="Q4983" s="43">
        <f t="shared" si="607"/>
        <v>6978</v>
      </c>
      <c r="R4983" s="43">
        <f t="shared" si="608"/>
        <v>13980.276857058303</v>
      </c>
      <c r="S4983" s="64">
        <f t="shared" si="597"/>
        <v>0.27685705830299412</v>
      </c>
      <c r="U4983" s="43">
        <f t="shared" si="592"/>
        <v>4978</v>
      </c>
      <c r="V4983" s="43">
        <f t="shared" si="609"/>
        <v>14810.811625295893</v>
      </c>
      <c r="W4983" s="64">
        <f t="shared" si="598"/>
        <v>0.81162529589346377</v>
      </c>
    </row>
    <row r="4984" spans="1:23">
      <c r="A4984" s="43">
        <f t="shared" si="599"/>
        <v>14979</v>
      </c>
      <c r="B4984" s="43">
        <f t="shared" si="600"/>
        <v>4446.3675061784988</v>
      </c>
      <c r="C4984" s="64">
        <f t="shared" si="593"/>
        <v>0.36750617849884293</v>
      </c>
      <c r="E4984" s="43">
        <f t="shared" si="601"/>
        <v>12979</v>
      </c>
      <c r="F4984" s="43">
        <f t="shared" si="602"/>
        <v>8699.7806868909065</v>
      </c>
      <c r="G4984" s="64">
        <f t="shared" si="594"/>
        <v>0.78068689090650878</v>
      </c>
      <c r="I4984" s="43">
        <f t="shared" si="603"/>
        <v>10979</v>
      </c>
      <c r="J4984" s="43">
        <f t="shared" si="604"/>
        <v>11117.651910363087</v>
      </c>
      <c r="K4984" s="64">
        <f t="shared" si="595"/>
        <v>0.65191036308715411</v>
      </c>
      <c r="M4984" s="43">
        <f t="shared" si="605"/>
        <v>8979</v>
      </c>
      <c r="N4984" s="43">
        <f t="shared" si="606"/>
        <v>12787.422883442934</v>
      </c>
      <c r="O4984" s="64">
        <f t="shared" si="596"/>
        <v>0.42288344293410773</v>
      </c>
      <c r="Q4984" s="43">
        <f t="shared" si="607"/>
        <v>6979</v>
      </c>
      <c r="R4984" s="43">
        <f t="shared" si="608"/>
        <v>13979.777680635698</v>
      </c>
      <c r="S4984" s="64">
        <f t="shared" si="597"/>
        <v>0.77768063569783408</v>
      </c>
      <c r="U4984" s="43">
        <f t="shared" si="592"/>
        <v>4979</v>
      </c>
      <c r="V4984" s="43">
        <f t="shared" si="609"/>
        <v>14810.475481901316</v>
      </c>
      <c r="W4984" s="64">
        <f t="shared" si="598"/>
        <v>0.47548190131601586</v>
      </c>
    </row>
    <row r="4985" spans="1:23">
      <c r="A4985" s="43">
        <f t="shared" si="599"/>
        <v>14980</v>
      </c>
      <c r="B4985" s="43">
        <f t="shared" si="600"/>
        <v>4442.9972991213936</v>
      </c>
      <c r="C4985" s="64">
        <f t="shared" si="593"/>
        <v>0.99729912139355292</v>
      </c>
      <c r="E4985" s="43">
        <f t="shared" si="601"/>
        <v>12980</v>
      </c>
      <c r="F4985" s="43">
        <f t="shared" si="602"/>
        <v>8698.288624781313</v>
      </c>
      <c r="G4985" s="64">
        <f t="shared" si="594"/>
        <v>0.2886247813130467</v>
      </c>
      <c r="I4985" s="43">
        <f t="shared" si="603"/>
        <v>10980</v>
      </c>
      <c r="J4985" s="43">
        <f t="shared" si="604"/>
        <v>11116.66429285332</v>
      </c>
      <c r="K4985" s="64">
        <f t="shared" si="595"/>
        <v>0.66429285332014842</v>
      </c>
      <c r="M4985" s="43">
        <f t="shared" si="605"/>
        <v>8980</v>
      </c>
      <c r="N4985" s="43">
        <f t="shared" si="606"/>
        <v>12786.720650737623</v>
      </c>
      <c r="O4985" s="64">
        <f t="shared" si="596"/>
        <v>0.72065073762314569</v>
      </c>
      <c r="Q4985" s="43">
        <f t="shared" si="607"/>
        <v>6980</v>
      </c>
      <c r="R4985" s="43">
        <f t="shared" si="608"/>
        <v>13979.278414853894</v>
      </c>
      <c r="S4985" s="64">
        <f t="shared" si="597"/>
        <v>0.27841485389399168</v>
      </c>
      <c r="U4985" s="43">
        <f t="shared" si="592"/>
        <v>4980</v>
      </c>
      <c r="V4985" s="43">
        <f t="shared" si="609"/>
        <v>14810.139263356034</v>
      </c>
      <c r="W4985" s="64">
        <f t="shared" si="598"/>
        <v>0.13926335603355255</v>
      </c>
    </row>
    <row r="4986" spans="1:23">
      <c r="A4986" s="43">
        <f t="shared" si="599"/>
        <v>14981</v>
      </c>
      <c r="B4986" s="43">
        <f t="shared" si="600"/>
        <v>4439.6243084297121</v>
      </c>
      <c r="C4986" s="64">
        <f t="shared" si="593"/>
        <v>0.62430842971207312</v>
      </c>
      <c r="E4986" s="43">
        <f t="shared" si="601"/>
        <v>12981</v>
      </c>
      <c r="F4986" s="43">
        <f t="shared" si="602"/>
        <v>8696.796191701862</v>
      </c>
      <c r="G4986" s="64">
        <f t="shared" si="594"/>
        <v>0.79619170186197152</v>
      </c>
      <c r="I4986" s="43">
        <f t="shared" si="603"/>
        <v>10981</v>
      </c>
      <c r="J4986" s="43">
        <f t="shared" si="604"/>
        <v>11115.676497631623</v>
      </c>
      <c r="K4986" s="64">
        <f t="shared" si="595"/>
        <v>0.67649763162262389</v>
      </c>
      <c r="M4986" s="43">
        <f t="shared" si="605"/>
        <v>8981</v>
      </c>
      <c r="N4986" s="43">
        <f t="shared" si="606"/>
        <v>12786.018301253913</v>
      </c>
      <c r="O4986" s="64">
        <f t="shared" si="596"/>
        <v>1.8301253912795801E-2</v>
      </c>
      <c r="Q4986" s="43">
        <f t="shared" si="607"/>
        <v>6981</v>
      </c>
      <c r="R4986" s="43">
        <f t="shared" si="608"/>
        <v>13978.779059703318</v>
      </c>
      <c r="S4986" s="64">
        <f t="shared" si="597"/>
        <v>0.77905970331812568</v>
      </c>
      <c r="U4986" s="43">
        <f t="shared" si="592"/>
        <v>4981</v>
      </c>
      <c r="V4986" s="43">
        <f t="shared" si="609"/>
        <v>14809.802969654931</v>
      </c>
      <c r="W4986" s="64">
        <f t="shared" si="598"/>
        <v>0.80296965493107564</v>
      </c>
    </row>
    <row r="4987" spans="1:23">
      <c r="A4987" s="43">
        <f t="shared" si="599"/>
        <v>14982</v>
      </c>
      <c r="B4987" s="43">
        <f t="shared" si="600"/>
        <v>4436.2485277540527</v>
      </c>
      <c r="C4987" s="64">
        <f t="shared" si="593"/>
        <v>0.24852775405270222</v>
      </c>
      <c r="E4987" s="43">
        <f t="shared" si="601"/>
        <v>12982</v>
      </c>
      <c r="F4987" s="43">
        <f t="shared" si="602"/>
        <v>8695.3033874615321</v>
      </c>
      <c r="G4987" s="64">
        <f t="shared" si="594"/>
        <v>0.30338746153211105</v>
      </c>
      <c r="I4987" s="43">
        <f t="shared" si="603"/>
        <v>10982</v>
      </c>
      <c r="J4987" s="43">
        <f t="shared" si="604"/>
        <v>11114.688524650612</v>
      </c>
      <c r="K4987" s="64">
        <f t="shared" si="595"/>
        <v>0.68852465061172552</v>
      </c>
      <c r="M4987" s="43">
        <f t="shared" si="605"/>
        <v>8982</v>
      </c>
      <c r="N4987" s="43">
        <f t="shared" si="606"/>
        <v>12785.315834972556</v>
      </c>
      <c r="O4987" s="64">
        <f t="shared" si="596"/>
        <v>0.31583497255633119</v>
      </c>
      <c r="Q4987" s="43">
        <f t="shared" si="607"/>
        <v>6982</v>
      </c>
      <c r="R4987" s="43">
        <f t="shared" si="608"/>
        <v>13978.279615174393</v>
      </c>
      <c r="S4987" s="64">
        <f t="shared" si="597"/>
        <v>0.27961517439325689</v>
      </c>
      <c r="U4987" s="43">
        <f t="shared" si="592"/>
        <v>4982</v>
      </c>
      <c r="V4987" s="43">
        <f t="shared" si="609"/>
        <v>14809.466600792886</v>
      </c>
      <c r="W4987" s="64">
        <f t="shared" si="598"/>
        <v>0.46660079288631096</v>
      </c>
    </row>
    <row r="4988" spans="1:23">
      <c r="A4988" s="43">
        <f t="shared" si="599"/>
        <v>14983</v>
      </c>
      <c r="B4988" s="43">
        <f t="shared" si="600"/>
        <v>4432.8699507204137</v>
      </c>
      <c r="C4988" s="64">
        <f t="shared" si="593"/>
        <v>0.86995072041372623</v>
      </c>
      <c r="E4988" s="43">
        <f t="shared" si="601"/>
        <v>12983</v>
      </c>
      <c r="F4988" s="43">
        <f t="shared" si="602"/>
        <v>8693.8102118691313</v>
      </c>
      <c r="G4988" s="64">
        <f t="shared" si="594"/>
        <v>0.81021186913130805</v>
      </c>
      <c r="I4988" s="43">
        <f t="shared" si="603"/>
        <v>10983</v>
      </c>
      <c r="J4988" s="43">
        <f t="shared" si="604"/>
        <v>11113.700373862883</v>
      </c>
      <c r="K4988" s="64">
        <f t="shared" si="595"/>
        <v>0.70037386288277048</v>
      </c>
      <c r="M4988" s="43">
        <f t="shared" si="605"/>
        <v>8983</v>
      </c>
      <c r="N4988" s="43">
        <f t="shared" si="606"/>
        <v>12784.613251874302</v>
      </c>
      <c r="O4988" s="64">
        <f t="shared" si="596"/>
        <v>0.61325187430156802</v>
      </c>
      <c r="Q4988" s="43">
        <f t="shared" si="607"/>
        <v>6983</v>
      </c>
      <c r="R4988" s="43">
        <f t="shared" si="608"/>
        <v>13977.780081257539</v>
      </c>
      <c r="S4988" s="64">
        <f t="shared" si="597"/>
        <v>0.78008125753876811</v>
      </c>
      <c r="U4988" s="43">
        <f t="shared" si="592"/>
        <v>4983</v>
      </c>
      <c r="V4988" s="43">
        <f t="shared" si="609"/>
        <v>14809.130156764779</v>
      </c>
      <c r="W4988" s="64">
        <f t="shared" si="598"/>
        <v>0.13015676477880334</v>
      </c>
    </row>
    <row r="4989" spans="1:23">
      <c r="A4989" s="43">
        <f t="shared" si="599"/>
        <v>14984</v>
      </c>
      <c r="B4989" s="43">
        <f t="shared" si="600"/>
        <v>4429.488570930057</v>
      </c>
      <c r="C4989" s="64">
        <f t="shared" si="593"/>
        <v>0.48857093005699426</v>
      </c>
      <c r="E4989" s="43">
        <f t="shared" si="601"/>
        <v>12984</v>
      </c>
      <c r="F4989" s="43">
        <f t="shared" si="602"/>
        <v>8692.3166647332855</v>
      </c>
      <c r="G4989" s="64">
        <f t="shared" si="594"/>
        <v>0.31666473328550637</v>
      </c>
      <c r="I4989" s="43">
        <f t="shared" si="603"/>
        <v>10984</v>
      </c>
      <c r="J4989" s="43">
        <f t="shared" si="604"/>
        <v>11112.712045221004</v>
      </c>
      <c r="K4989" s="64">
        <f t="shared" si="595"/>
        <v>0.71204522100379108</v>
      </c>
      <c r="M4989" s="43">
        <f t="shared" si="605"/>
        <v>8984</v>
      </c>
      <c r="N4989" s="43">
        <f t="shared" si="606"/>
        <v>12783.910551939887</v>
      </c>
      <c r="O4989" s="64">
        <f t="shared" si="596"/>
        <v>0.91055193988722749</v>
      </c>
      <c r="Q4989" s="43">
        <f t="shared" si="607"/>
        <v>6984</v>
      </c>
      <c r="R4989" s="43">
        <f t="shared" si="608"/>
        <v>13977.280457943169</v>
      </c>
      <c r="S4989" s="64">
        <f t="shared" si="597"/>
        <v>0.28045794316858519</v>
      </c>
      <c r="U4989" s="43">
        <f t="shared" si="592"/>
        <v>4984</v>
      </c>
      <c r="V4989" s="43">
        <f t="shared" si="609"/>
        <v>14808.793637565484</v>
      </c>
      <c r="W4989" s="64">
        <f t="shared" si="598"/>
        <v>0.79363756548445963</v>
      </c>
    </row>
    <row r="4990" spans="1:23">
      <c r="A4990" s="43">
        <f t="shared" si="599"/>
        <v>14985</v>
      </c>
      <c r="B4990" s="43">
        <f t="shared" si="600"/>
        <v>4426.104381959377</v>
      </c>
      <c r="C4990" s="64">
        <f t="shared" si="593"/>
        <v>0.10438195937695127</v>
      </c>
      <c r="E4990" s="43">
        <f t="shared" si="601"/>
        <v>12985</v>
      </c>
      <c r="F4990" s="43">
        <f t="shared" si="602"/>
        <v>8690.8227458624424</v>
      </c>
      <c r="G4990" s="64">
        <f t="shared" si="594"/>
        <v>0.8227458624423889</v>
      </c>
      <c r="I4990" s="43">
        <f t="shared" si="603"/>
        <v>10985</v>
      </c>
      <c r="J4990" s="43">
        <f t="shared" si="604"/>
        <v>11111.723538677517</v>
      </c>
      <c r="K4990" s="64">
        <f t="shared" si="595"/>
        <v>0.72353867751735379</v>
      </c>
      <c r="M4990" s="43">
        <f t="shared" si="605"/>
        <v>8985</v>
      </c>
      <c r="N4990" s="43">
        <f t="shared" si="606"/>
        <v>12783.207735150047</v>
      </c>
      <c r="O4990" s="64">
        <f t="shared" si="596"/>
        <v>0.20773515004657384</v>
      </c>
      <c r="Q4990" s="43">
        <f t="shared" si="607"/>
        <v>6985</v>
      </c>
      <c r="R4990" s="43">
        <f t="shared" si="608"/>
        <v>13976.780745221698</v>
      </c>
      <c r="S4990" s="64">
        <f t="shared" si="597"/>
        <v>0.78074522169845295</v>
      </c>
      <c r="U4990" s="43">
        <f t="shared" si="592"/>
        <v>4985</v>
      </c>
      <c r="V4990" s="43">
        <f t="shared" si="609"/>
        <v>14808.457043189881</v>
      </c>
      <c r="W4990" s="64">
        <f t="shared" si="598"/>
        <v>0.45704318988100567</v>
      </c>
    </row>
    <row r="4991" spans="1:23">
      <c r="A4991" s="43">
        <f t="shared" si="599"/>
        <v>14986</v>
      </c>
      <c r="B4991" s="43">
        <f t="shared" si="600"/>
        <v>4422.7173773597606</v>
      </c>
      <c r="C4991" s="64">
        <f t="shared" si="593"/>
        <v>0.71737735976057593</v>
      </c>
      <c r="E4991" s="43">
        <f t="shared" si="601"/>
        <v>12986</v>
      </c>
      <c r="F4991" s="43">
        <f t="shared" si="602"/>
        <v>8689.3284550648677</v>
      </c>
      <c r="G4991" s="64">
        <f t="shared" si="594"/>
        <v>0.32845506486773957</v>
      </c>
      <c r="I4991" s="43">
        <f t="shared" si="603"/>
        <v>10986</v>
      </c>
      <c r="J4991" s="43">
        <f t="shared" si="604"/>
        <v>11110.734854184939</v>
      </c>
      <c r="K4991" s="64">
        <f t="shared" si="595"/>
        <v>0.73485418493874022</v>
      </c>
      <c r="M4991" s="43">
        <f t="shared" si="605"/>
        <v>8986</v>
      </c>
      <c r="N4991" s="43">
        <f t="shared" si="606"/>
        <v>12782.504801485506</v>
      </c>
      <c r="O4991" s="64">
        <f t="shared" si="596"/>
        <v>0.50480148550559534</v>
      </c>
      <c r="Q4991" s="43">
        <f t="shared" si="607"/>
        <v>6986</v>
      </c>
      <c r="R4991" s="43">
        <f t="shared" si="608"/>
        <v>13976.280943083535</v>
      </c>
      <c r="S4991" s="64">
        <f t="shared" si="597"/>
        <v>0.28094308353502129</v>
      </c>
      <c r="U4991" s="43">
        <f t="shared" si="592"/>
        <v>4986</v>
      </c>
      <c r="V4991" s="43">
        <f t="shared" si="609"/>
        <v>14808.120373632841</v>
      </c>
      <c r="W4991" s="64">
        <f t="shared" si="598"/>
        <v>0.12037363284071034</v>
      </c>
    </row>
    <row r="4992" spans="1:23">
      <c r="A4992" s="43">
        <f t="shared" si="599"/>
        <v>14987</v>
      </c>
      <c r="B4992" s="43">
        <f t="shared" si="600"/>
        <v>4419.3275506574528</v>
      </c>
      <c r="C4992" s="64">
        <f t="shared" si="593"/>
        <v>0.32755065745277534</v>
      </c>
      <c r="E4992" s="43">
        <f t="shared" si="601"/>
        <v>12987</v>
      </c>
      <c r="F4992" s="43">
        <f t="shared" si="602"/>
        <v>8687.8337921486509</v>
      </c>
      <c r="G4992" s="64">
        <f t="shared" si="594"/>
        <v>0.83379214865090034</v>
      </c>
      <c r="I4992" s="43">
        <f t="shared" si="603"/>
        <v>10987</v>
      </c>
      <c r="J4992" s="43">
        <f t="shared" si="604"/>
        <v>11109.74599169576</v>
      </c>
      <c r="K4992" s="64">
        <f t="shared" si="595"/>
        <v>0.74599169575958513</v>
      </c>
      <c r="M4992" s="43">
        <f t="shared" si="605"/>
        <v>8987</v>
      </c>
      <c r="N4992" s="43">
        <f t="shared" si="606"/>
        <v>12781.801750926979</v>
      </c>
      <c r="O4992" s="64">
        <f t="shared" si="596"/>
        <v>0.80175092697936634</v>
      </c>
      <c r="Q4992" s="43">
        <f t="shared" si="607"/>
        <v>6987</v>
      </c>
      <c r="R4992" s="43">
        <f t="shared" si="608"/>
        <v>13975.781051519089</v>
      </c>
      <c r="S4992" s="64">
        <f t="shared" si="597"/>
        <v>0.78105151908857806</v>
      </c>
      <c r="U4992" s="43">
        <f t="shared" si="592"/>
        <v>4987</v>
      </c>
      <c r="V4992" s="43">
        <f t="shared" si="609"/>
        <v>14807.783628889234</v>
      </c>
      <c r="W4992" s="64">
        <f t="shared" si="598"/>
        <v>0.78362888923402352</v>
      </c>
    </row>
    <row r="4993" spans="1:23">
      <c r="A4993" s="43">
        <f t="shared" si="599"/>
        <v>14988</v>
      </c>
      <c r="B4993" s="43">
        <f t="shared" si="600"/>
        <v>4415.9348953534172</v>
      </c>
      <c r="C4993" s="64">
        <f t="shared" si="593"/>
        <v>0.9348953534172324</v>
      </c>
      <c r="E4993" s="43">
        <f t="shared" si="601"/>
        <v>12988</v>
      </c>
      <c r="F4993" s="43">
        <f t="shared" si="602"/>
        <v>8686.3387569216993</v>
      </c>
      <c r="G4993" s="64">
        <f t="shared" si="594"/>
        <v>0.33875692169931426</v>
      </c>
      <c r="I4993" s="43">
        <f t="shared" si="603"/>
        <v>10988</v>
      </c>
      <c r="J4993" s="43">
        <f t="shared" si="604"/>
        <v>11108.756951162448</v>
      </c>
      <c r="K4993" s="64">
        <f t="shared" si="595"/>
        <v>0.75695116244787641</v>
      </c>
      <c r="M4993" s="43">
        <f t="shared" si="605"/>
        <v>8988</v>
      </c>
      <c r="N4993" s="43">
        <f t="shared" si="606"/>
        <v>12781.098583455179</v>
      </c>
      <c r="O4993" s="64">
        <f t="shared" si="596"/>
        <v>9.8583455179323209E-2</v>
      </c>
      <c r="Q4993" s="43">
        <f t="shared" si="607"/>
        <v>6988</v>
      </c>
      <c r="R4993" s="43">
        <f t="shared" si="608"/>
        <v>13975.28107051876</v>
      </c>
      <c r="S4993" s="64">
        <f t="shared" si="597"/>
        <v>0.28107051876031619</v>
      </c>
      <c r="U4993" s="43">
        <f t="shared" si="592"/>
        <v>4988</v>
      </c>
      <c r="V4993" s="43">
        <f t="shared" si="609"/>
        <v>14807.446808953933</v>
      </c>
      <c r="W4993" s="64">
        <f t="shared" si="598"/>
        <v>0.44680895393321407</v>
      </c>
    </row>
    <row r="4994" spans="1:23">
      <c r="A4994" s="43">
        <f t="shared" si="599"/>
        <v>14989</v>
      </c>
      <c r="B4994" s="43">
        <f t="shared" si="600"/>
        <v>4412.5394049232018</v>
      </c>
      <c r="C4994" s="64">
        <f t="shared" si="593"/>
        <v>0.53940492320180056</v>
      </c>
      <c r="E4994" s="43">
        <f t="shared" si="601"/>
        <v>12989</v>
      </c>
      <c r="F4994" s="43">
        <f t="shared" si="602"/>
        <v>8684.8433491917403</v>
      </c>
      <c r="G4994" s="64">
        <f t="shared" si="594"/>
        <v>0.84334919174034439</v>
      </c>
      <c r="I4994" s="43">
        <f t="shared" si="603"/>
        <v>10989</v>
      </c>
      <c r="J4994" s="43">
        <f t="shared" si="604"/>
        <v>11107.767732537442</v>
      </c>
      <c r="K4994" s="64">
        <f t="shared" si="595"/>
        <v>0.76773253744249814</v>
      </c>
      <c r="M4994" s="43">
        <f t="shared" si="605"/>
        <v>8989</v>
      </c>
      <c r="N4994" s="43">
        <f t="shared" si="606"/>
        <v>12780.395299050808</v>
      </c>
      <c r="O4994" s="64">
        <f t="shared" si="596"/>
        <v>0.39529905080780736</v>
      </c>
      <c r="Q4994" s="43">
        <f t="shared" si="607"/>
        <v>6989</v>
      </c>
      <c r="R4994" s="43">
        <f t="shared" si="608"/>
        <v>13974.781000072953</v>
      </c>
      <c r="S4994" s="64">
        <f t="shared" si="597"/>
        <v>0.78100007295324758</v>
      </c>
      <c r="U4994" s="43">
        <f t="shared" si="592"/>
        <v>4989</v>
      </c>
      <c r="V4994" s="43">
        <f t="shared" si="609"/>
        <v>14807.109913821805</v>
      </c>
      <c r="W4994" s="64">
        <f t="shared" si="598"/>
        <v>0.1099138218050939</v>
      </c>
    </row>
    <row r="4995" spans="1:23">
      <c r="A4995" s="43">
        <f t="shared" si="599"/>
        <v>14990</v>
      </c>
      <c r="B4995" s="43">
        <f t="shared" si="600"/>
        <v>4409.1410728167903</v>
      </c>
      <c r="C4995" s="64">
        <f t="shared" si="593"/>
        <v>0.14107281679025618</v>
      </c>
      <c r="E4995" s="43">
        <f t="shared" si="601"/>
        <v>12990</v>
      </c>
      <c r="F4995" s="43">
        <f t="shared" si="602"/>
        <v>8683.3475687663231</v>
      </c>
      <c r="G4995" s="64">
        <f t="shared" si="594"/>
        <v>0.34756876632309286</v>
      </c>
      <c r="I4995" s="43">
        <f t="shared" si="603"/>
        <v>10990</v>
      </c>
      <c r="J4995" s="43">
        <f t="shared" si="604"/>
        <v>11106.778335773161</v>
      </c>
      <c r="K4995" s="64">
        <f t="shared" si="595"/>
        <v>0.77833577316050651</v>
      </c>
      <c r="M4995" s="43">
        <f t="shared" si="605"/>
        <v>8990</v>
      </c>
      <c r="N4995" s="43">
        <f t="shared" si="606"/>
        <v>12779.69189769456</v>
      </c>
      <c r="O4995" s="64">
        <f t="shared" si="596"/>
        <v>0.69189769455988426</v>
      </c>
      <c r="Q4995" s="43">
        <f t="shared" si="607"/>
        <v>6990</v>
      </c>
      <c r="R4995" s="43">
        <f t="shared" si="608"/>
        <v>13974.280840172063</v>
      </c>
      <c r="S4995" s="64">
        <f t="shared" si="597"/>
        <v>0.28084017206310818</v>
      </c>
      <c r="U4995" s="43">
        <f t="shared" si="592"/>
        <v>4990</v>
      </c>
      <c r="V4995" s="43">
        <f t="shared" si="609"/>
        <v>14806.77294348772</v>
      </c>
      <c r="W4995" s="64">
        <f t="shared" si="598"/>
        <v>0.7729434877201129</v>
      </c>
    </row>
    <row r="4996" spans="1:23">
      <c r="A4996" s="43">
        <f t="shared" si="599"/>
        <v>14991</v>
      </c>
      <c r="B4996" s="43">
        <f t="shared" si="600"/>
        <v>4405.7398924584732</v>
      </c>
      <c r="C4996" s="64">
        <f t="shared" si="593"/>
        <v>0.73989245847315033</v>
      </c>
      <c r="E4996" s="43">
        <f t="shared" si="601"/>
        <v>12991</v>
      </c>
      <c r="F4996" s="43">
        <f t="shared" si="602"/>
        <v>8681.8514154528129</v>
      </c>
      <c r="G4996" s="64">
        <f t="shared" si="594"/>
        <v>0.85141545281294384</v>
      </c>
      <c r="I4996" s="43">
        <f t="shared" si="603"/>
        <v>10991</v>
      </c>
      <c r="J4996" s="43">
        <f t="shared" si="604"/>
        <v>11105.788760821988</v>
      </c>
      <c r="K4996" s="64">
        <f t="shared" si="595"/>
        <v>0.78876082198803488</v>
      </c>
      <c r="M4996" s="43">
        <f t="shared" si="605"/>
        <v>8991</v>
      </c>
      <c r="N4996" s="43">
        <f t="shared" si="606"/>
        <v>12778.988379367123</v>
      </c>
      <c r="O4996" s="64">
        <f t="shared" si="596"/>
        <v>0.9883793671233434</v>
      </c>
      <c r="Q4996" s="43">
        <f t="shared" si="607"/>
        <v>6991</v>
      </c>
      <c r="R4996" s="43">
        <f t="shared" si="608"/>
        <v>13973.780590806484</v>
      </c>
      <c r="S4996" s="64">
        <f t="shared" si="597"/>
        <v>0.78059080648381496</v>
      </c>
      <c r="U4996" s="43">
        <f t="shared" si="592"/>
        <v>4991</v>
      </c>
      <c r="V4996" s="43">
        <f t="shared" si="609"/>
        <v>14806.435897946541</v>
      </c>
      <c r="W4996" s="64">
        <f t="shared" si="598"/>
        <v>0.43589794654144498</v>
      </c>
    </row>
    <row r="4997" spans="1:23">
      <c r="A4997" s="43">
        <f t="shared" si="599"/>
        <v>14992</v>
      </c>
      <c r="B4997" s="43">
        <f t="shared" si="600"/>
        <v>4402.3358572466959</v>
      </c>
      <c r="C4997" s="64">
        <f t="shared" si="593"/>
        <v>0.3358572466959231</v>
      </c>
      <c r="E4997" s="43">
        <f t="shared" si="601"/>
        <v>12992</v>
      </c>
      <c r="F4997" s="43">
        <f t="shared" si="602"/>
        <v>8680.3548890583952</v>
      </c>
      <c r="G4997" s="64">
        <f t="shared" si="594"/>
        <v>0.35488905839520157</v>
      </c>
      <c r="I4997" s="43">
        <f t="shared" si="603"/>
        <v>10992</v>
      </c>
      <c r="J4997" s="43">
        <f t="shared" si="604"/>
        <v>11104.799007636293</v>
      </c>
      <c r="K4997" s="64">
        <f t="shared" si="595"/>
        <v>0.79900763629302674</v>
      </c>
      <c r="M4997" s="43">
        <f t="shared" si="605"/>
        <v>8992</v>
      </c>
      <c r="N4997" s="43">
        <f t="shared" si="606"/>
        <v>12778.284744049179</v>
      </c>
      <c r="O4997" s="64">
        <f t="shared" si="596"/>
        <v>0.28474404917869833</v>
      </c>
      <c r="Q4997" s="43">
        <f t="shared" si="607"/>
        <v>6992</v>
      </c>
      <c r="R4997" s="43">
        <f t="shared" si="608"/>
        <v>13973.280251966607</v>
      </c>
      <c r="S4997" s="64">
        <f t="shared" si="597"/>
        <v>0.28025196660746587</v>
      </c>
      <c r="U4997" s="43">
        <f t="shared" si="592"/>
        <v>4992</v>
      </c>
      <c r="V4997" s="43">
        <f t="shared" si="609"/>
        <v>14806.098777193134</v>
      </c>
      <c r="W4997" s="64">
        <f t="shared" si="598"/>
        <v>9.8777193134083063E-2</v>
      </c>
    </row>
    <row r="4998" spans="1:23">
      <c r="A4998" s="43">
        <f t="shared" si="599"/>
        <v>14993</v>
      </c>
      <c r="B4998" s="43">
        <f t="shared" si="600"/>
        <v>4398.9289605539207</v>
      </c>
      <c r="C4998" s="64">
        <f t="shared" si="593"/>
        <v>0.92896055392066046</v>
      </c>
      <c r="E4998" s="43">
        <f t="shared" si="601"/>
        <v>12993</v>
      </c>
      <c r="F4998" s="43">
        <f t="shared" si="602"/>
        <v>8678.8579893900787</v>
      </c>
      <c r="G4998" s="64">
        <f t="shared" si="594"/>
        <v>0.85798939007872832</v>
      </c>
      <c r="I4998" s="43">
        <f t="shared" si="603"/>
        <v>10993</v>
      </c>
      <c r="J4998" s="43">
        <f t="shared" si="604"/>
        <v>11103.809076168413</v>
      </c>
      <c r="K4998" s="64">
        <f t="shared" si="595"/>
        <v>0.80907616841250274</v>
      </c>
      <c r="M4998" s="43">
        <f t="shared" si="605"/>
        <v>8993</v>
      </c>
      <c r="N4998" s="43">
        <f t="shared" si="606"/>
        <v>12777.580991721399</v>
      </c>
      <c r="O4998" s="64">
        <f t="shared" si="596"/>
        <v>0.58099172139918664</v>
      </c>
      <c r="Q4998" s="43">
        <f t="shared" si="607"/>
        <v>6993</v>
      </c>
      <c r="R4998" s="43">
        <f t="shared" si="608"/>
        <v>13972.779823642824</v>
      </c>
      <c r="S4998" s="64">
        <f t="shared" si="597"/>
        <v>0.77982364282433991</v>
      </c>
      <c r="U4998" s="43">
        <f t="shared" si="592"/>
        <v>4993</v>
      </c>
      <c r="V4998" s="43">
        <f t="shared" si="609"/>
        <v>14805.761581222359</v>
      </c>
      <c r="W4998" s="64">
        <f t="shared" si="598"/>
        <v>0.76158122235938208</v>
      </c>
    </row>
    <row r="4999" spans="1:23">
      <c r="A4999" s="43">
        <f t="shared" si="599"/>
        <v>14994</v>
      </c>
      <c r="B4999" s="43">
        <f t="shared" si="600"/>
        <v>4395.5191957264842</v>
      </c>
      <c r="C4999" s="64">
        <f t="shared" si="593"/>
        <v>0.51919572648421308</v>
      </c>
      <c r="E4999" s="43">
        <f t="shared" si="601"/>
        <v>12994</v>
      </c>
      <c r="F4999" s="43">
        <f t="shared" si="602"/>
        <v>8677.3607162546832</v>
      </c>
      <c r="G4999" s="64">
        <f t="shared" si="594"/>
        <v>0.36071625468321145</v>
      </c>
      <c r="I4999" s="43">
        <f t="shared" si="603"/>
        <v>10994</v>
      </c>
      <c r="J4999" s="43">
        <f t="shared" si="604"/>
        <v>11102.818966370658</v>
      </c>
      <c r="K4999" s="64">
        <f t="shared" si="595"/>
        <v>0.81896637065801769</v>
      </c>
      <c r="M4999" s="43">
        <f t="shared" si="605"/>
        <v>8994</v>
      </c>
      <c r="N4999" s="43">
        <f t="shared" si="606"/>
        <v>12776.877122364447</v>
      </c>
      <c r="O4999" s="64">
        <f t="shared" si="596"/>
        <v>0.87712236444713199</v>
      </c>
      <c r="Q4999" s="43">
        <f t="shared" si="607"/>
        <v>6994</v>
      </c>
      <c r="R4999" s="43">
        <f t="shared" si="608"/>
        <v>13972.279305825517</v>
      </c>
      <c r="S4999" s="64">
        <f t="shared" si="597"/>
        <v>0.2793058255174401</v>
      </c>
      <c r="U4999" s="43">
        <f t="shared" ref="U4999:U5062" si="610">U4998+1</f>
        <v>4994</v>
      </c>
      <c r="V4999" s="43">
        <f t="shared" si="609"/>
        <v>14805.424310029079</v>
      </c>
      <c r="W4999" s="64">
        <f t="shared" si="598"/>
        <v>0.42431002907869697</v>
      </c>
    </row>
    <row r="5000" spans="1:23">
      <c r="A5000" s="43">
        <f t="shared" si="599"/>
        <v>14995</v>
      </c>
      <c r="B5000" s="43">
        <f t="shared" si="600"/>
        <v>4392.106556084449</v>
      </c>
      <c r="C5000" s="64">
        <f t="shared" si="593"/>
        <v>0.10655608444903919</v>
      </c>
      <c r="E5000" s="43">
        <f t="shared" si="601"/>
        <v>12995</v>
      </c>
      <c r="F5000" s="43">
        <f t="shared" si="602"/>
        <v>8675.8630694588537</v>
      </c>
      <c r="G5000" s="64">
        <f t="shared" si="594"/>
        <v>0.86306945885371533</v>
      </c>
      <c r="I5000" s="43">
        <f t="shared" si="603"/>
        <v>10995</v>
      </c>
      <c r="J5000" s="43">
        <f t="shared" si="604"/>
        <v>11101.828678195317</v>
      </c>
      <c r="K5000" s="64">
        <f t="shared" si="595"/>
        <v>0.82867819531747955</v>
      </c>
      <c r="M5000" s="43">
        <f t="shared" si="605"/>
        <v>8995</v>
      </c>
      <c r="N5000" s="43">
        <f t="shared" si="606"/>
        <v>12776.173135958983</v>
      </c>
      <c r="O5000" s="64">
        <f t="shared" si="596"/>
        <v>0.17313595898303902</v>
      </c>
      <c r="Q5000" s="43">
        <f t="shared" si="607"/>
        <v>6995</v>
      </c>
      <c r="R5000" s="43">
        <f t="shared" si="608"/>
        <v>13971.77869850507</v>
      </c>
      <c r="S5000" s="64">
        <f t="shared" si="597"/>
        <v>0.77869850506976945</v>
      </c>
      <c r="U5000" s="43">
        <f t="shared" si="610"/>
        <v>4995</v>
      </c>
      <c r="V5000" s="43">
        <f t="shared" si="609"/>
        <v>14805.08696360815</v>
      </c>
      <c r="W5000" s="64">
        <f t="shared" si="598"/>
        <v>8.6963608149744687E-2</v>
      </c>
    </row>
    <row r="5001" spans="1:23">
      <c r="A5001" s="43">
        <f t="shared" si="599"/>
        <v>14996</v>
      </c>
      <c r="B5001" s="43">
        <f t="shared" si="600"/>
        <v>4388.6910349214604</v>
      </c>
      <c r="C5001" s="64">
        <f t="shared" si="593"/>
        <v>0.6910349214604139</v>
      </c>
      <c r="E5001" s="43">
        <f t="shared" si="601"/>
        <v>12996</v>
      </c>
      <c r="F5001" s="43">
        <f t="shared" si="602"/>
        <v>8674.3650488090479</v>
      </c>
      <c r="G5001" s="64">
        <f t="shared" si="594"/>
        <v>0.36504880904794845</v>
      </c>
      <c r="I5001" s="43">
        <f t="shared" si="603"/>
        <v>10996</v>
      </c>
      <c r="J5001" s="43">
        <f t="shared" si="604"/>
        <v>11100.838211594653</v>
      </c>
      <c r="K5001" s="64">
        <f t="shared" si="595"/>
        <v>0.83821159465333039</v>
      </c>
      <c r="M5001" s="43">
        <f t="shared" si="605"/>
        <v>8996</v>
      </c>
      <c r="N5001" s="43">
        <f t="shared" si="606"/>
        <v>12775.469032485656</v>
      </c>
      <c r="O5001" s="64">
        <f t="shared" si="596"/>
        <v>0.46903248565649847</v>
      </c>
      <c r="Q5001" s="43">
        <f t="shared" si="607"/>
        <v>6996</v>
      </c>
      <c r="R5001" s="43">
        <f t="shared" si="608"/>
        <v>13971.278001671859</v>
      </c>
      <c r="S5001" s="64">
        <f t="shared" si="597"/>
        <v>0.27800167185887403</v>
      </c>
      <c r="U5001" s="43">
        <f t="shared" si="610"/>
        <v>4996</v>
      </c>
      <c r="V5001" s="43">
        <f t="shared" si="609"/>
        <v>14804.749541954434</v>
      </c>
      <c r="W5001" s="64">
        <f t="shared" si="598"/>
        <v>0.74954195443388016</v>
      </c>
    </row>
    <row r="5002" spans="1:23">
      <c r="A5002" s="43">
        <f t="shared" si="599"/>
        <v>14997</v>
      </c>
      <c r="B5002" s="43">
        <f t="shared" si="600"/>
        <v>4385.2726255045991</v>
      </c>
      <c r="C5002" s="64">
        <f t="shared" si="593"/>
        <v>0.27262550459909107</v>
      </c>
      <c r="E5002" s="43">
        <f t="shared" si="601"/>
        <v>12997</v>
      </c>
      <c r="F5002" s="43">
        <f t="shared" si="602"/>
        <v>8672.8666541115454</v>
      </c>
      <c r="G5002" s="64">
        <f t="shared" si="594"/>
        <v>0.86665411154535832</v>
      </c>
      <c r="I5002" s="43">
        <f t="shared" si="603"/>
        <v>10997</v>
      </c>
      <c r="J5002" s="43">
        <f t="shared" si="604"/>
        <v>11099.847566520903</v>
      </c>
      <c r="K5002" s="64">
        <f t="shared" si="595"/>
        <v>0.84756652090254647</v>
      </c>
      <c r="M5002" s="43">
        <f t="shared" si="605"/>
        <v>8997</v>
      </c>
      <c r="N5002" s="43">
        <f t="shared" si="606"/>
        <v>12774.76481192511</v>
      </c>
      <c r="O5002" s="64">
        <f t="shared" si="596"/>
        <v>0.7648119251098251</v>
      </c>
      <c r="Q5002" s="43">
        <f t="shared" si="607"/>
        <v>6997</v>
      </c>
      <c r="R5002" s="43">
        <f t="shared" si="608"/>
        <v>13970.777215316262</v>
      </c>
      <c r="S5002" s="64">
        <f t="shared" si="597"/>
        <v>0.77721531626229989</v>
      </c>
      <c r="U5002" s="43">
        <f t="shared" si="610"/>
        <v>4997</v>
      </c>
      <c r="V5002" s="43">
        <f t="shared" si="609"/>
        <v>14804.412045062783</v>
      </c>
      <c r="W5002" s="64">
        <f t="shared" si="598"/>
        <v>0.41204506278336339</v>
      </c>
    </row>
    <row r="5003" spans="1:23">
      <c r="A5003" s="43">
        <f t="shared" si="599"/>
        <v>14998</v>
      </c>
      <c r="B5003" s="43">
        <f t="shared" si="600"/>
        <v>4381.8513210742331</v>
      </c>
      <c r="C5003" s="64">
        <f t="shared" si="593"/>
        <v>0.8513210742330557</v>
      </c>
      <c r="E5003" s="43">
        <f t="shared" si="601"/>
        <v>12998</v>
      </c>
      <c r="F5003" s="43">
        <f t="shared" si="602"/>
        <v>8671.3678851724435</v>
      </c>
      <c r="G5003" s="64">
        <f t="shared" si="594"/>
        <v>0.3678851724434935</v>
      </c>
      <c r="I5003" s="43">
        <f t="shared" si="603"/>
        <v>10998</v>
      </c>
      <c r="J5003" s="43">
        <f t="shared" si="604"/>
        <v>11098.856742926273</v>
      </c>
      <c r="K5003" s="64">
        <f t="shared" si="595"/>
        <v>0.85674292627300019</v>
      </c>
      <c r="M5003" s="43">
        <f t="shared" si="605"/>
        <v>8998</v>
      </c>
      <c r="N5003" s="43">
        <f t="shared" si="606"/>
        <v>12774.06047425798</v>
      </c>
      <c r="O5003" s="64">
        <f t="shared" si="596"/>
        <v>6.0474257979876711E-2</v>
      </c>
      <c r="Q5003" s="43">
        <f t="shared" si="607"/>
        <v>6998</v>
      </c>
      <c r="R5003" s="43">
        <f t="shared" si="608"/>
        <v>13970.276339428652</v>
      </c>
      <c r="S5003" s="64">
        <f t="shared" si="597"/>
        <v>0.27633942865213612</v>
      </c>
      <c r="U5003" s="43">
        <f t="shared" si="610"/>
        <v>4998</v>
      </c>
      <c r="V5003" s="43">
        <f t="shared" si="609"/>
        <v>14804.074472928052</v>
      </c>
      <c r="W5003" s="64">
        <f t="shared" si="598"/>
        <v>7.4472928052273346E-2</v>
      </c>
    </row>
    <row r="5004" spans="1:23">
      <c r="A5004" s="43">
        <f t="shared" si="599"/>
        <v>14999</v>
      </c>
      <c r="B5004" s="43">
        <f t="shared" si="600"/>
        <v>4378.4271148438684</v>
      </c>
      <c r="C5004" s="64">
        <f t="shared" si="593"/>
        <v>0.42711484386836673</v>
      </c>
      <c r="E5004" s="43">
        <f t="shared" si="601"/>
        <v>12999</v>
      </c>
      <c r="F5004" s="43">
        <f t="shared" si="602"/>
        <v>8669.8687417976525</v>
      </c>
      <c r="G5004" s="64">
        <f t="shared" si="594"/>
        <v>0.86874179765254667</v>
      </c>
      <c r="I5004" s="43">
        <f t="shared" si="603"/>
        <v>10999</v>
      </c>
      <c r="J5004" s="43">
        <f t="shared" si="604"/>
        <v>11097.865740762951</v>
      </c>
      <c r="K5004" s="64">
        <f t="shared" si="595"/>
        <v>0.8657407629507361</v>
      </c>
      <c r="M5004" s="43">
        <f t="shared" si="605"/>
        <v>8999</v>
      </c>
      <c r="N5004" s="43">
        <f t="shared" si="606"/>
        <v>12773.356019464893</v>
      </c>
      <c r="O5004" s="64">
        <f t="shared" si="596"/>
        <v>0.35601946489259717</v>
      </c>
      <c r="Q5004" s="43">
        <f t="shared" si="607"/>
        <v>6999</v>
      </c>
      <c r="R5004" s="43">
        <f t="shared" si="608"/>
        <v>13969.775373999397</v>
      </c>
      <c r="S5004" s="64">
        <f t="shared" si="597"/>
        <v>0.77537399939683382</v>
      </c>
      <c r="U5004" s="43">
        <f t="shared" si="610"/>
        <v>4999</v>
      </c>
      <c r="V5004" s="43">
        <f t="shared" si="609"/>
        <v>14803.736825545097</v>
      </c>
      <c r="W5004" s="64">
        <f t="shared" si="598"/>
        <v>0.73682554509650799</v>
      </c>
    </row>
    <row r="5005" spans="1:23">
      <c r="A5005" s="60">
        <f t="shared" si="599"/>
        <v>15000</v>
      </c>
      <c r="B5005" s="60">
        <f t="shared" si="600"/>
        <v>4375</v>
      </c>
      <c r="C5005" s="64">
        <f t="shared" si="593"/>
        <v>0</v>
      </c>
      <c r="E5005" s="43">
        <f t="shared" si="601"/>
        <v>13000</v>
      </c>
      <c r="F5005" s="43">
        <f t="shared" si="602"/>
        <v>8668.3692237929044</v>
      </c>
      <c r="G5005" s="64">
        <f t="shared" si="594"/>
        <v>0.36922379290444951</v>
      </c>
      <c r="I5005" s="43">
        <f t="shared" si="603"/>
        <v>11000</v>
      </c>
      <c r="J5005" s="43">
        <f t="shared" si="604"/>
        <v>11096.874559983095</v>
      </c>
      <c r="K5005" s="64">
        <f t="shared" si="595"/>
        <v>0.87455998309451388</v>
      </c>
      <c r="M5005" s="43">
        <f t="shared" si="605"/>
        <v>9000</v>
      </c>
      <c r="N5005" s="43">
        <f t="shared" si="606"/>
        <v>12772.651447526468</v>
      </c>
      <c r="O5005" s="64">
        <f t="shared" si="596"/>
        <v>0.65144752646847337</v>
      </c>
      <c r="Q5005" s="43">
        <f t="shared" si="607"/>
        <v>7000</v>
      </c>
      <c r="R5005" s="43">
        <f t="shared" si="608"/>
        <v>13969.274319018867</v>
      </c>
      <c r="S5005" s="64">
        <f t="shared" si="597"/>
        <v>0.2743190188666631</v>
      </c>
      <c r="U5005" s="43">
        <f t="shared" si="610"/>
        <v>5000</v>
      </c>
      <c r="V5005" s="43">
        <f t="shared" si="609"/>
        <v>14803.399102908765</v>
      </c>
      <c r="W5005" s="64">
        <f t="shared" si="598"/>
        <v>0.39910290876468935</v>
      </c>
    </row>
    <row r="5006" spans="1:23">
      <c r="A5006" s="43">
        <f t="shared" si="599"/>
        <v>15001</v>
      </c>
      <c r="B5006" s="43">
        <f t="shared" si="600"/>
        <v>4371.5699697019609</v>
      </c>
      <c r="C5006" s="64">
        <f t="shared" si="593"/>
        <v>0.56996970196087204</v>
      </c>
      <c r="E5006" s="43">
        <f t="shared" si="601"/>
        <v>13001</v>
      </c>
      <c r="F5006" s="43">
        <f t="shared" si="602"/>
        <v>8666.8693309637474</v>
      </c>
      <c r="G5006" s="64">
        <f t="shared" si="594"/>
        <v>0.86933096374741581</v>
      </c>
      <c r="I5006" s="43">
        <f t="shared" si="603"/>
        <v>11001</v>
      </c>
      <c r="J5006" s="43">
        <f t="shared" si="604"/>
        <v>11095.883200538838</v>
      </c>
      <c r="K5006" s="64">
        <f t="shared" si="595"/>
        <v>0.88320053883762739</v>
      </c>
      <c r="M5006" s="43">
        <f t="shared" si="605"/>
        <v>9001</v>
      </c>
      <c r="N5006" s="43">
        <f t="shared" si="606"/>
        <v>12771.946758423323</v>
      </c>
      <c r="O5006" s="64">
        <f t="shared" si="596"/>
        <v>0.94675842332253524</v>
      </c>
      <c r="Q5006" s="43">
        <f t="shared" si="607"/>
        <v>7001</v>
      </c>
      <c r="R5006" s="43">
        <f t="shared" si="608"/>
        <v>13968.773174477421</v>
      </c>
      <c r="S5006" s="64">
        <f t="shared" si="597"/>
        <v>0.77317447742098011</v>
      </c>
      <c r="U5006" s="43">
        <f t="shared" si="610"/>
        <v>5001</v>
      </c>
      <c r="V5006" s="43">
        <f t="shared" si="609"/>
        <v>14803.061305013905</v>
      </c>
      <c r="W5006" s="64">
        <f t="shared" si="598"/>
        <v>6.1305013905439409E-2</v>
      </c>
    </row>
    <row r="5007" spans="1:23">
      <c r="A5007" s="43">
        <f t="shared" si="599"/>
        <v>15002</v>
      </c>
      <c r="B5007" s="43">
        <f t="shared" si="600"/>
        <v>4368.1370170817672</v>
      </c>
      <c r="C5007" s="64">
        <f t="shared" si="593"/>
        <v>0.13701708176722605</v>
      </c>
      <c r="E5007" s="43">
        <f t="shared" si="601"/>
        <v>13002</v>
      </c>
      <c r="F5007" s="43">
        <f t="shared" si="602"/>
        <v>8665.3690631155459</v>
      </c>
      <c r="G5007" s="64">
        <f t="shared" si="594"/>
        <v>0.3690631155459414</v>
      </c>
      <c r="I5007" s="43">
        <f t="shared" si="603"/>
        <v>11002</v>
      </c>
      <c r="J5007" s="43">
        <f t="shared" si="604"/>
        <v>11094.891662382288</v>
      </c>
      <c r="K5007" s="64">
        <f t="shared" si="595"/>
        <v>0.89166238228790462</v>
      </c>
      <c r="M5007" s="43">
        <f t="shared" si="605"/>
        <v>9002</v>
      </c>
      <c r="N5007" s="43">
        <f t="shared" si="606"/>
        <v>12771.241952136057</v>
      </c>
      <c r="O5007" s="64">
        <f t="shared" si="596"/>
        <v>0.24195213605707977</v>
      </c>
      <c r="Q5007" s="43">
        <f t="shared" si="607"/>
        <v>7002</v>
      </c>
      <c r="R5007" s="43">
        <f t="shared" si="608"/>
        <v>13968.271940365423</v>
      </c>
      <c r="S5007" s="64">
        <f t="shared" si="597"/>
        <v>0.271940365422779</v>
      </c>
      <c r="U5007" s="43">
        <f t="shared" si="610"/>
        <v>5002</v>
      </c>
      <c r="V5007" s="43">
        <f t="shared" si="609"/>
        <v>14802.723431855369</v>
      </c>
      <c r="W5007" s="64">
        <f t="shared" si="598"/>
        <v>0.72343185536919918</v>
      </c>
    </row>
    <row r="5008" spans="1:23">
      <c r="A5008" s="43">
        <f t="shared" si="599"/>
        <v>15003</v>
      </c>
      <c r="B5008" s="43">
        <f t="shared" si="600"/>
        <v>4364.7011352439704</v>
      </c>
      <c r="C5008" s="64">
        <f t="shared" si="593"/>
        <v>0.70113524397038418</v>
      </c>
      <c r="E5008" s="43">
        <f t="shared" si="601"/>
        <v>13003</v>
      </c>
      <c r="F5008" s="43">
        <f t="shared" si="602"/>
        <v>8663.8684200534808</v>
      </c>
      <c r="G5008" s="64">
        <f t="shared" si="594"/>
        <v>0.8684200534808042</v>
      </c>
      <c r="I5008" s="43">
        <f t="shared" si="603"/>
        <v>11003</v>
      </c>
      <c r="J5008" s="43">
        <f t="shared" si="604"/>
        <v>11093.899945465526</v>
      </c>
      <c r="K5008" s="64">
        <f t="shared" si="595"/>
        <v>0.89994546552588872</v>
      </c>
      <c r="M5008" s="43">
        <f t="shared" si="605"/>
        <v>9003</v>
      </c>
      <c r="N5008" s="43">
        <f t="shared" si="606"/>
        <v>12770.537028645271</v>
      </c>
      <c r="O5008" s="64">
        <f t="shared" si="596"/>
        <v>0.53702864527076599</v>
      </c>
      <c r="Q5008" s="43">
        <f t="shared" si="607"/>
        <v>7003</v>
      </c>
      <c r="R5008" s="43">
        <f t="shared" si="608"/>
        <v>13967.770616673228</v>
      </c>
      <c r="S5008" s="64">
        <f t="shared" si="597"/>
        <v>0.77061667322777794</v>
      </c>
      <c r="U5008" s="43">
        <f t="shared" si="610"/>
        <v>5003</v>
      </c>
      <c r="V5008" s="43">
        <f t="shared" si="609"/>
        <v>14802.385483428001</v>
      </c>
      <c r="W5008" s="64">
        <f t="shared" si="598"/>
        <v>0.3854834280009527</v>
      </c>
    </row>
    <row r="5009" spans="1:23">
      <c r="A5009" s="43">
        <f t="shared" si="599"/>
        <v>15004</v>
      </c>
      <c r="B5009" s="43">
        <f t="shared" si="600"/>
        <v>4361.2623172654958</v>
      </c>
      <c r="C5009" s="64">
        <f t="shared" si="593"/>
        <v>0.26231726549576706</v>
      </c>
      <c r="E5009" s="43">
        <f t="shared" si="601"/>
        <v>13004</v>
      </c>
      <c r="F5009" s="43">
        <f t="shared" si="602"/>
        <v>8662.3674015825491</v>
      </c>
      <c r="G5009" s="64">
        <f t="shared" si="594"/>
        <v>0.36740158254906419</v>
      </c>
      <c r="I5009" s="43">
        <f t="shared" si="603"/>
        <v>11004</v>
      </c>
      <c r="J5009" s="43">
        <f t="shared" si="604"/>
        <v>11092.908049740608</v>
      </c>
      <c r="K5009" s="64">
        <f t="shared" si="595"/>
        <v>0.90804974060847599</v>
      </c>
      <c r="M5009" s="43">
        <f t="shared" si="605"/>
        <v>9004</v>
      </c>
      <c r="N5009" s="43">
        <f t="shared" si="606"/>
        <v>12769.831987931557</v>
      </c>
      <c r="O5009" s="64">
        <f t="shared" si="596"/>
        <v>0.83198793155679596</v>
      </c>
      <c r="Q5009" s="43">
        <f t="shared" si="607"/>
        <v>7004</v>
      </c>
      <c r="R5009" s="43">
        <f t="shared" si="608"/>
        <v>13967.269203391192</v>
      </c>
      <c r="S5009" s="64">
        <f t="shared" si="597"/>
        <v>0.26920339119169512</v>
      </c>
      <c r="U5009" s="43">
        <f t="shared" si="610"/>
        <v>5004</v>
      </c>
      <c r="V5009" s="43">
        <f t="shared" si="609"/>
        <v>14802.047459726644</v>
      </c>
      <c r="W5009" s="64">
        <f t="shared" si="598"/>
        <v>4.7459726643864997E-2</v>
      </c>
    </row>
    <row r="5010" spans="1:23">
      <c r="A5010" s="43">
        <f t="shared" si="599"/>
        <v>15005</v>
      </c>
      <c r="B5010" s="43">
        <f t="shared" si="600"/>
        <v>4357.8205561954937</v>
      </c>
      <c r="C5010" s="64">
        <f t="shared" si="593"/>
        <v>0.8205561954937366</v>
      </c>
      <c r="E5010" s="43">
        <f t="shared" si="601"/>
        <v>13005</v>
      </c>
      <c r="F5010" s="43">
        <f t="shared" si="602"/>
        <v>8660.8660075075641</v>
      </c>
      <c r="G5010" s="64">
        <f t="shared" si="594"/>
        <v>0.86600750756406342</v>
      </c>
      <c r="I5010" s="43">
        <f t="shared" si="603"/>
        <v>11005</v>
      </c>
      <c r="J5010" s="43">
        <f t="shared" si="604"/>
        <v>11091.915975159567</v>
      </c>
      <c r="K5010" s="64">
        <f t="shared" si="595"/>
        <v>0.91597515956709685</v>
      </c>
      <c r="M5010" s="43">
        <f t="shared" si="605"/>
        <v>9005</v>
      </c>
      <c r="N5010" s="43">
        <f t="shared" si="606"/>
        <v>12769.126829975494</v>
      </c>
      <c r="O5010" s="64">
        <f t="shared" si="596"/>
        <v>0.1268299754938198</v>
      </c>
      <c r="Q5010" s="43">
        <f t="shared" si="607"/>
        <v>7005</v>
      </c>
      <c r="R5010" s="43">
        <f t="shared" si="608"/>
        <v>13966.767700509663</v>
      </c>
      <c r="S5010" s="64">
        <f t="shared" si="597"/>
        <v>0.76770050966297276</v>
      </c>
      <c r="U5010" s="43">
        <f t="shared" si="610"/>
        <v>5005</v>
      </c>
      <c r="V5010" s="43">
        <f t="shared" si="609"/>
        <v>14801.709360746143</v>
      </c>
      <c r="W5010" s="64">
        <f t="shared" si="598"/>
        <v>0.70936074614292011</v>
      </c>
    </row>
    <row r="5011" spans="1:23">
      <c r="A5011" s="43">
        <f t="shared" si="599"/>
        <v>15006</v>
      </c>
      <c r="B5011" s="43">
        <f t="shared" si="600"/>
        <v>4354.3758450551786</v>
      </c>
      <c r="C5011" s="64">
        <f t="shared" si="593"/>
        <v>0.37584505517861544</v>
      </c>
      <c r="E5011" s="43">
        <f t="shared" si="601"/>
        <v>13006</v>
      </c>
      <c r="F5011" s="43">
        <f t="shared" si="602"/>
        <v>8659.3642376331536</v>
      </c>
      <c r="G5011" s="64">
        <f t="shared" si="594"/>
        <v>0.36423763315360702</v>
      </c>
      <c r="I5011" s="43">
        <f t="shared" si="603"/>
        <v>11006</v>
      </c>
      <c r="J5011" s="43">
        <f t="shared" si="604"/>
        <v>11090.923721674404</v>
      </c>
      <c r="K5011" s="64">
        <f t="shared" si="595"/>
        <v>0.92372167440407793</v>
      </c>
      <c r="M5011" s="43">
        <f t="shared" si="605"/>
        <v>9006</v>
      </c>
      <c r="N5011" s="43">
        <f t="shared" si="606"/>
        <v>12768.421554757659</v>
      </c>
      <c r="O5011" s="64">
        <f t="shared" si="596"/>
        <v>0.42155475765866868</v>
      </c>
      <c r="Q5011" s="43">
        <f t="shared" si="607"/>
        <v>7006</v>
      </c>
      <c r="R5011" s="43">
        <f t="shared" si="608"/>
        <v>13966.266108018994</v>
      </c>
      <c r="S5011" s="64">
        <f t="shared" si="597"/>
        <v>0.26610801899369108</v>
      </c>
      <c r="U5011" s="43">
        <f t="shared" si="610"/>
        <v>5006</v>
      </c>
      <c r="V5011" s="43">
        <f t="shared" si="609"/>
        <v>14801.371186481339</v>
      </c>
      <c r="W5011" s="64">
        <f t="shared" si="598"/>
        <v>0.37118648133946408</v>
      </c>
    </row>
    <row r="5012" spans="1:23">
      <c r="A5012" s="43">
        <f t="shared" si="599"/>
        <v>15007</v>
      </c>
      <c r="B5012" s="43">
        <f t="shared" si="600"/>
        <v>4350.9281768376732</v>
      </c>
      <c r="C5012" s="64">
        <f t="shared" si="593"/>
        <v>0.92817683767316339</v>
      </c>
      <c r="E5012" s="43">
        <f t="shared" si="601"/>
        <v>13007</v>
      </c>
      <c r="F5012" s="43">
        <f t="shared" si="602"/>
        <v>8657.8620917637636</v>
      </c>
      <c r="G5012" s="64">
        <f t="shared" si="594"/>
        <v>0.86209176376360119</v>
      </c>
      <c r="I5012" s="43">
        <f t="shared" si="603"/>
        <v>11007</v>
      </c>
      <c r="J5012" s="43">
        <f t="shared" si="604"/>
        <v>11089.931289237098</v>
      </c>
      <c r="K5012" s="64">
        <f t="shared" si="595"/>
        <v>0.93128923709809897</v>
      </c>
      <c r="M5012" s="43">
        <f t="shared" si="605"/>
        <v>9007</v>
      </c>
      <c r="N5012" s="43">
        <f t="shared" si="606"/>
        <v>12767.716162258621</v>
      </c>
      <c r="O5012" s="64">
        <f t="shared" si="596"/>
        <v>0.71616225862089777</v>
      </c>
      <c r="Q5012" s="43">
        <f t="shared" si="607"/>
        <v>7007</v>
      </c>
      <c r="R5012" s="43">
        <f t="shared" si="608"/>
        <v>13965.764425909525</v>
      </c>
      <c r="S5012" s="64">
        <f t="shared" si="597"/>
        <v>0.76442590952501632</v>
      </c>
      <c r="U5012" s="43">
        <f t="shared" si="610"/>
        <v>5007</v>
      </c>
      <c r="V5012" s="43">
        <f t="shared" si="609"/>
        <v>14801.032936927071</v>
      </c>
      <c r="W5012" s="64">
        <f t="shared" si="598"/>
        <v>3.2936927071204991E-2</v>
      </c>
    </row>
    <row r="5013" spans="1:23">
      <c r="A5013" s="43">
        <f t="shared" si="599"/>
        <v>15008</v>
      </c>
      <c r="B5013" s="43">
        <f t="shared" si="600"/>
        <v>4347.4775445078494</v>
      </c>
      <c r="C5013" s="64">
        <f t="shared" si="593"/>
        <v>0.47754450784941582</v>
      </c>
      <c r="E5013" s="43">
        <f t="shared" si="601"/>
        <v>13008</v>
      </c>
      <c r="F5013" s="43">
        <f t="shared" si="602"/>
        <v>8656.3595697036526</v>
      </c>
      <c r="G5013" s="64">
        <f t="shared" si="594"/>
        <v>0.35956970365259622</v>
      </c>
      <c r="I5013" s="43">
        <f t="shared" si="603"/>
        <v>11008</v>
      </c>
      <c r="J5013" s="43">
        <f t="shared" si="604"/>
        <v>11088.938677799602</v>
      </c>
      <c r="K5013" s="64">
        <f t="shared" si="595"/>
        <v>0.93867779960237385</v>
      </c>
      <c r="M5013" s="43">
        <f t="shared" si="605"/>
        <v>9008</v>
      </c>
      <c r="N5013" s="43">
        <f t="shared" si="606"/>
        <v>12767.010652458937</v>
      </c>
      <c r="O5013" s="64">
        <f t="shared" si="596"/>
        <v>1.0652458937329357E-2</v>
      </c>
      <c r="Q5013" s="43">
        <f t="shared" si="607"/>
        <v>7008</v>
      </c>
      <c r="R5013" s="43">
        <f t="shared" si="608"/>
        <v>13965.2626541716</v>
      </c>
      <c r="S5013" s="64">
        <f t="shared" si="597"/>
        <v>0.26265417159993376</v>
      </c>
      <c r="U5013" s="43">
        <f t="shared" si="610"/>
        <v>5008</v>
      </c>
      <c r="V5013" s="43">
        <f t="shared" si="609"/>
        <v>14800.694612078178</v>
      </c>
      <c r="W5013" s="64">
        <f t="shared" si="598"/>
        <v>0.6946120781776699</v>
      </c>
    </row>
    <row r="5014" spans="1:23">
      <c r="A5014" s="43">
        <f t="shared" si="599"/>
        <v>15009</v>
      </c>
      <c r="B5014" s="43">
        <f t="shared" si="600"/>
        <v>4344.0239410021668</v>
      </c>
      <c r="C5014" s="64">
        <f t="shared" si="593"/>
        <v>2.3941002166793623E-2</v>
      </c>
      <c r="E5014" s="43">
        <f t="shared" si="601"/>
        <v>13009</v>
      </c>
      <c r="F5014" s="43">
        <f t="shared" si="602"/>
        <v>8654.8566712568954</v>
      </c>
      <c r="G5014" s="64">
        <f t="shared" si="594"/>
        <v>0.85667125689542445</v>
      </c>
      <c r="I5014" s="43">
        <f t="shared" si="603"/>
        <v>11009</v>
      </c>
      <c r="J5014" s="43">
        <f t="shared" si="604"/>
        <v>11087.945887313845</v>
      </c>
      <c r="K5014" s="64">
        <f t="shared" si="595"/>
        <v>0.94588731384465063</v>
      </c>
      <c r="M5014" s="43">
        <f t="shared" si="605"/>
        <v>9009</v>
      </c>
      <c r="N5014" s="43">
        <f t="shared" si="606"/>
        <v>12766.305025339165</v>
      </c>
      <c r="O5014" s="64">
        <f t="shared" si="596"/>
        <v>0.30502533916478569</v>
      </c>
      <c r="Q5014" s="43">
        <f t="shared" si="607"/>
        <v>7009</v>
      </c>
      <c r="R5014" s="43">
        <f t="shared" si="608"/>
        <v>13964.760792795558</v>
      </c>
      <c r="S5014" s="64">
        <f t="shared" si="597"/>
        <v>0.76079279555779067</v>
      </c>
      <c r="U5014" s="43">
        <f t="shared" si="610"/>
        <v>5009</v>
      </c>
      <c r="V5014" s="43">
        <f t="shared" si="609"/>
        <v>14800.356211929495</v>
      </c>
      <c r="W5014" s="64">
        <f t="shared" si="598"/>
        <v>0.35621192949474789</v>
      </c>
    </row>
    <row r="5015" spans="1:23">
      <c r="A5015" s="43">
        <f t="shared" si="599"/>
        <v>15010</v>
      </c>
      <c r="B5015" s="43">
        <f t="shared" si="600"/>
        <v>4340.5673592285148</v>
      </c>
      <c r="C5015" s="64">
        <f t="shared" si="593"/>
        <v>0.56735922851476062</v>
      </c>
      <c r="E5015" s="43">
        <f t="shared" si="601"/>
        <v>13010</v>
      </c>
      <c r="F5015" s="43">
        <f t="shared" si="602"/>
        <v>8653.3533962273832</v>
      </c>
      <c r="G5015" s="64">
        <f t="shared" si="594"/>
        <v>0.35339622738320031</v>
      </c>
      <c r="I5015" s="43">
        <f t="shared" si="603"/>
        <v>11010</v>
      </c>
      <c r="J5015" s="43">
        <f t="shared" si="604"/>
        <v>11086.952917731725</v>
      </c>
      <c r="K5015" s="64">
        <f t="shared" si="595"/>
        <v>0.95291773172539251</v>
      </c>
      <c r="M5015" s="43">
        <f t="shared" si="605"/>
        <v>9010</v>
      </c>
      <c r="N5015" s="43">
        <f t="shared" si="606"/>
        <v>12765.599280879844</v>
      </c>
      <c r="O5015" s="64">
        <f t="shared" si="596"/>
        <v>0.59928087984371814</v>
      </c>
      <c r="Q5015" s="43">
        <f t="shared" si="607"/>
        <v>7010</v>
      </c>
      <c r="R5015" s="43">
        <f t="shared" si="608"/>
        <v>13964.258841771732</v>
      </c>
      <c r="S5015" s="64">
        <f t="shared" si="597"/>
        <v>0.25884177173247735</v>
      </c>
      <c r="U5015" s="43">
        <f t="shared" si="610"/>
        <v>5010</v>
      </c>
      <c r="V5015" s="43">
        <f t="shared" si="609"/>
        <v>14800.017736475858</v>
      </c>
      <c r="W5015" s="64">
        <f t="shared" si="598"/>
        <v>1.7736475858328049E-2</v>
      </c>
    </row>
    <row r="5016" spans="1:23">
      <c r="A5016" s="43">
        <f t="shared" si="599"/>
        <v>15011</v>
      </c>
      <c r="B5016" s="43">
        <f t="shared" si="600"/>
        <v>4337.1077920660446</v>
      </c>
      <c r="C5016" s="64">
        <f t="shared" si="593"/>
        <v>0.10779206604456704</v>
      </c>
      <c r="E5016" s="43">
        <f t="shared" si="601"/>
        <v>13011</v>
      </c>
      <c r="F5016" s="43">
        <f t="shared" si="602"/>
        <v>8651.8497444188197</v>
      </c>
      <c r="G5016" s="64">
        <f t="shared" si="594"/>
        <v>0.84974441881968232</v>
      </c>
      <c r="I5016" s="43">
        <f t="shared" si="603"/>
        <v>11011</v>
      </c>
      <c r="J5016" s="43">
        <f t="shared" si="604"/>
        <v>11085.959769005118</v>
      </c>
      <c r="K5016" s="64">
        <f t="shared" si="595"/>
        <v>0.95976900511777785</v>
      </c>
      <c r="M5016" s="43">
        <f t="shared" si="605"/>
        <v>9011</v>
      </c>
      <c r="N5016" s="43">
        <f t="shared" si="606"/>
        <v>12764.893419061516</v>
      </c>
      <c r="O5016" s="64">
        <f t="shared" si="596"/>
        <v>0.89341906151639705</v>
      </c>
      <c r="Q5016" s="43">
        <f t="shared" si="607"/>
        <v>7011</v>
      </c>
      <c r="R5016" s="43">
        <f t="shared" si="608"/>
        <v>13963.756801090458</v>
      </c>
      <c r="S5016" s="64">
        <f t="shared" si="597"/>
        <v>0.75680109045788413</v>
      </c>
      <c r="U5016" s="43">
        <f t="shared" si="610"/>
        <v>5011</v>
      </c>
      <c r="V5016" s="43">
        <f t="shared" si="609"/>
        <v>14799.679185712101</v>
      </c>
      <c r="W5016" s="64">
        <f t="shared" si="598"/>
        <v>0.67918571210066148</v>
      </c>
    </row>
    <row r="5017" spans="1:23">
      <c r="A5017" s="43">
        <f t="shared" si="599"/>
        <v>15012</v>
      </c>
      <c r="B5017" s="43">
        <f t="shared" si="600"/>
        <v>4333.6452323650119</v>
      </c>
      <c r="C5017" s="64">
        <f t="shared" si="593"/>
        <v>0.64523236501190695</v>
      </c>
      <c r="E5017" s="43">
        <f t="shared" si="601"/>
        <v>13012</v>
      </c>
      <c r="F5017" s="43">
        <f t="shared" si="602"/>
        <v>8650.3457156347231</v>
      </c>
      <c r="G5017" s="64">
        <f t="shared" si="594"/>
        <v>0.34571563472309208</v>
      </c>
      <c r="I5017" s="43">
        <f t="shared" si="603"/>
        <v>11012</v>
      </c>
      <c r="J5017" s="43">
        <f t="shared" si="604"/>
        <v>11084.966441085873</v>
      </c>
      <c r="K5017" s="64">
        <f t="shared" si="595"/>
        <v>0.96644108587315714</v>
      </c>
      <c r="M5017" s="43">
        <f t="shared" si="605"/>
        <v>9012</v>
      </c>
      <c r="N5017" s="43">
        <f t="shared" si="606"/>
        <v>12764.187439864709</v>
      </c>
      <c r="O5017" s="64">
        <f t="shared" si="596"/>
        <v>0.18743986470872187</v>
      </c>
      <c r="Q5017" s="43">
        <f t="shared" si="607"/>
        <v>7012</v>
      </c>
      <c r="R5017" s="43">
        <f t="shared" si="608"/>
        <v>13963.254670742062</v>
      </c>
      <c r="S5017" s="64">
        <f t="shared" si="597"/>
        <v>0.25467074206244433</v>
      </c>
      <c r="U5017" s="43">
        <f t="shared" si="610"/>
        <v>5012</v>
      </c>
      <c r="V5017" s="43">
        <f t="shared" si="609"/>
        <v>14799.340559633054</v>
      </c>
      <c r="W5017" s="64">
        <f t="shared" si="598"/>
        <v>0.34055963305399928</v>
      </c>
    </row>
    <row r="5018" spans="1:23">
      <c r="A5018" s="43">
        <f t="shared" si="599"/>
        <v>15013</v>
      </c>
      <c r="B5018" s="43">
        <f t="shared" si="600"/>
        <v>4330.1796729466087</v>
      </c>
      <c r="C5018" s="64">
        <f t="shared" si="593"/>
        <v>0.17967294660866173</v>
      </c>
      <c r="E5018" s="43">
        <f t="shared" si="601"/>
        <v>13013</v>
      </c>
      <c r="F5018" s="43">
        <f t="shared" si="602"/>
        <v>8648.8413096784243</v>
      </c>
      <c r="G5018" s="64">
        <f t="shared" si="594"/>
        <v>0.84130967842429527</v>
      </c>
      <c r="I5018" s="43">
        <f t="shared" si="603"/>
        <v>11013</v>
      </c>
      <c r="J5018" s="43">
        <f t="shared" si="604"/>
        <v>11083.972933925814</v>
      </c>
      <c r="K5018" s="64">
        <f t="shared" si="595"/>
        <v>0.97293392581377702</v>
      </c>
      <c r="M5018" s="43">
        <f t="shared" si="605"/>
        <v>9013</v>
      </c>
      <c r="N5018" s="43">
        <f t="shared" si="606"/>
        <v>12763.481343269947</v>
      </c>
      <c r="O5018" s="64">
        <f t="shared" si="596"/>
        <v>0.48134326994659205</v>
      </c>
      <c r="Q5018" s="43">
        <f t="shared" si="607"/>
        <v>7013</v>
      </c>
      <c r="R5018" s="43">
        <f t="shared" si="608"/>
        <v>13962.752450716871</v>
      </c>
      <c r="S5018" s="64">
        <f t="shared" si="597"/>
        <v>0.75245071687095333</v>
      </c>
      <c r="U5018" s="43">
        <f t="shared" si="610"/>
        <v>5013</v>
      </c>
      <c r="V5018" s="43">
        <f t="shared" si="609"/>
        <v>14799.001858233547</v>
      </c>
      <c r="W5018" s="64">
        <f t="shared" si="598"/>
        <v>1.8582335469545797E-3</v>
      </c>
    </row>
    <row r="5019" spans="1:23">
      <c r="A5019" s="43">
        <f t="shared" si="599"/>
        <v>15014</v>
      </c>
      <c r="B5019" s="43">
        <f t="shared" si="600"/>
        <v>4326.7111066027974</v>
      </c>
      <c r="C5019" s="64">
        <f t="shared" si="593"/>
        <v>0.71110660279737203</v>
      </c>
      <c r="E5019" s="43">
        <f t="shared" si="601"/>
        <v>13014</v>
      </c>
      <c r="F5019" s="43">
        <f t="shared" si="602"/>
        <v>8647.3365263530704</v>
      </c>
      <c r="G5019" s="64">
        <f t="shared" si="594"/>
        <v>0.33652635307043965</v>
      </c>
      <c r="I5019" s="43">
        <f t="shared" si="603"/>
        <v>11014</v>
      </c>
      <c r="J5019" s="43">
        <f t="shared" si="604"/>
        <v>11082.979247476736</v>
      </c>
      <c r="K5019" s="64">
        <f t="shared" si="595"/>
        <v>0.97924747673641832</v>
      </c>
      <c r="M5019" s="43">
        <f t="shared" si="605"/>
        <v>9014</v>
      </c>
      <c r="N5019" s="43">
        <f t="shared" si="606"/>
        <v>12762.775129257743</v>
      </c>
      <c r="O5019" s="64">
        <f t="shared" si="596"/>
        <v>0.77512925774317409</v>
      </c>
      <c r="Q5019" s="43">
        <f t="shared" si="607"/>
        <v>7014</v>
      </c>
      <c r="R5019" s="43">
        <f t="shared" si="608"/>
        <v>13962.25014100521</v>
      </c>
      <c r="S5019" s="64">
        <f t="shared" si="597"/>
        <v>0.25014100521002547</v>
      </c>
      <c r="U5019" s="43">
        <f t="shared" si="610"/>
        <v>5014</v>
      </c>
      <c r="V5019" s="43">
        <f t="shared" si="609"/>
        <v>14798.66308150841</v>
      </c>
      <c r="W5019" s="64">
        <f t="shared" si="598"/>
        <v>0.6630815084099595</v>
      </c>
    </row>
    <row r="5020" spans="1:23">
      <c r="A5020" s="43">
        <f t="shared" si="599"/>
        <v>15015</v>
      </c>
      <c r="B5020" s="43">
        <f t="shared" si="600"/>
        <v>4323.239526096143</v>
      </c>
      <c r="C5020" s="64">
        <f t="shared" si="593"/>
        <v>0.23952609614298126</v>
      </c>
      <c r="E5020" s="43">
        <f t="shared" si="601"/>
        <v>13015</v>
      </c>
      <c r="F5020" s="43">
        <f t="shared" si="602"/>
        <v>8645.8313654616231</v>
      </c>
      <c r="G5020" s="64">
        <f t="shared" si="594"/>
        <v>0.83136546162313607</v>
      </c>
      <c r="I5020" s="43">
        <f t="shared" si="603"/>
        <v>11015</v>
      </c>
      <c r="J5020" s="43">
        <f t="shared" si="604"/>
        <v>11081.985381690412</v>
      </c>
      <c r="K5020" s="64">
        <f t="shared" si="595"/>
        <v>0.98538169041239598</v>
      </c>
      <c r="M5020" s="43">
        <f t="shared" si="605"/>
        <v>9015</v>
      </c>
      <c r="N5020" s="43">
        <f t="shared" si="606"/>
        <v>12762.068797808606</v>
      </c>
      <c r="O5020" s="64">
        <f t="shared" si="596"/>
        <v>6.8797808606177568E-2</v>
      </c>
      <c r="Q5020" s="43">
        <f t="shared" si="607"/>
        <v>7015</v>
      </c>
      <c r="R5020" s="43">
        <f t="shared" si="608"/>
        <v>13961.747741597397</v>
      </c>
      <c r="S5020" s="64">
        <f t="shared" si="597"/>
        <v>0.74774159739718016</v>
      </c>
      <c r="U5020" s="43">
        <f t="shared" si="610"/>
        <v>5015</v>
      </c>
      <c r="V5020" s="43">
        <f t="shared" si="609"/>
        <v>14798.324229452468</v>
      </c>
      <c r="W5020" s="64">
        <f t="shared" si="598"/>
        <v>0.32422945246798918</v>
      </c>
    </row>
    <row r="5021" spans="1:23">
      <c r="A5021" s="43">
        <f t="shared" si="599"/>
        <v>15016</v>
      </c>
      <c r="B5021" s="43">
        <f t="shared" si="600"/>
        <v>4319.7649241596473</v>
      </c>
      <c r="C5021" s="64">
        <f t="shared" si="593"/>
        <v>0.76492415964730753</v>
      </c>
      <c r="E5021" s="43">
        <f t="shared" si="601"/>
        <v>13016</v>
      </c>
      <c r="F5021" s="43">
        <f t="shared" si="602"/>
        <v>8644.3258268068548</v>
      </c>
      <c r="G5021" s="64">
        <f t="shared" si="594"/>
        <v>0.32582680685482046</v>
      </c>
      <c r="I5021" s="43">
        <f t="shared" si="603"/>
        <v>11016</v>
      </c>
      <c r="J5021" s="43">
        <f t="shared" si="604"/>
        <v>11080.991336518588</v>
      </c>
      <c r="K5021" s="64">
        <f t="shared" si="595"/>
        <v>0.99133651858755911</v>
      </c>
      <c r="M5021" s="43">
        <f t="shared" si="605"/>
        <v>9016</v>
      </c>
      <c r="N5021" s="43">
        <f t="shared" si="606"/>
        <v>12761.362348903036</v>
      </c>
      <c r="O5021" s="64">
        <f t="shared" si="596"/>
        <v>0.36234890303603606</v>
      </c>
      <c r="Q5021" s="43">
        <f t="shared" si="607"/>
        <v>7016</v>
      </c>
      <c r="R5021" s="43">
        <f t="shared" si="608"/>
        <v>13961.245252483748</v>
      </c>
      <c r="S5021" s="64">
        <f t="shared" si="597"/>
        <v>0.24525248374811781</v>
      </c>
      <c r="U5021" s="43">
        <f t="shared" si="610"/>
        <v>5016</v>
      </c>
      <c r="V5021" s="43">
        <f t="shared" si="609"/>
        <v>14797.985302060548</v>
      </c>
      <c r="W5021" s="64">
        <f t="shared" si="598"/>
        <v>0.98530206054783775</v>
      </c>
    </row>
    <row r="5022" spans="1:23">
      <c r="A5022" s="43">
        <f t="shared" si="599"/>
        <v>15017</v>
      </c>
      <c r="B5022" s="43">
        <f t="shared" si="600"/>
        <v>4316.2872934965762</v>
      </c>
      <c r="C5022" s="64">
        <f t="shared" si="593"/>
        <v>0.2872934965762397</v>
      </c>
      <c r="E5022" s="43">
        <f t="shared" si="601"/>
        <v>13017</v>
      </c>
      <c r="F5022" s="43">
        <f t="shared" si="602"/>
        <v>8642.8199101913488</v>
      </c>
      <c r="G5022" s="64">
        <f t="shared" si="594"/>
        <v>0.81991019134875387</v>
      </c>
      <c r="I5022" s="43">
        <f t="shared" si="603"/>
        <v>11017</v>
      </c>
      <c r="J5022" s="43">
        <f t="shared" si="604"/>
        <v>11079.99711191298</v>
      </c>
      <c r="K5022" s="64">
        <f t="shared" si="595"/>
        <v>0.99711191298047197</v>
      </c>
      <c r="M5022" s="43">
        <f t="shared" si="605"/>
        <v>9017</v>
      </c>
      <c r="N5022" s="43">
        <f t="shared" si="606"/>
        <v>12760.655782521524</v>
      </c>
      <c r="O5022" s="64">
        <f t="shared" si="596"/>
        <v>0.65578252152408822</v>
      </c>
      <c r="Q5022" s="43">
        <f t="shared" si="607"/>
        <v>7017</v>
      </c>
      <c r="R5022" s="43">
        <f t="shared" si="608"/>
        <v>13960.742673654579</v>
      </c>
      <c r="S5022" s="64">
        <f t="shared" si="597"/>
        <v>0.74267365457853884</v>
      </c>
      <c r="U5022" s="43">
        <f t="shared" si="610"/>
        <v>5017</v>
      </c>
      <c r="V5022" s="43">
        <f t="shared" si="609"/>
        <v>14797.646299327471</v>
      </c>
      <c r="W5022" s="64">
        <f t="shared" si="598"/>
        <v>0.6462993274708424</v>
      </c>
    </row>
    <row r="5023" spans="1:23">
      <c r="A5023" s="43">
        <f t="shared" si="599"/>
        <v>15018</v>
      </c>
      <c r="B5023" s="43">
        <f t="shared" si="600"/>
        <v>4312.8066267802915</v>
      </c>
      <c r="C5023" s="64">
        <f t="shared" si="593"/>
        <v>0.80662678029148083</v>
      </c>
      <c r="E5023" s="43">
        <f t="shared" si="601"/>
        <v>13018</v>
      </c>
      <c r="F5023" s="43">
        <f t="shared" si="602"/>
        <v>8641.3136154175081</v>
      </c>
      <c r="G5023" s="64">
        <f t="shared" si="594"/>
        <v>0.31361541750811739</v>
      </c>
      <c r="I5023" s="43">
        <f t="shared" si="603"/>
        <v>11018</v>
      </c>
      <c r="J5023" s="43">
        <f t="shared" si="604"/>
        <v>11079.002707825284</v>
      </c>
      <c r="K5023" s="64">
        <f t="shared" si="595"/>
        <v>2.7078252842329675E-3</v>
      </c>
      <c r="M5023" s="43">
        <f t="shared" si="605"/>
        <v>9018</v>
      </c>
      <c r="N5023" s="43">
        <f t="shared" si="606"/>
        <v>12759.949098644556</v>
      </c>
      <c r="O5023" s="64">
        <f t="shared" si="596"/>
        <v>0.94909864455621573</v>
      </c>
      <c r="Q5023" s="43">
        <f t="shared" si="607"/>
        <v>7018</v>
      </c>
      <c r="R5023" s="43">
        <f t="shared" si="608"/>
        <v>13960.240005100199</v>
      </c>
      <c r="S5023" s="64">
        <f t="shared" si="597"/>
        <v>0.2400051001986867</v>
      </c>
      <c r="U5023" s="43">
        <f t="shared" si="610"/>
        <v>5018</v>
      </c>
      <c r="V5023" s="43">
        <f t="shared" si="609"/>
        <v>14797.30722124806</v>
      </c>
      <c r="W5023" s="64">
        <f t="shared" si="598"/>
        <v>0.30722124806015927</v>
      </c>
    </row>
    <row r="5024" spans="1:23">
      <c r="A5024" s="43">
        <f t="shared" si="599"/>
        <v>15019</v>
      </c>
      <c r="B5024" s="43">
        <f t="shared" si="600"/>
        <v>4309.3229166540768</v>
      </c>
      <c r="C5024" s="64">
        <f t="shared" si="593"/>
        <v>0.32291665407683467</v>
      </c>
      <c r="E5024" s="43">
        <f t="shared" si="601"/>
        <v>13019</v>
      </c>
      <c r="F5024" s="43">
        <f t="shared" si="602"/>
        <v>8639.8069422875415</v>
      </c>
      <c r="G5024" s="64">
        <f t="shared" si="594"/>
        <v>0.80694228754146025</v>
      </c>
      <c r="I5024" s="43">
        <f t="shared" si="603"/>
        <v>11019</v>
      </c>
      <c r="J5024" s="43">
        <f t="shared" si="604"/>
        <v>11078.008124207166</v>
      </c>
      <c r="K5024" s="64">
        <f t="shared" si="595"/>
        <v>8.1242071664746618E-3</v>
      </c>
      <c r="M5024" s="43">
        <f t="shared" si="605"/>
        <v>9019</v>
      </c>
      <c r="N5024" s="43">
        <f t="shared" si="606"/>
        <v>12759.242297252607</v>
      </c>
      <c r="O5024" s="64">
        <f t="shared" si="596"/>
        <v>0.24229725260738633</v>
      </c>
      <c r="Q5024" s="43">
        <f t="shared" si="607"/>
        <v>7019</v>
      </c>
      <c r="R5024" s="43">
        <f t="shared" si="608"/>
        <v>13959.737246810915</v>
      </c>
      <c r="S5024" s="64">
        <f t="shared" si="597"/>
        <v>0.73724681091516686</v>
      </c>
      <c r="U5024" s="43">
        <f t="shared" si="610"/>
        <v>5019</v>
      </c>
      <c r="V5024" s="43">
        <f t="shared" si="609"/>
        <v>14796.968067817137</v>
      </c>
      <c r="W5024" s="64">
        <f t="shared" si="598"/>
        <v>0.96806781713712553</v>
      </c>
    </row>
    <row r="5025" spans="1:23">
      <c r="A5025" s="43">
        <f t="shared" si="599"/>
        <v>15020</v>
      </c>
      <c r="B5025" s="43">
        <f t="shared" si="600"/>
        <v>4305.8361557309636</v>
      </c>
      <c r="C5025" s="64">
        <f t="shared" si="593"/>
        <v>0.83615573096358276</v>
      </c>
      <c r="E5025" s="43">
        <f t="shared" si="601"/>
        <v>13020</v>
      </c>
      <c r="F5025" s="43">
        <f t="shared" si="602"/>
        <v>8638.2998906034754</v>
      </c>
      <c r="G5025" s="64">
        <f t="shared" si="594"/>
        <v>0.29989060347543273</v>
      </c>
      <c r="I5025" s="43">
        <f t="shared" si="603"/>
        <v>11020</v>
      </c>
      <c r="J5025" s="43">
        <f t="shared" si="604"/>
        <v>11077.013361010268</v>
      </c>
      <c r="K5025" s="64">
        <f t="shared" si="595"/>
        <v>1.3361010267544771E-2</v>
      </c>
      <c r="M5025" s="43">
        <f t="shared" si="605"/>
        <v>9020</v>
      </c>
      <c r="N5025" s="43">
        <f t="shared" si="606"/>
        <v>12758.535378326151</v>
      </c>
      <c r="O5025" s="64">
        <f t="shared" si="596"/>
        <v>0.53537832615074876</v>
      </c>
      <c r="Q5025" s="43">
        <f t="shared" si="607"/>
        <v>7020</v>
      </c>
      <c r="R5025" s="43">
        <f t="shared" si="608"/>
        <v>13959.234398777033</v>
      </c>
      <c r="S5025" s="64">
        <f t="shared" si="597"/>
        <v>0.23439877703276579</v>
      </c>
      <c r="U5025" s="43">
        <f t="shared" si="610"/>
        <v>5020</v>
      </c>
      <c r="V5025" s="43">
        <f t="shared" si="609"/>
        <v>14796.628839029518</v>
      </c>
      <c r="W5025" s="64">
        <f t="shared" si="598"/>
        <v>0.62883902951762138</v>
      </c>
    </row>
    <row r="5026" spans="1:23">
      <c r="A5026" s="43">
        <f t="shared" si="599"/>
        <v>15021</v>
      </c>
      <c r="B5026" s="43">
        <f t="shared" si="600"/>
        <v>4302.3463365935568</v>
      </c>
      <c r="C5026" s="64">
        <f t="shared" si="593"/>
        <v>0.34633659355677082</v>
      </c>
      <c r="E5026" s="43">
        <f t="shared" si="601"/>
        <v>13021</v>
      </c>
      <c r="F5026" s="43">
        <f t="shared" si="602"/>
        <v>8636.7924601671421</v>
      </c>
      <c r="G5026" s="64">
        <f t="shared" si="594"/>
        <v>0.79246016714205325</v>
      </c>
      <c r="I5026" s="43">
        <f t="shared" si="603"/>
        <v>11021</v>
      </c>
      <c r="J5026" s="43">
        <f t="shared" si="604"/>
        <v>11076.018418186202</v>
      </c>
      <c r="K5026" s="64">
        <f t="shared" si="595"/>
        <v>1.841818620232516E-2</v>
      </c>
      <c r="M5026" s="43">
        <f t="shared" si="605"/>
        <v>9021</v>
      </c>
      <c r="N5026" s="43">
        <f t="shared" si="606"/>
        <v>12757.828341845645</v>
      </c>
      <c r="O5026" s="64">
        <f t="shared" si="596"/>
        <v>0.82834184564489988</v>
      </c>
      <c r="Q5026" s="43">
        <f t="shared" si="607"/>
        <v>7021</v>
      </c>
      <c r="R5026" s="43">
        <f t="shared" si="608"/>
        <v>13958.731460988853</v>
      </c>
      <c r="S5026" s="64">
        <f t="shared" si="597"/>
        <v>0.731460988852632</v>
      </c>
      <c r="U5026" s="43">
        <f t="shared" si="610"/>
        <v>5021</v>
      </c>
      <c r="V5026" s="43">
        <f t="shared" si="609"/>
        <v>14796.289534880019</v>
      </c>
      <c r="W5026" s="64">
        <f t="shared" si="598"/>
        <v>0.28953488001934602</v>
      </c>
    </row>
    <row r="5027" spans="1:23">
      <c r="A5027" s="43">
        <f t="shared" si="599"/>
        <v>15022</v>
      </c>
      <c r="B5027" s="43">
        <f t="shared" si="600"/>
        <v>4298.8534517938615</v>
      </c>
      <c r="C5027" s="64">
        <f t="shared" si="593"/>
        <v>0.85345179386149539</v>
      </c>
      <c r="E5027" s="43">
        <f t="shared" si="601"/>
        <v>13022</v>
      </c>
      <c r="F5027" s="43">
        <f t="shared" si="602"/>
        <v>8635.2846507801933</v>
      </c>
      <c r="G5027" s="64">
        <f t="shared" si="594"/>
        <v>0.28465078019326029</v>
      </c>
      <c r="I5027" s="43">
        <f t="shared" si="603"/>
        <v>11022</v>
      </c>
      <c r="J5027" s="43">
        <f t="shared" si="604"/>
        <v>11075.02329568656</v>
      </c>
      <c r="K5027" s="64">
        <f t="shared" si="595"/>
        <v>2.3295686560231843E-2</v>
      </c>
      <c r="M5027" s="43">
        <f t="shared" si="605"/>
        <v>9022</v>
      </c>
      <c r="N5027" s="43">
        <f t="shared" si="606"/>
        <v>12757.121187791547</v>
      </c>
      <c r="O5027" s="64">
        <f t="shared" si="596"/>
        <v>0.12118779154661752</v>
      </c>
      <c r="Q5027" s="43">
        <f t="shared" si="607"/>
        <v>7022</v>
      </c>
      <c r="R5027" s="43">
        <f t="shared" si="608"/>
        <v>13958.228433436672</v>
      </c>
      <c r="S5027" s="64">
        <f t="shared" si="597"/>
        <v>0.228433436672276</v>
      </c>
      <c r="U5027" s="43">
        <f t="shared" si="610"/>
        <v>5022</v>
      </c>
      <c r="V5027" s="43">
        <f t="shared" si="609"/>
        <v>14795.95015536346</v>
      </c>
      <c r="W5027" s="64">
        <f t="shared" si="598"/>
        <v>0.95015536345999863</v>
      </c>
    </row>
    <row r="5028" spans="1:23">
      <c r="A5028" s="43">
        <f t="shared" si="599"/>
        <v>15023</v>
      </c>
      <c r="B5028" s="43">
        <f t="shared" si="600"/>
        <v>4295.3574938531019</v>
      </c>
      <c r="C5028" s="64">
        <f t="shared" si="593"/>
        <v>0.35749385310191428</v>
      </c>
      <c r="E5028" s="43">
        <f t="shared" si="601"/>
        <v>13023</v>
      </c>
      <c r="F5028" s="43">
        <f t="shared" si="602"/>
        <v>8633.7764622440864</v>
      </c>
      <c r="G5028" s="64">
        <f t="shared" si="594"/>
        <v>0.77646224408636044</v>
      </c>
      <c r="I5028" s="43">
        <f t="shared" si="603"/>
        <v>11023</v>
      </c>
      <c r="J5028" s="43">
        <f t="shared" si="604"/>
        <v>11074.027993462903</v>
      </c>
      <c r="K5028" s="64">
        <f t="shared" si="595"/>
        <v>2.7993462903395994E-2</v>
      </c>
      <c r="M5028" s="43">
        <f t="shared" si="605"/>
        <v>9023</v>
      </c>
      <c r="N5028" s="43">
        <f t="shared" si="606"/>
        <v>12756.413916144302</v>
      </c>
      <c r="O5028" s="64">
        <f t="shared" si="596"/>
        <v>0.4139161443017656</v>
      </c>
      <c r="Q5028" s="43">
        <f t="shared" si="607"/>
        <v>7023</v>
      </c>
      <c r="R5028" s="43">
        <f t="shared" si="608"/>
        <v>13957.725316110787</v>
      </c>
      <c r="S5028" s="64">
        <f t="shared" si="597"/>
        <v>0.72531611078738933</v>
      </c>
      <c r="U5028" s="43">
        <f t="shared" si="610"/>
        <v>5023</v>
      </c>
      <c r="V5028" s="43">
        <f t="shared" si="609"/>
        <v>14795.610700474652</v>
      </c>
      <c r="W5028" s="64">
        <f t="shared" si="598"/>
        <v>0.61070047465182142</v>
      </c>
    </row>
    <row r="5029" spans="1:23">
      <c r="A5029" s="43">
        <f t="shared" si="599"/>
        <v>15024</v>
      </c>
      <c r="B5029" s="43">
        <f t="shared" si="600"/>
        <v>4291.858455261543</v>
      </c>
      <c r="C5029" s="64">
        <f t="shared" ref="C5029:C5092" si="611">MOD(B5029,INT(B5029))</f>
        <v>0.85845526154298568</v>
      </c>
      <c r="E5029" s="43">
        <f t="shared" si="601"/>
        <v>13024</v>
      </c>
      <c r="F5029" s="43">
        <f t="shared" si="602"/>
        <v>8632.2678943600913</v>
      </c>
      <c r="G5029" s="64">
        <f t="shared" ref="G5029:G5092" si="612">MOD(F5029,INT(F5029))</f>
        <v>0.26789436009130441</v>
      </c>
      <c r="I5029" s="43">
        <f t="shared" si="603"/>
        <v>11024</v>
      </c>
      <c r="J5029" s="43">
        <f t="shared" si="604"/>
        <v>11073.032511466767</v>
      </c>
      <c r="K5029" s="64">
        <f t="shared" ref="K5029:K5092" si="613">MOD(J5029,INT(J5029))</f>
        <v>3.2511466766663943E-2</v>
      </c>
      <c r="M5029" s="43">
        <f t="shared" si="605"/>
        <v>9024</v>
      </c>
      <c r="N5029" s="43">
        <f t="shared" si="606"/>
        <v>12755.706526884349</v>
      </c>
      <c r="O5029" s="64">
        <f t="shared" ref="O5029:O5092" si="614">MOD(N5029,INT(N5029))</f>
        <v>0.70652688434893207</v>
      </c>
      <c r="Q5029" s="43">
        <f t="shared" si="607"/>
        <v>7024</v>
      </c>
      <c r="R5029" s="43">
        <f t="shared" si="608"/>
        <v>13957.22210900149</v>
      </c>
      <c r="S5029" s="64">
        <f t="shared" ref="S5029:S5092" si="615">MOD(R5029,INT(R5029))</f>
        <v>0.22210900149002555</v>
      </c>
      <c r="U5029" s="43">
        <f t="shared" si="610"/>
        <v>5024</v>
      </c>
      <c r="V5029" s="43">
        <f t="shared" si="609"/>
        <v>14795.271170208405</v>
      </c>
      <c r="W5029" s="64">
        <f t="shared" ref="W5029:W5092" si="616">MOD(V5029,INT(V5029))</f>
        <v>0.27117020840523764</v>
      </c>
    </row>
    <row r="5030" spans="1:23">
      <c r="A5030" s="43">
        <f t="shared" ref="A5030:A5093" si="617">A5029+1</f>
        <v>15025</v>
      </c>
      <c r="B5030" s="43">
        <f t="shared" ref="B5030:B5093" si="618">SQRT($U$1*$U$1-A5030*A5030)</f>
        <v>4288.3563284783131</v>
      </c>
      <c r="C5030" s="64">
        <f t="shared" si="611"/>
        <v>0.35632847831311665</v>
      </c>
      <c r="E5030" s="43">
        <f t="shared" ref="E5030:E5093" si="619">E5029+1</f>
        <v>13025</v>
      </c>
      <c r="F5030" s="43">
        <f t="shared" ref="F5030:F5093" si="620">SQRT($U$1*$U$1-E5030*E5030)</f>
        <v>8630.7589469292907</v>
      </c>
      <c r="G5030" s="64">
        <f t="shared" si="612"/>
        <v>0.75894692929068697</v>
      </c>
      <c r="I5030" s="43">
        <f t="shared" ref="I5030:I5093" si="621">I5029+1</f>
        <v>11025</v>
      </c>
      <c r="J5030" s="43">
        <f t="shared" ref="J5030:J5093" si="622">SQRT($U$1*$U$1-I5030*I5030)</f>
        <v>11072.036849649661</v>
      </c>
      <c r="K5030" s="64">
        <f t="shared" si="613"/>
        <v>3.6849649661235162E-2</v>
      </c>
      <c r="M5030" s="43">
        <f t="shared" ref="M5030:M5093" si="623">M5029+1</f>
        <v>9025</v>
      </c>
      <c r="N5030" s="43">
        <f t="shared" ref="N5030:N5093" si="624">SQRT($U$1*$U$1-M5030*M5030)</f>
        <v>12754.999019992123</v>
      </c>
      <c r="O5030" s="64">
        <f t="shared" si="614"/>
        <v>0.99901999212306691</v>
      </c>
      <c r="Q5030" s="43">
        <f t="shared" ref="Q5030:Q5093" si="625">Q5029+1</f>
        <v>7025</v>
      </c>
      <c r="R5030" s="43">
        <f t="shared" ref="R5030:R5093" si="626">SQRT($U$1*$U$1-Q5030*Q5030)</f>
        <v>13956.718812099067</v>
      </c>
      <c r="S5030" s="64">
        <f t="shared" si="615"/>
        <v>0.71881209906678123</v>
      </c>
      <c r="U5030" s="43">
        <f t="shared" si="610"/>
        <v>5025</v>
      </c>
      <c r="V5030" s="43">
        <f t="shared" si="609"/>
        <v>14794.931564559532</v>
      </c>
      <c r="W5030" s="64">
        <f t="shared" si="616"/>
        <v>0.93156455953248951</v>
      </c>
    </row>
    <row r="5031" spans="1:23">
      <c r="A5031" s="43">
        <f t="shared" si="617"/>
        <v>15026</v>
      </c>
      <c r="B5031" s="43">
        <f t="shared" si="618"/>
        <v>4284.8511059312204</v>
      </c>
      <c r="C5031" s="64">
        <f t="shared" si="611"/>
        <v>0.8511059312204452</v>
      </c>
      <c r="E5031" s="43">
        <f t="shared" si="619"/>
        <v>13026</v>
      </c>
      <c r="F5031" s="43">
        <f t="shared" si="620"/>
        <v>8629.2496197525779</v>
      </c>
      <c r="G5031" s="64">
        <f t="shared" si="612"/>
        <v>0.24961975257792801</v>
      </c>
      <c r="I5031" s="43">
        <f t="shared" si="621"/>
        <v>11026</v>
      </c>
      <c r="J5031" s="43">
        <f t="shared" si="622"/>
        <v>11071.041007963073</v>
      </c>
      <c r="K5031" s="64">
        <f t="shared" si="613"/>
        <v>4.1007963072843268E-2</v>
      </c>
      <c r="M5031" s="43">
        <f t="shared" si="623"/>
        <v>9026</v>
      </c>
      <c r="N5031" s="43">
        <f t="shared" si="624"/>
        <v>12754.291395448043</v>
      </c>
      <c r="O5031" s="64">
        <f t="shared" si="614"/>
        <v>0.29139544804274919</v>
      </c>
      <c r="Q5031" s="43">
        <f t="shared" si="625"/>
        <v>7026</v>
      </c>
      <c r="R5031" s="43">
        <f t="shared" si="626"/>
        <v>13956.215425393806</v>
      </c>
      <c r="S5031" s="64">
        <f t="shared" si="615"/>
        <v>0.21542539380607195</v>
      </c>
      <c r="U5031" s="43">
        <f t="shared" si="610"/>
        <v>5026</v>
      </c>
      <c r="V5031" s="43">
        <f t="shared" si="609"/>
        <v>14794.591883522844</v>
      </c>
      <c r="W5031" s="64">
        <f t="shared" si="616"/>
        <v>0.59188352284400025</v>
      </c>
    </row>
    <row r="5032" spans="1:23">
      <c r="A5032" s="43">
        <f t="shared" si="617"/>
        <v>15027</v>
      </c>
      <c r="B5032" s="43">
        <f t="shared" si="618"/>
        <v>4281.3427800165682</v>
      </c>
      <c r="C5032" s="64">
        <f t="shared" si="611"/>
        <v>0.34278001656821289</v>
      </c>
      <c r="E5032" s="43">
        <f t="shared" si="619"/>
        <v>13027</v>
      </c>
      <c r="F5032" s="43">
        <f t="shared" si="620"/>
        <v>8627.7399126306536</v>
      </c>
      <c r="G5032" s="64">
        <f t="shared" si="612"/>
        <v>0.73991263065363455</v>
      </c>
      <c r="I5032" s="43">
        <f t="shared" si="621"/>
        <v>11027</v>
      </c>
      <c r="J5032" s="43">
        <f t="shared" si="622"/>
        <v>11070.044986358456</v>
      </c>
      <c r="K5032" s="64">
        <f t="shared" si="613"/>
        <v>4.4986358456299058E-2</v>
      </c>
      <c r="M5032" s="43">
        <f t="shared" si="623"/>
        <v>9027</v>
      </c>
      <c r="N5032" s="43">
        <f t="shared" si="624"/>
        <v>12753.58365323253</v>
      </c>
      <c r="O5032" s="64">
        <f t="shared" si="614"/>
        <v>0.58365323253019596</v>
      </c>
      <c r="Q5032" s="43">
        <f t="shared" si="625"/>
        <v>7027</v>
      </c>
      <c r="R5032" s="43">
        <f t="shared" si="626"/>
        <v>13955.711948875987</v>
      </c>
      <c r="S5032" s="64">
        <f t="shared" si="615"/>
        <v>0.71194887598721834</v>
      </c>
      <c r="U5032" s="43">
        <f t="shared" si="610"/>
        <v>5027</v>
      </c>
      <c r="V5032" s="43">
        <f t="shared" si="609"/>
        <v>14794.252127093143</v>
      </c>
      <c r="W5032" s="64">
        <f t="shared" si="616"/>
        <v>0.25212709314291715</v>
      </c>
    </row>
    <row r="5033" spans="1:23">
      <c r="A5033" s="43">
        <f t="shared" si="617"/>
        <v>15028</v>
      </c>
      <c r="B5033" s="43">
        <f t="shared" si="618"/>
        <v>4277.8313430989774</v>
      </c>
      <c r="C5033" s="64">
        <f t="shared" si="611"/>
        <v>0.83134309897741332</v>
      </c>
      <c r="E5033" s="43">
        <f t="shared" si="619"/>
        <v>13028</v>
      </c>
      <c r="F5033" s="43">
        <f t="shared" si="620"/>
        <v>8626.2298253640329</v>
      </c>
      <c r="G5033" s="64">
        <f t="shared" si="612"/>
        <v>0.22982536403287668</v>
      </c>
      <c r="I5033" s="43">
        <f t="shared" si="621"/>
        <v>11028</v>
      </c>
      <c r="J5033" s="43">
        <f t="shared" si="622"/>
        <v>11069.048784787246</v>
      </c>
      <c r="K5033" s="64">
        <f t="shared" si="613"/>
        <v>4.8784787246404449E-2</v>
      </c>
      <c r="M5033" s="43">
        <f t="shared" si="623"/>
        <v>9028</v>
      </c>
      <c r="N5033" s="43">
        <f t="shared" si="624"/>
        <v>12752.875793325989</v>
      </c>
      <c r="O5033" s="64">
        <f t="shared" si="614"/>
        <v>0.87579332598943438</v>
      </c>
      <c r="Q5033" s="43">
        <f t="shared" si="625"/>
        <v>7028</v>
      </c>
      <c r="R5033" s="43">
        <f t="shared" si="626"/>
        <v>13955.208382535891</v>
      </c>
      <c r="S5033" s="64">
        <f t="shared" si="615"/>
        <v>0.20838253589136002</v>
      </c>
      <c r="U5033" s="43">
        <f t="shared" si="610"/>
        <v>5028</v>
      </c>
      <c r="V5033" s="43">
        <f t="shared" si="609"/>
        <v>14793.912295265238</v>
      </c>
      <c r="W5033" s="64">
        <f t="shared" si="616"/>
        <v>0.91229526523784443</v>
      </c>
    </row>
    <row r="5034" spans="1:23">
      <c r="A5034" s="43">
        <f t="shared" si="617"/>
        <v>15029</v>
      </c>
      <c r="B5034" s="43">
        <f t="shared" si="618"/>
        <v>4274.3167875111922</v>
      </c>
      <c r="C5034" s="64">
        <f t="shared" si="611"/>
        <v>0.31678751119216031</v>
      </c>
      <c r="E5034" s="43">
        <f t="shared" si="619"/>
        <v>13029</v>
      </c>
      <c r="F5034" s="43">
        <f t="shared" si="620"/>
        <v>8624.7193577530397</v>
      </c>
      <c r="G5034" s="64">
        <f t="shared" si="612"/>
        <v>0.7193577530397306</v>
      </c>
      <c r="I5034" s="43">
        <f t="shared" si="621"/>
        <v>11029</v>
      </c>
      <c r="J5034" s="43">
        <f t="shared" si="622"/>
        <v>11068.052403200845</v>
      </c>
      <c r="K5034" s="64">
        <f t="shared" si="613"/>
        <v>5.2403200845219544E-2</v>
      </c>
      <c r="M5034" s="43">
        <f t="shared" si="623"/>
        <v>9029</v>
      </c>
      <c r="N5034" s="43">
        <f t="shared" si="624"/>
        <v>12752.167815708826</v>
      </c>
      <c r="O5034" s="64">
        <f t="shared" si="614"/>
        <v>0.16781570882631058</v>
      </c>
      <c r="Q5034" s="43">
        <f t="shared" si="625"/>
        <v>7029</v>
      </c>
      <c r="R5034" s="43">
        <f t="shared" si="626"/>
        <v>13954.704726363794</v>
      </c>
      <c r="S5034" s="64">
        <f t="shared" si="615"/>
        <v>0.70472636379417963</v>
      </c>
      <c r="U5034" s="43">
        <f t="shared" si="610"/>
        <v>5029</v>
      </c>
      <c r="V5034" s="43">
        <f t="shared" si="609"/>
        <v>14793.572388033934</v>
      </c>
      <c r="W5034" s="64">
        <f t="shared" si="616"/>
        <v>0.57238803393374837</v>
      </c>
    </row>
    <row r="5035" spans="1:23">
      <c r="A5035" s="43">
        <f t="shared" si="617"/>
        <v>15030</v>
      </c>
      <c r="B5035" s="43">
        <f t="shared" si="618"/>
        <v>4270.7991055539005</v>
      </c>
      <c r="C5035" s="64">
        <f t="shared" si="611"/>
        <v>0.79910555390051741</v>
      </c>
      <c r="E5035" s="43">
        <f t="shared" si="619"/>
        <v>13030</v>
      </c>
      <c r="F5035" s="43">
        <f t="shared" si="620"/>
        <v>8623.2085095978055</v>
      </c>
      <c r="G5035" s="64">
        <f t="shared" si="612"/>
        <v>0.20850959780545963</v>
      </c>
      <c r="I5035" s="43">
        <f t="shared" si="621"/>
        <v>11030</v>
      </c>
      <c r="J5035" s="43">
        <f t="shared" si="622"/>
        <v>11067.055841550633</v>
      </c>
      <c r="K5035" s="64">
        <f t="shared" si="613"/>
        <v>5.5841550632976578E-2</v>
      </c>
      <c r="M5035" s="43">
        <f t="shared" si="623"/>
        <v>9030</v>
      </c>
      <c r="N5035" s="43">
        <f t="shared" si="624"/>
        <v>12751.45972036143</v>
      </c>
      <c r="O5035" s="64">
        <f t="shared" si="614"/>
        <v>0.45972036143029982</v>
      </c>
      <c r="Q5035" s="43">
        <f t="shared" si="625"/>
        <v>7030</v>
      </c>
      <c r="R5035" s="43">
        <f t="shared" si="626"/>
        <v>13954.200980349968</v>
      </c>
      <c r="S5035" s="64">
        <f t="shared" si="615"/>
        <v>0.20098034996772185</v>
      </c>
      <c r="U5035" s="43">
        <f t="shared" si="610"/>
        <v>5030</v>
      </c>
      <c r="V5035" s="43">
        <f t="shared" ref="V5035:V5098" si="627">SQRT(U$1*U$1-U5035*U5035)</f>
        <v>14793.232405394028</v>
      </c>
      <c r="W5035" s="64">
        <f t="shared" si="616"/>
        <v>0.23240539402831928</v>
      </c>
    </row>
    <row r="5036" spans="1:23">
      <c r="A5036" s="43">
        <f t="shared" si="617"/>
        <v>15031</v>
      </c>
      <c r="B5036" s="43">
        <f t="shared" si="618"/>
        <v>4267.2782894955426</v>
      </c>
      <c r="C5036" s="64">
        <f t="shared" si="611"/>
        <v>0.27828949554259452</v>
      </c>
      <c r="E5036" s="43">
        <f t="shared" si="619"/>
        <v>13031</v>
      </c>
      <c r="F5036" s="43">
        <f t="shared" si="620"/>
        <v>8621.697280698274</v>
      </c>
      <c r="G5036" s="64">
        <f t="shared" si="612"/>
        <v>0.69728069827397121</v>
      </c>
      <c r="I5036" s="43">
        <f t="shared" si="621"/>
        <v>11031</v>
      </c>
      <c r="J5036" s="43">
        <f t="shared" si="622"/>
        <v>11066.059099787964</v>
      </c>
      <c r="K5036" s="64">
        <f t="shared" si="613"/>
        <v>5.909978796444193E-2</v>
      </c>
      <c r="M5036" s="43">
        <f t="shared" si="623"/>
        <v>9031</v>
      </c>
      <c r="N5036" s="43">
        <f t="shared" si="624"/>
        <v>12750.751507264189</v>
      </c>
      <c r="O5036" s="64">
        <f t="shared" si="614"/>
        <v>0.75150726418905833</v>
      </c>
      <c r="Q5036" s="43">
        <f t="shared" si="625"/>
        <v>7031</v>
      </c>
      <c r="R5036" s="43">
        <f t="shared" si="626"/>
        <v>13953.697144484684</v>
      </c>
      <c r="S5036" s="64">
        <f t="shared" si="615"/>
        <v>0.69714448468403134</v>
      </c>
      <c r="U5036" s="43">
        <f t="shared" si="610"/>
        <v>5031</v>
      </c>
      <c r="V5036" s="43">
        <f t="shared" si="627"/>
        <v>14792.892347340327</v>
      </c>
      <c r="W5036" s="64">
        <f t="shared" si="616"/>
        <v>0.89234734032652341</v>
      </c>
    </row>
    <row r="5037" spans="1:23">
      <c r="A5037" s="43">
        <f t="shared" si="617"/>
        <v>15032</v>
      </c>
      <c r="B5037" s="43">
        <f t="shared" si="618"/>
        <v>4263.7543315721177</v>
      </c>
      <c r="C5037" s="64">
        <f t="shared" si="611"/>
        <v>0.75433157211773505</v>
      </c>
      <c r="E5037" s="43">
        <f t="shared" si="619"/>
        <v>13032</v>
      </c>
      <c r="F5037" s="43">
        <f t="shared" si="620"/>
        <v>8620.1856708541964</v>
      </c>
      <c r="G5037" s="64">
        <f t="shared" si="612"/>
        <v>0.18567085419635987</v>
      </c>
      <c r="I5037" s="43">
        <f t="shared" si="621"/>
        <v>11032</v>
      </c>
      <c r="J5037" s="43">
        <f t="shared" si="622"/>
        <v>11065.062177864162</v>
      </c>
      <c r="K5037" s="64">
        <f t="shared" si="613"/>
        <v>6.2177864161640173E-2</v>
      </c>
      <c r="M5037" s="43">
        <f t="shared" si="623"/>
        <v>9032</v>
      </c>
      <c r="N5037" s="43">
        <f t="shared" si="624"/>
        <v>12750.043176397483</v>
      </c>
      <c r="O5037" s="64">
        <f t="shared" si="614"/>
        <v>4.3176397482966422E-2</v>
      </c>
      <c r="Q5037" s="43">
        <f t="shared" si="625"/>
        <v>7032</v>
      </c>
      <c r="R5037" s="43">
        <f t="shared" si="626"/>
        <v>13953.193218758206</v>
      </c>
      <c r="S5037" s="64">
        <f t="shared" si="615"/>
        <v>0.19321875820605783</v>
      </c>
      <c r="U5037" s="43">
        <f t="shared" si="610"/>
        <v>5032</v>
      </c>
      <c r="V5037" s="43">
        <f t="shared" si="627"/>
        <v>14792.552213867626</v>
      </c>
      <c r="W5037" s="64">
        <f t="shared" si="616"/>
        <v>0.55221386762605107</v>
      </c>
    </row>
    <row r="5038" spans="1:23">
      <c r="A5038" s="43">
        <f t="shared" si="617"/>
        <v>15033</v>
      </c>
      <c r="B5038" s="43">
        <f t="shared" si="618"/>
        <v>4260.2272239870026</v>
      </c>
      <c r="C5038" s="64">
        <f t="shared" si="611"/>
        <v>0.22722398700261692</v>
      </c>
      <c r="E5038" s="43">
        <f t="shared" si="619"/>
        <v>13033</v>
      </c>
      <c r="F5038" s="43">
        <f t="shared" si="620"/>
        <v>8618.6736798651327</v>
      </c>
      <c r="G5038" s="64">
        <f t="shared" si="612"/>
        <v>0.67367986513272626</v>
      </c>
      <c r="I5038" s="43">
        <f t="shared" si="621"/>
        <v>11033</v>
      </c>
      <c r="J5038" s="43">
        <f t="shared" si="622"/>
        <v>11064.065075730528</v>
      </c>
      <c r="K5038" s="64">
        <f t="shared" si="613"/>
        <v>6.5075730528405984E-2</v>
      </c>
      <c r="M5038" s="43">
        <f t="shared" si="623"/>
        <v>9033</v>
      </c>
      <c r="N5038" s="43">
        <f t="shared" si="624"/>
        <v>12749.33472774168</v>
      </c>
      <c r="O5038" s="64">
        <f t="shared" si="614"/>
        <v>0.33472774167967145</v>
      </c>
      <c r="Q5038" s="43">
        <f t="shared" si="625"/>
        <v>7033</v>
      </c>
      <c r="R5038" s="43">
        <f t="shared" si="626"/>
        <v>13952.689203160802</v>
      </c>
      <c r="S5038" s="64">
        <f t="shared" si="615"/>
        <v>0.689203160802208</v>
      </c>
      <c r="U5038" s="43">
        <f t="shared" si="610"/>
        <v>5033</v>
      </c>
      <c r="V5038" s="43">
        <f t="shared" si="627"/>
        <v>14792.212004970725</v>
      </c>
      <c r="W5038" s="64">
        <f t="shared" si="616"/>
        <v>0.21200497072459257</v>
      </c>
    </row>
    <row r="5039" spans="1:23">
      <c r="A5039" s="43">
        <f t="shared" si="617"/>
        <v>15034</v>
      </c>
      <c r="B5039" s="43">
        <f t="shared" si="618"/>
        <v>4256.6969589107466</v>
      </c>
      <c r="C5039" s="64">
        <f t="shared" si="611"/>
        <v>0.69695891074661631</v>
      </c>
      <c r="E5039" s="43">
        <f t="shared" si="619"/>
        <v>13034</v>
      </c>
      <c r="F5039" s="43">
        <f t="shared" si="620"/>
        <v>8617.1613075304558</v>
      </c>
      <c r="G5039" s="64">
        <f t="shared" si="612"/>
        <v>0.16130753045581514</v>
      </c>
      <c r="I5039" s="43">
        <f t="shared" si="621"/>
        <v>11034</v>
      </c>
      <c r="J5039" s="43">
        <f t="shared" si="622"/>
        <v>11063.067793338338</v>
      </c>
      <c r="K5039" s="64">
        <f t="shared" si="613"/>
        <v>6.7793338337651221E-2</v>
      </c>
      <c r="M5039" s="43">
        <f t="shared" si="623"/>
        <v>9034</v>
      </c>
      <c r="N5039" s="43">
        <f t="shared" si="624"/>
        <v>12748.626161277143</v>
      </c>
      <c r="O5039" s="64">
        <f t="shared" si="614"/>
        <v>0.62616127714318282</v>
      </c>
      <c r="Q5039" s="43">
        <f t="shared" si="625"/>
        <v>7034</v>
      </c>
      <c r="R5039" s="43">
        <f t="shared" si="626"/>
        <v>13952.185097682728</v>
      </c>
      <c r="S5039" s="64">
        <f t="shared" si="615"/>
        <v>0.18509768272815563</v>
      </c>
      <c r="U5039" s="43">
        <f t="shared" si="610"/>
        <v>5034</v>
      </c>
      <c r="V5039" s="43">
        <f t="shared" si="627"/>
        <v>14791.871720644416</v>
      </c>
      <c r="W5039" s="64">
        <f t="shared" si="616"/>
        <v>0.87172064441620023</v>
      </c>
    </row>
    <row r="5040" spans="1:23">
      <c r="A5040" s="43">
        <f t="shared" si="617"/>
        <v>15035</v>
      </c>
      <c r="B5040" s="43">
        <f t="shared" si="618"/>
        <v>4253.1635284808881</v>
      </c>
      <c r="C5040" s="64">
        <f t="shared" si="611"/>
        <v>0.16352848088808969</v>
      </c>
      <c r="E5040" s="43">
        <f t="shared" si="619"/>
        <v>13035</v>
      </c>
      <c r="F5040" s="43">
        <f t="shared" si="620"/>
        <v>8615.6485536493419</v>
      </c>
      <c r="G5040" s="64">
        <f t="shared" si="612"/>
        <v>0.64855364934192039</v>
      </c>
      <c r="I5040" s="43">
        <f t="shared" si="621"/>
        <v>11035</v>
      </c>
      <c r="J5040" s="43">
        <f t="shared" si="622"/>
        <v>11062.070330638835</v>
      </c>
      <c r="K5040" s="64">
        <f t="shared" si="613"/>
        <v>7.0330638835002901E-2</v>
      </c>
      <c r="M5040" s="43">
        <f t="shared" si="623"/>
        <v>9035</v>
      </c>
      <c r="N5040" s="43">
        <f t="shared" si="624"/>
        <v>12747.91747698423</v>
      </c>
      <c r="O5040" s="64">
        <f t="shared" si="614"/>
        <v>0.91747698423023394</v>
      </c>
      <c r="Q5040" s="43">
        <f t="shared" si="625"/>
        <v>7035</v>
      </c>
      <c r="R5040" s="43">
        <f t="shared" si="626"/>
        <v>13951.680902314243</v>
      </c>
      <c r="S5040" s="64">
        <f t="shared" si="615"/>
        <v>0.68090231424321246</v>
      </c>
      <c r="U5040" s="43">
        <f t="shared" si="610"/>
        <v>5035</v>
      </c>
      <c r="V5040" s="43">
        <f t="shared" si="627"/>
        <v>14791.531360883497</v>
      </c>
      <c r="W5040" s="64">
        <f t="shared" si="616"/>
        <v>0.53136088349674537</v>
      </c>
    </row>
    <row r="5041" spans="1:23">
      <c r="A5041" s="43">
        <f t="shared" si="617"/>
        <v>15036</v>
      </c>
      <c r="B5041" s="43">
        <f t="shared" si="618"/>
        <v>4249.6269248017525</v>
      </c>
      <c r="C5041" s="64">
        <f t="shared" si="611"/>
        <v>0.62692480175246601</v>
      </c>
      <c r="E5041" s="43">
        <f t="shared" si="619"/>
        <v>13036</v>
      </c>
      <c r="F5041" s="43">
        <f t="shared" si="620"/>
        <v>8614.1354180207782</v>
      </c>
      <c r="G5041" s="64">
        <f t="shared" si="612"/>
        <v>0.13541802077816101</v>
      </c>
      <c r="I5041" s="43">
        <f t="shared" si="621"/>
        <v>11036</v>
      </c>
      <c r="J5041" s="43">
        <f t="shared" si="622"/>
        <v>11061.072687583244</v>
      </c>
      <c r="K5041" s="64">
        <f t="shared" si="613"/>
        <v>7.2687583244260168E-2</v>
      </c>
      <c r="M5041" s="43">
        <f t="shared" si="623"/>
        <v>9036</v>
      </c>
      <c r="N5041" s="43">
        <f t="shared" si="624"/>
        <v>12747.208674843288</v>
      </c>
      <c r="O5041" s="64">
        <f t="shared" si="614"/>
        <v>0.20867484328846331</v>
      </c>
      <c r="Q5041" s="43">
        <f t="shared" si="625"/>
        <v>7036</v>
      </c>
      <c r="R5041" s="43">
        <f t="shared" si="626"/>
        <v>13951.176617045603</v>
      </c>
      <c r="S5041" s="64">
        <f t="shared" si="615"/>
        <v>0.17661704560305225</v>
      </c>
      <c r="U5041" s="43">
        <f t="shared" si="610"/>
        <v>5036</v>
      </c>
      <c r="V5041" s="43">
        <f t="shared" si="627"/>
        <v>14791.190925682758</v>
      </c>
      <c r="W5041" s="64">
        <f t="shared" si="616"/>
        <v>0.19092568275846133</v>
      </c>
    </row>
    <row r="5042" spans="1:23">
      <c r="A5042" s="43">
        <f t="shared" si="617"/>
        <v>15037</v>
      </c>
      <c r="B5042" s="43">
        <f t="shared" si="618"/>
        <v>4246.0871399442567</v>
      </c>
      <c r="C5042" s="64">
        <f t="shared" si="611"/>
        <v>8.7139944256705348E-2</v>
      </c>
      <c r="E5042" s="43">
        <f t="shared" si="619"/>
        <v>13037</v>
      </c>
      <c r="F5042" s="43">
        <f t="shared" si="620"/>
        <v>8612.621900443557</v>
      </c>
      <c r="G5042" s="64">
        <f t="shared" si="612"/>
        <v>0.62190044355702412</v>
      </c>
      <c r="I5042" s="43">
        <f t="shared" si="621"/>
        <v>11037</v>
      </c>
      <c r="J5042" s="43">
        <f t="shared" si="622"/>
        <v>11060.074864122756</v>
      </c>
      <c r="K5042" s="64">
        <f t="shared" si="613"/>
        <v>7.4864122756480356E-2</v>
      </c>
      <c r="M5042" s="43">
        <f t="shared" si="623"/>
        <v>9037</v>
      </c>
      <c r="N5042" s="43">
        <f t="shared" si="624"/>
        <v>12746.499754834658</v>
      </c>
      <c r="O5042" s="64">
        <f t="shared" si="614"/>
        <v>0.49975483465823345</v>
      </c>
      <c r="Q5042" s="43">
        <f t="shared" si="625"/>
        <v>7037</v>
      </c>
      <c r="R5042" s="43">
        <f t="shared" si="626"/>
        <v>13950.672241867056</v>
      </c>
      <c r="S5042" s="64">
        <f t="shared" si="615"/>
        <v>0.67224186705607281</v>
      </c>
      <c r="U5042" s="43">
        <f t="shared" si="610"/>
        <v>5037</v>
      </c>
      <c r="V5042" s="43">
        <f t="shared" si="627"/>
        <v>14790.850415036994</v>
      </c>
      <c r="W5042" s="64">
        <f t="shared" si="616"/>
        <v>0.85041503699358145</v>
      </c>
    </row>
    <row r="5043" spans="1:23">
      <c r="A5043" s="43">
        <f t="shared" si="617"/>
        <v>15038</v>
      </c>
      <c r="B5043" s="43">
        <f t="shared" si="618"/>
        <v>4242.5441659457119</v>
      </c>
      <c r="C5043" s="64">
        <f t="shared" si="611"/>
        <v>0.54416594571193855</v>
      </c>
      <c r="E5043" s="43">
        <f t="shared" si="619"/>
        <v>13038</v>
      </c>
      <c r="F5043" s="43">
        <f t="shared" si="620"/>
        <v>8611.1080007162836</v>
      </c>
      <c r="G5043" s="64">
        <f t="shared" si="612"/>
        <v>0.10800071628364094</v>
      </c>
      <c r="I5043" s="43">
        <f t="shared" si="621"/>
        <v>11038</v>
      </c>
      <c r="J5043" s="43">
        <f t="shared" si="622"/>
        <v>11059.076860208541</v>
      </c>
      <c r="K5043" s="64">
        <f t="shared" si="613"/>
        <v>7.6860208540892927E-2</v>
      </c>
      <c r="M5043" s="43">
        <f t="shared" si="623"/>
        <v>9038</v>
      </c>
      <c r="N5043" s="43">
        <f t="shared" si="624"/>
        <v>12745.790716938671</v>
      </c>
      <c r="O5043" s="64">
        <f t="shared" si="614"/>
        <v>0.79071693867081194</v>
      </c>
      <c r="Q5043" s="43">
        <f t="shared" si="625"/>
        <v>7038</v>
      </c>
      <c r="R5043" s="43">
        <f t="shared" si="626"/>
        <v>13950.167776768851</v>
      </c>
      <c r="S5043" s="64">
        <f t="shared" si="615"/>
        <v>0.16777676885067194</v>
      </c>
      <c r="U5043" s="43">
        <f t="shared" si="610"/>
        <v>5038</v>
      </c>
      <c r="V5043" s="43">
        <f t="shared" si="627"/>
        <v>14790.509828940989</v>
      </c>
      <c r="W5043" s="64">
        <f t="shared" si="616"/>
        <v>0.5098289409888821</v>
      </c>
    </row>
    <row r="5044" spans="1:23">
      <c r="A5044" s="43">
        <f t="shared" si="617"/>
        <v>15039</v>
      </c>
      <c r="B5044" s="43">
        <f t="shared" si="618"/>
        <v>4238.9979948096225</v>
      </c>
      <c r="C5044" s="64">
        <f t="shared" si="611"/>
        <v>0.99799480962246889</v>
      </c>
      <c r="E5044" s="43">
        <f t="shared" si="619"/>
        <v>13039</v>
      </c>
      <c r="F5044" s="43">
        <f t="shared" si="620"/>
        <v>8609.5937186373667</v>
      </c>
      <c r="G5044" s="64">
        <f t="shared" si="612"/>
        <v>0.59371863736669184</v>
      </c>
      <c r="I5044" s="43">
        <f t="shared" si="621"/>
        <v>11039</v>
      </c>
      <c r="J5044" s="43">
        <f t="shared" si="622"/>
        <v>11058.078675791739</v>
      </c>
      <c r="K5044" s="64">
        <f t="shared" si="613"/>
        <v>7.8675791739442502E-2</v>
      </c>
      <c r="M5044" s="43">
        <f t="shared" si="623"/>
        <v>9039</v>
      </c>
      <c r="N5044" s="43">
        <f t="shared" si="624"/>
        <v>12745.081561135652</v>
      </c>
      <c r="O5044" s="64">
        <f t="shared" si="614"/>
        <v>8.1561135652009398E-2</v>
      </c>
      <c r="Q5044" s="43">
        <f t="shared" si="625"/>
        <v>7039</v>
      </c>
      <c r="R5044" s="43">
        <f t="shared" si="626"/>
        <v>13949.663221741233</v>
      </c>
      <c r="S5044" s="64">
        <f t="shared" si="615"/>
        <v>0.66322174123342847</v>
      </c>
      <c r="U5044" s="43">
        <f t="shared" si="610"/>
        <v>5039</v>
      </c>
      <c r="V5044" s="43">
        <f t="shared" si="627"/>
        <v>14790.169167389533</v>
      </c>
      <c r="W5044" s="64">
        <f t="shared" si="616"/>
        <v>0.16916738953295862</v>
      </c>
    </row>
    <row r="5045" spans="1:23">
      <c r="A5045" s="43">
        <f t="shared" si="617"/>
        <v>15040</v>
      </c>
      <c r="B5045" s="43">
        <f t="shared" si="618"/>
        <v>4235.448618505482</v>
      </c>
      <c r="C5045" s="64">
        <f t="shared" si="611"/>
        <v>0.44861850548204529</v>
      </c>
      <c r="E5045" s="43">
        <f t="shared" si="619"/>
        <v>13040</v>
      </c>
      <c r="F5045" s="43">
        <f t="shared" si="620"/>
        <v>8608.079054005022</v>
      </c>
      <c r="G5045" s="64">
        <f t="shared" si="612"/>
        <v>7.9054005022044294E-2</v>
      </c>
      <c r="I5045" s="43">
        <f t="shared" si="621"/>
        <v>11040</v>
      </c>
      <c r="J5045" s="43">
        <f t="shared" si="622"/>
        <v>11057.080310823469</v>
      </c>
      <c r="K5045" s="64">
        <f t="shared" si="613"/>
        <v>8.031082346860785E-2</v>
      </c>
      <c r="M5045" s="43">
        <f t="shared" si="623"/>
        <v>9040</v>
      </c>
      <c r="N5045" s="43">
        <f t="shared" si="624"/>
        <v>12744.37228740592</v>
      </c>
      <c r="O5045" s="64">
        <f t="shared" si="614"/>
        <v>0.37228740592036047</v>
      </c>
      <c r="Q5045" s="43">
        <f t="shared" si="625"/>
        <v>7040</v>
      </c>
      <c r="R5045" s="43">
        <f t="shared" si="626"/>
        <v>13949.158576774444</v>
      </c>
      <c r="S5045" s="64">
        <f t="shared" si="615"/>
        <v>0.15857677444364526</v>
      </c>
      <c r="U5045" s="43">
        <f t="shared" si="610"/>
        <v>5040</v>
      </c>
      <c r="V5045" s="43">
        <f t="shared" si="627"/>
        <v>14789.828430377413</v>
      </c>
      <c r="W5045" s="64">
        <f t="shared" si="616"/>
        <v>0.8284303774125874</v>
      </c>
    </row>
    <row r="5046" spans="1:23">
      <c r="A5046" s="43">
        <f t="shared" si="617"/>
        <v>15041</v>
      </c>
      <c r="B5046" s="43">
        <f t="shared" si="618"/>
        <v>4231.8960289685756</v>
      </c>
      <c r="C5046" s="64">
        <f t="shared" si="611"/>
        <v>0.89602896857559244</v>
      </c>
      <c r="E5046" s="43">
        <f t="shared" si="619"/>
        <v>13041</v>
      </c>
      <c r="F5046" s="43">
        <f t="shared" si="620"/>
        <v>8606.5640066172746</v>
      </c>
      <c r="G5046" s="64">
        <f t="shared" si="612"/>
        <v>0.56400661727457191</v>
      </c>
      <c r="I5046" s="43">
        <f t="shared" si="621"/>
        <v>11041</v>
      </c>
      <c r="J5046" s="43">
        <f t="shared" si="622"/>
        <v>11056.081765254814</v>
      </c>
      <c r="K5046" s="64">
        <f t="shared" si="613"/>
        <v>8.1765254813944921E-2</v>
      </c>
      <c r="M5046" s="43">
        <f t="shared" si="623"/>
        <v>9041</v>
      </c>
      <c r="N5046" s="43">
        <f t="shared" si="624"/>
        <v>12743.662895729783</v>
      </c>
      <c r="O5046" s="64">
        <f t="shared" si="614"/>
        <v>0.66289572978348588</v>
      </c>
      <c r="Q5046" s="43">
        <f t="shared" si="625"/>
        <v>7041</v>
      </c>
      <c r="R5046" s="43">
        <f t="shared" si="626"/>
        <v>13948.653841858719</v>
      </c>
      <c r="S5046" s="64">
        <f t="shared" si="615"/>
        <v>0.65384185871880618</v>
      </c>
      <c r="U5046" s="43">
        <f t="shared" si="610"/>
        <v>5041</v>
      </c>
      <c r="V5046" s="43">
        <f t="shared" si="627"/>
        <v>14789.487617899411</v>
      </c>
      <c r="W5046" s="64">
        <f t="shared" si="616"/>
        <v>0.48761789941090683</v>
      </c>
    </row>
    <row r="5047" spans="1:23">
      <c r="A5047" s="43">
        <f t="shared" si="617"/>
        <v>15042</v>
      </c>
      <c r="B5047" s="43">
        <f t="shared" si="618"/>
        <v>4228.3402180997691</v>
      </c>
      <c r="C5047" s="64">
        <f t="shared" si="611"/>
        <v>0.34021809976911754</v>
      </c>
      <c r="E5047" s="43">
        <f t="shared" si="619"/>
        <v>13042</v>
      </c>
      <c r="F5047" s="43">
        <f t="shared" si="620"/>
        <v>8605.0485762719545</v>
      </c>
      <c r="G5047" s="64">
        <f t="shared" si="612"/>
        <v>4.8576271954516415E-2</v>
      </c>
      <c r="I5047" s="43">
        <f t="shared" si="621"/>
        <v>11042</v>
      </c>
      <c r="J5047" s="43">
        <f t="shared" si="622"/>
        <v>11055.083039036839</v>
      </c>
      <c r="K5047" s="64">
        <f t="shared" si="613"/>
        <v>8.303903683918179E-2</v>
      </c>
      <c r="M5047" s="43">
        <f t="shared" si="623"/>
        <v>9042</v>
      </c>
      <c r="N5047" s="43">
        <f t="shared" si="624"/>
        <v>12742.953386087544</v>
      </c>
      <c r="O5047" s="64">
        <f t="shared" si="614"/>
        <v>0.95338608754354937</v>
      </c>
      <c r="Q5047" s="43">
        <f t="shared" si="625"/>
        <v>7042</v>
      </c>
      <c r="R5047" s="43">
        <f t="shared" si="626"/>
        <v>13948.149016984296</v>
      </c>
      <c r="S5047" s="64">
        <f t="shared" si="615"/>
        <v>0.14901698429639509</v>
      </c>
      <c r="U5047" s="43">
        <f t="shared" si="610"/>
        <v>5042</v>
      </c>
      <c r="V5047" s="43">
        <f t="shared" si="627"/>
        <v>14789.146729950311</v>
      </c>
      <c r="W5047" s="64">
        <f t="shared" si="616"/>
        <v>0.14672995031105529</v>
      </c>
    </row>
    <row r="5048" spans="1:23">
      <c r="A5048" s="43">
        <f t="shared" si="617"/>
        <v>15043</v>
      </c>
      <c r="B5048" s="43">
        <f t="shared" si="618"/>
        <v>4224.7811777653051</v>
      </c>
      <c r="C5048" s="64">
        <f t="shared" si="611"/>
        <v>0.78117776530507399</v>
      </c>
      <c r="E5048" s="43">
        <f t="shared" si="619"/>
        <v>13043</v>
      </c>
      <c r="F5048" s="43">
        <f t="shared" si="620"/>
        <v>8603.5327627666993</v>
      </c>
      <c r="G5048" s="64">
        <f t="shared" si="612"/>
        <v>0.53276276669930667</v>
      </c>
      <c r="I5048" s="43">
        <f t="shared" si="621"/>
        <v>11043</v>
      </c>
      <c r="J5048" s="43">
        <f t="shared" si="622"/>
        <v>11054.084132120581</v>
      </c>
      <c r="K5048" s="64">
        <f t="shared" si="613"/>
        <v>8.4132120580761693E-2</v>
      </c>
      <c r="M5048" s="43">
        <f t="shared" si="623"/>
        <v>9043</v>
      </c>
      <c r="N5048" s="43">
        <f t="shared" si="624"/>
        <v>12742.243758459497</v>
      </c>
      <c r="O5048" s="64">
        <f t="shared" si="614"/>
        <v>0.24375845949725772</v>
      </c>
      <c r="Q5048" s="43">
        <f t="shared" si="625"/>
        <v>7043</v>
      </c>
      <c r="R5048" s="43">
        <f t="shared" si="626"/>
        <v>13947.644102141408</v>
      </c>
      <c r="S5048" s="64">
        <f t="shared" si="615"/>
        <v>0.64410214140843891</v>
      </c>
      <c r="U5048" s="43">
        <f t="shared" si="610"/>
        <v>5043</v>
      </c>
      <c r="V5048" s="43">
        <f t="shared" si="627"/>
        <v>14788.805766524896</v>
      </c>
      <c r="W5048" s="64">
        <f t="shared" si="616"/>
        <v>0.80576652489617118</v>
      </c>
    </row>
    <row r="5049" spans="1:23">
      <c r="A5049" s="43">
        <f t="shared" si="617"/>
        <v>15044</v>
      </c>
      <c r="B5049" s="43">
        <f t="shared" si="618"/>
        <v>4221.2188997965977</v>
      </c>
      <c r="C5049" s="64">
        <f t="shared" si="611"/>
        <v>0.21889979659772507</v>
      </c>
      <c r="E5049" s="43">
        <f t="shared" si="619"/>
        <v>13044</v>
      </c>
      <c r="F5049" s="43">
        <f t="shared" si="620"/>
        <v>8602.0165658989517</v>
      </c>
      <c r="G5049" s="64">
        <f t="shared" si="612"/>
        <v>1.6565898951739655E-2</v>
      </c>
      <c r="I5049" s="43">
        <f t="shared" si="621"/>
        <v>11044</v>
      </c>
      <c r="J5049" s="43">
        <f t="shared" si="622"/>
        <v>11053.085044457046</v>
      </c>
      <c r="K5049" s="64">
        <f t="shared" si="613"/>
        <v>8.5044457046024036E-2</v>
      </c>
      <c r="M5049" s="43">
        <f t="shared" si="623"/>
        <v>9044</v>
      </c>
      <c r="N5049" s="43">
        <f t="shared" si="624"/>
        <v>12741.534012825929</v>
      </c>
      <c r="O5049" s="64">
        <f t="shared" si="614"/>
        <v>0.53401282592858479</v>
      </c>
      <c r="Q5049" s="43">
        <f t="shared" si="625"/>
        <v>7044</v>
      </c>
      <c r="R5049" s="43">
        <f t="shared" si="626"/>
        <v>13947.139097320282</v>
      </c>
      <c r="S5049" s="64">
        <f t="shared" si="615"/>
        <v>0.13909732028150756</v>
      </c>
      <c r="U5049" s="43">
        <f t="shared" si="610"/>
        <v>5044</v>
      </c>
      <c r="V5049" s="43">
        <f t="shared" si="627"/>
        <v>14788.464727617942</v>
      </c>
      <c r="W5049" s="64">
        <f t="shared" si="616"/>
        <v>0.46472761794211692</v>
      </c>
    </row>
    <row r="5050" spans="1:23">
      <c r="A5050" s="43">
        <f t="shared" si="617"/>
        <v>15045</v>
      </c>
      <c r="B5050" s="43">
        <f t="shared" si="618"/>
        <v>4217.6533759900185</v>
      </c>
      <c r="C5050" s="64">
        <f t="shared" si="611"/>
        <v>0.65337599001850322</v>
      </c>
      <c r="E5050" s="43">
        <f t="shared" si="619"/>
        <v>13045</v>
      </c>
      <c r="F5050" s="43">
        <f t="shared" si="620"/>
        <v>8600.4999854659618</v>
      </c>
      <c r="G5050" s="64">
        <f t="shared" si="612"/>
        <v>0.49998546596179949</v>
      </c>
      <c r="I5050" s="43">
        <f t="shared" si="621"/>
        <v>11045</v>
      </c>
      <c r="J5050" s="43">
        <f t="shared" si="622"/>
        <v>11052.085775997217</v>
      </c>
      <c r="K5050" s="64">
        <f t="shared" si="613"/>
        <v>8.577599721684237E-2</v>
      </c>
      <c r="M5050" s="43">
        <f t="shared" si="623"/>
        <v>9045</v>
      </c>
      <c r="N5050" s="43">
        <f t="shared" si="624"/>
        <v>12740.824149167118</v>
      </c>
      <c r="O5050" s="64">
        <f t="shared" si="614"/>
        <v>0.82414916711786645</v>
      </c>
      <c r="Q5050" s="43">
        <f t="shared" si="625"/>
        <v>7045</v>
      </c>
      <c r="R5050" s="43">
        <f t="shared" si="626"/>
        <v>13946.634002511144</v>
      </c>
      <c r="S5050" s="64">
        <f t="shared" si="615"/>
        <v>0.63400251114398998</v>
      </c>
      <c r="U5050" s="43">
        <f t="shared" si="610"/>
        <v>5045</v>
      </c>
      <c r="V5050" s="43">
        <f t="shared" si="627"/>
        <v>14788.123613224228</v>
      </c>
      <c r="W5050" s="64">
        <f t="shared" si="616"/>
        <v>0.12361322422839294</v>
      </c>
    </row>
    <row r="5051" spans="1:23">
      <c r="A5051" s="43">
        <f t="shared" si="617"/>
        <v>15046</v>
      </c>
      <c r="B5051" s="43">
        <f t="shared" si="618"/>
        <v>4214.0845981066868</v>
      </c>
      <c r="C5051" s="64">
        <f t="shared" si="611"/>
        <v>8.4598106686826213E-2</v>
      </c>
      <c r="E5051" s="43">
        <f t="shared" si="619"/>
        <v>13046</v>
      </c>
      <c r="F5051" s="43">
        <f t="shared" si="620"/>
        <v>8598.9830212647812</v>
      </c>
      <c r="G5051" s="64">
        <f t="shared" si="612"/>
        <v>0.98302126478120044</v>
      </c>
      <c r="I5051" s="43">
        <f t="shared" si="621"/>
        <v>11046</v>
      </c>
      <c r="J5051" s="43">
        <f t="shared" si="622"/>
        <v>11051.086326692051</v>
      </c>
      <c r="K5051" s="64">
        <f t="shared" si="613"/>
        <v>8.6326692051443388E-2</v>
      </c>
      <c r="M5051" s="43">
        <f t="shared" si="623"/>
        <v>9046</v>
      </c>
      <c r="N5051" s="43">
        <f t="shared" si="624"/>
        <v>12740.114167463336</v>
      </c>
      <c r="O5051" s="64">
        <f t="shared" si="614"/>
        <v>0.11416746333634364</v>
      </c>
      <c r="Q5051" s="43">
        <f t="shared" si="625"/>
        <v>7046</v>
      </c>
      <c r="R5051" s="43">
        <f t="shared" si="626"/>
        <v>13946.128817704217</v>
      </c>
      <c r="S5051" s="64">
        <f t="shared" si="615"/>
        <v>0.12881770421699912</v>
      </c>
      <c r="U5051" s="43">
        <f t="shared" si="610"/>
        <v>5046</v>
      </c>
      <c r="V5051" s="43">
        <f t="shared" si="627"/>
        <v>14787.782423338531</v>
      </c>
      <c r="W5051" s="64">
        <f t="shared" si="616"/>
        <v>0.78242333853086166</v>
      </c>
    </row>
    <row r="5052" spans="1:23">
      <c r="A5052" s="43">
        <f t="shared" si="617"/>
        <v>15047</v>
      </c>
      <c r="B5052" s="43">
        <f t="shared" si="618"/>
        <v>4210.51255787226</v>
      </c>
      <c r="C5052" s="64">
        <f t="shared" si="611"/>
        <v>0.51255787226000393</v>
      </c>
      <c r="E5052" s="43">
        <f t="shared" si="619"/>
        <v>13047</v>
      </c>
      <c r="F5052" s="43">
        <f t="shared" si="620"/>
        <v>8597.4656730922743</v>
      </c>
      <c r="G5052" s="64">
        <f t="shared" si="612"/>
        <v>0.46567309227430087</v>
      </c>
      <c r="I5052" s="43">
        <f t="shared" si="621"/>
        <v>11047</v>
      </c>
      <c r="J5052" s="43">
        <f t="shared" si="622"/>
        <v>11050.086696492475</v>
      </c>
      <c r="K5052" s="64">
        <f t="shared" si="613"/>
        <v>8.669649247531197E-2</v>
      </c>
      <c r="M5052" s="43">
        <f t="shared" si="623"/>
        <v>9047</v>
      </c>
      <c r="N5052" s="43">
        <f t="shared" si="624"/>
        <v>12739.404067694846</v>
      </c>
      <c r="O5052" s="64">
        <f t="shared" si="614"/>
        <v>0.40406769484616234</v>
      </c>
      <c r="Q5052" s="43">
        <f t="shared" si="625"/>
        <v>7047</v>
      </c>
      <c r="R5052" s="43">
        <f t="shared" si="626"/>
        <v>13945.62354288972</v>
      </c>
      <c r="S5052" s="64">
        <f t="shared" si="615"/>
        <v>0.62354288971982896</v>
      </c>
      <c r="U5052" s="43">
        <f t="shared" si="610"/>
        <v>5047</v>
      </c>
      <c r="V5052" s="43">
        <f t="shared" si="627"/>
        <v>14787.441157955625</v>
      </c>
      <c r="W5052" s="64">
        <f t="shared" si="616"/>
        <v>0.44115795562538551</v>
      </c>
    </row>
    <row r="5053" spans="1:23">
      <c r="A5053" s="43">
        <f t="shared" si="617"/>
        <v>15048</v>
      </c>
      <c r="B5053" s="43">
        <f t="shared" si="618"/>
        <v>4206.9372469767122</v>
      </c>
      <c r="C5053" s="64">
        <f t="shared" si="611"/>
        <v>0.93724697671223112</v>
      </c>
      <c r="E5053" s="43">
        <f t="shared" si="619"/>
        <v>13048</v>
      </c>
      <c r="F5053" s="43">
        <f t="shared" si="620"/>
        <v>8595.9479407451036</v>
      </c>
      <c r="G5053" s="64">
        <f t="shared" si="612"/>
        <v>0.94794074510355131</v>
      </c>
      <c r="I5053" s="43">
        <f t="shared" si="621"/>
        <v>11048</v>
      </c>
      <c r="J5053" s="43">
        <f t="shared" si="622"/>
        <v>11049.086885349396</v>
      </c>
      <c r="K5053" s="64">
        <f t="shared" si="613"/>
        <v>8.6885349395743106E-2</v>
      </c>
      <c r="M5053" s="43">
        <f t="shared" si="623"/>
        <v>9048</v>
      </c>
      <c r="N5053" s="43">
        <f t="shared" si="624"/>
        <v>12738.693849841906</v>
      </c>
      <c r="O5053" s="64">
        <f t="shared" si="614"/>
        <v>0.69384984190583054</v>
      </c>
      <c r="Q5053" s="43">
        <f t="shared" si="625"/>
        <v>7048</v>
      </c>
      <c r="R5053" s="43">
        <f t="shared" si="626"/>
        <v>13945.118178057868</v>
      </c>
      <c r="S5053" s="64">
        <f t="shared" si="615"/>
        <v>0.11817805786813551</v>
      </c>
      <c r="U5053" s="43">
        <f t="shared" si="610"/>
        <v>5048</v>
      </c>
      <c r="V5053" s="43">
        <f t="shared" si="627"/>
        <v>14787.099817070282</v>
      </c>
      <c r="W5053" s="64">
        <f t="shared" si="616"/>
        <v>9.9817070282369968E-2</v>
      </c>
    </row>
    <row r="5054" spans="1:23">
      <c r="A5054" s="43">
        <f t="shared" si="617"/>
        <v>15049</v>
      </c>
      <c r="B5054" s="43">
        <f t="shared" si="618"/>
        <v>4203.3586570741263</v>
      </c>
      <c r="C5054" s="64">
        <f t="shared" si="611"/>
        <v>0.35865707412631309</v>
      </c>
      <c r="E5054" s="43">
        <f t="shared" si="619"/>
        <v>13049</v>
      </c>
      <c r="F5054" s="43">
        <f t="shared" si="620"/>
        <v>8594.4298240197404</v>
      </c>
      <c r="G5054" s="64">
        <f t="shared" si="612"/>
        <v>0.4298240197404084</v>
      </c>
      <c r="I5054" s="43">
        <f t="shared" si="621"/>
        <v>11049</v>
      </c>
      <c r="J5054" s="43">
        <f t="shared" si="622"/>
        <v>11048.086893213684</v>
      </c>
      <c r="K5054" s="64">
        <f t="shared" si="613"/>
        <v>8.6893213683651993E-2</v>
      </c>
      <c r="M5054" s="43">
        <f t="shared" si="623"/>
        <v>9049</v>
      </c>
      <c r="N5054" s="43">
        <f t="shared" si="624"/>
        <v>12737.983513884763</v>
      </c>
      <c r="O5054" s="64">
        <f t="shared" si="614"/>
        <v>0.98351388476294233</v>
      </c>
      <c r="Q5054" s="43">
        <f t="shared" si="625"/>
        <v>7049</v>
      </c>
      <c r="R5054" s="43">
        <f t="shared" si="626"/>
        <v>13944.612723198878</v>
      </c>
      <c r="S5054" s="64">
        <f t="shared" si="615"/>
        <v>0.61272319887757476</v>
      </c>
      <c r="U5054" s="43">
        <f t="shared" si="610"/>
        <v>5049</v>
      </c>
      <c r="V5054" s="43">
        <f t="shared" si="627"/>
        <v>14786.758400677276</v>
      </c>
      <c r="W5054" s="64">
        <f t="shared" si="616"/>
        <v>0.75840067727585847</v>
      </c>
    </row>
    <row r="5055" spans="1:23">
      <c r="A5055" s="43">
        <f t="shared" si="617"/>
        <v>15050</v>
      </c>
      <c r="B5055" s="43">
        <f t="shared" si="618"/>
        <v>4199.7767797824681</v>
      </c>
      <c r="C5055" s="64">
        <f t="shared" si="611"/>
        <v>0.77677978246811108</v>
      </c>
      <c r="E5055" s="43">
        <f t="shared" si="619"/>
        <v>13050</v>
      </c>
      <c r="F5055" s="43">
        <f t="shared" si="620"/>
        <v>8592.9113227124599</v>
      </c>
      <c r="G5055" s="64">
        <f t="shared" si="612"/>
        <v>0.91132271245987795</v>
      </c>
      <c r="I5055" s="43">
        <f t="shared" si="621"/>
        <v>11050</v>
      </c>
      <c r="J5055" s="43">
        <f t="shared" si="622"/>
        <v>11047.086720036192</v>
      </c>
      <c r="K5055" s="64">
        <f t="shared" si="613"/>
        <v>8.6720036191763938E-2</v>
      </c>
      <c r="M5055" s="43">
        <f t="shared" si="623"/>
        <v>9050</v>
      </c>
      <c r="N5055" s="43">
        <f t="shared" si="624"/>
        <v>12737.273059803656</v>
      </c>
      <c r="O5055" s="64">
        <f t="shared" si="614"/>
        <v>0.2730598036559968</v>
      </c>
      <c r="Q5055" s="43">
        <f t="shared" si="625"/>
        <v>7050</v>
      </c>
      <c r="R5055" s="43">
        <f t="shared" si="626"/>
        <v>13944.107178302955</v>
      </c>
      <c r="S5055" s="64">
        <f t="shared" si="615"/>
        <v>0.10717830295470776</v>
      </c>
      <c r="U5055" s="43">
        <f t="shared" si="610"/>
        <v>5050</v>
      </c>
      <c r="V5055" s="43">
        <f t="shared" si="627"/>
        <v>14786.416908771374</v>
      </c>
      <c r="W5055" s="64">
        <f t="shared" si="616"/>
        <v>0.41690877137443749</v>
      </c>
    </row>
    <row r="5056" spans="1:23">
      <c r="A5056" s="43">
        <f t="shared" si="617"/>
        <v>15051</v>
      </c>
      <c r="B5056" s="43">
        <f t="shared" si="618"/>
        <v>4196.1916066833746</v>
      </c>
      <c r="C5056" s="64">
        <f t="shared" si="611"/>
        <v>0.19160668337462994</v>
      </c>
      <c r="E5056" s="43">
        <f t="shared" si="619"/>
        <v>13051</v>
      </c>
      <c r="F5056" s="43">
        <f t="shared" si="620"/>
        <v>8591.3924366193405</v>
      </c>
      <c r="G5056" s="64">
        <f t="shared" si="612"/>
        <v>0.39243661934051488</v>
      </c>
      <c r="I5056" s="43">
        <f t="shared" si="621"/>
        <v>11051</v>
      </c>
      <c r="J5056" s="43">
        <f t="shared" si="622"/>
        <v>11046.086365767742</v>
      </c>
      <c r="K5056" s="64">
        <f t="shared" si="613"/>
        <v>8.6365767741881427E-2</v>
      </c>
      <c r="M5056" s="43">
        <f t="shared" si="623"/>
        <v>9051</v>
      </c>
      <c r="N5056" s="43">
        <f t="shared" si="624"/>
        <v>12736.562487578822</v>
      </c>
      <c r="O5056" s="64">
        <f t="shared" si="614"/>
        <v>0.56248757882167411</v>
      </c>
      <c r="Q5056" s="43">
        <f t="shared" si="625"/>
        <v>7051</v>
      </c>
      <c r="R5056" s="43">
        <f t="shared" si="626"/>
        <v>13943.60154336031</v>
      </c>
      <c r="S5056" s="64">
        <f t="shared" si="615"/>
        <v>0.60154336030973354</v>
      </c>
      <c r="U5056" s="43">
        <f t="shared" si="610"/>
        <v>5051</v>
      </c>
      <c r="V5056" s="43">
        <f t="shared" si="627"/>
        <v>14786.075341347345</v>
      </c>
      <c r="W5056" s="64">
        <f t="shared" si="616"/>
        <v>7.5341347344874521E-2</v>
      </c>
    </row>
    <row r="5057" spans="1:23">
      <c r="A5057" s="43">
        <f t="shared" si="617"/>
        <v>15052</v>
      </c>
      <c r="B5057" s="43">
        <f t="shared" si="618"/>
        <v>4192.6031293219248</v>
      </c>
      <c r="C5057" s="64">
        <f t="shared" si="611"/>
        <v>0.60312932192482549</v>
      </c>
      <c r="E5057" s="43">
        <f t="shared" si="619"/>
        <v>13052</v>
      </c>
      <c r="F5057" s="43">
        <f t="shared" si="620"/>
        <v>8589.8731655362644</v>
      </c>
      <c r="G5057" s="64">
        <f t="shared" si="612"/>
        <v>0.87316553626442328</v>
      </c>
      <c r="I5057" s="43">
        <f t="shared" si="621"/>
        <v>11052</v>
      </c>
      <c r="J5057" s="43">
        <f t="shared" si="622"/>
        <v>11045.085830359129</v>
      </c>
      <c r="K5057" s="64">
        <f t="shared" si="613"/>
        <v>8.5830359128522105E-2</v>
      </c>
      <c r="M5057" s="43">
        <f t="shared" si="623"/>
        <v>9052</v>
      </c>
      <c r="N5057" s="43">
        <f t="shared" si="624"/>
        <v>12735.85179719048</v>
      </c>
      <c r="O5057" s="64">
        <f t="shared" si="614"/>
        <v>0.85179719048028346</v>
      </c>
      <c r="Q5057" s="43">
        <f t="shared" si="625"/>
        <v>7052</v>
      </c>
      <c r="R5057" s="43">
        <f t="shared" si="626"/>
        <v>13943.095818361144</v>
      </c>
      <c r="S5057" s="64">
        <f t="shared" si="615"/>
        <v>9.5818361143756192E-2</v>
      </c>
      <c r="U5057" s="43">
        <f t="shared" si="610"/>
        <v>5052</v>
      </c>
      <c r="V5057" s="43">
        <f t="shared" si="627"/>
        <v>14785.733698399954</v>
      </c>
      <c r="W5057" s="64">
        <f t="shared" si="616"/>
        <v>0.73369839995393704</v>
      </c>
    </row>
    <row r="5058" spans="1:23">
      <c r="A5058" s="43">
        <f t="shared" si="617"/>
        <v>15053</v>
      </c>
      <c r="B5058" s="43">
        <f t="shared" si="618"/>
        <v>4189.0113392064241</v>
      </c>
      <c r="C5058" s="64">
        <f t="shared" si="611"/>
        <v>1.1339206424054282E-2</v>
      </c>
      <c r="E5058" s="43">
        <f t="shared" si="619"/>
        <v>13053</v>
      </c>
      <c r="F5058" s="43">
        <f t="shared" si="620"/>
        <v>8588.3535092589191</v>
      </c>
      <c r="G5058" s="64">
        <f t="shared" si="612"/>
        <v>0.35350925891907536</v>
      </c>
      <c r="I5058" s="43">
        <f t="shared" si="621"/>
        <v>11053</v>
      </c>
      <c r="J5058" s="43">
        <f t="shared" si="622"/>
        <v>11044.085113761121</v>
      </c>
      <c r="K5058" s="64">
        <f t="shared" si="613"/>
        <v>8.5113761120737763E-2</v>
      </c>
      <c r="M5058" s="43">
        <f t="shared" si="623"/>
        <v>9053</v>
      </c>
      <c r="N5058" s="43">
        <f t="shared" si="624"/>
        <v>12735.140988618854</v>
      </c>
      <c r="O5058" s="64">
        <f t="shared" si="614"/>
        <v>0.14098861885395308</v>
      </c>
      <c r="Q5058" s="43">
        <f t="shared" si="625"/>
        <v>7053</v>
      </c>
      <c r="R5058" s="43">
        <f t="shared" si="626"/>
        <v>13942.590003295658</v>
      </c>
      <c r="S5058" s="64">
        <f t="shared" si="615"/>
        <v>0.59000329565787979</v>
      </c>
      <c r="U5058" s="43">
        <f t="shared" si="610"/>
        <v>5053</v>
      </c>
      <c r="V5058" s="43">
        <f t="shared" si="627"/>
        <v>14785.391979923968</v>
      </c>
      <c r="W5058" s="64">
        <f t="shared" si="616"/>
        <v>0.39197992396839254</v>
      </c>
    </row>
    <row r="5059" spans="1:23">
      <c r="A5059" s="43">
        <f t="shared" si="617"/>
        <v>15054</v>
      </c>
      <c r="B5059" s="43">
        <f t="shared" si="618"/>
        <v>4185.4162278081731</v>
      </c>
      <c r="C5059" s="64">
        <f t="shared" si="611"/>
        <v>0.41622780817306193</v>
      </c>
      <c r="E5059" s="43">
        <f t="shared" si="619"/>
        <v>13054</v>
      </c>
      <c r="F5059" s="43">
        <f t="shared" si="620"/>
        <v>8586.8334675827973</v>
      </c>
      <c r="G5059" s="64">
        <f t="shared" si="612"/>
        <v>0.83346758279731148</v>
      </c>
      <c r="I5059" s="43">
        <f t="shared" si="621"/>
        <v>11054</v>
      </c>
      <c r="J5059" s="43">
        <f t="shared" si="622"/>
        <v>11043.084215924462</v>
      </c>
      <c r="K5059" s="64">
        <f t="shared" si="613"/>
        <v>8.4215924462114344E-2</v>
      </c>
      <c r="M5059" s="43">
        <f t="shared" si="623"/>
        <v>9054</v>
      </c>
      <c r="N5059" s="43">
        <f t="shared" si="624"/>
        <v>12734.43006184415</v>
      </c>
      <c r="O5059" s="64">
        <f t="shared" si="614"/>
        <v>0.43006184415025928</v>
      </c>
      <c r="Q5059" s="43">
        <f t="shared" si="625"/>
        <v>7054</v>
      </c>
      <c r="R5059" s="43">
        <f t="shared" si="626"/>
        <v>13942.08409815405</v>
      </c>
      <c r="S5059" s="64">
        <f t="shared" si="615"/>
        <v>8.4098154049570439E-2</v>
      </c>
      <c r="U5059" s="43">
        <f t="shared" si="610"/>
        <v>5054</v>
      </c>
      <c r="V5059" s="43">
        <f t="shared" si="627"/>
        <v>14785.050185914148</v>
      </c>
      <c r="W5059" s="64">
        <f t="shared" si="616"/>
        <v>5.0185914147732547E-2</v>
      </c>
    </row>
    <row r="5060" spans="1:23">
      <c r="A5060" s="43">
        <f t="shared" si="617"/>
        <v>15055</v>
      </c>
      <c r="B5060" s="43">
        <f t="shared" si="618"/>
        <v>4181.8177865612461</v>
      </c>
      <c r="C5060" s="64">
        <f t="shared" si="611"/>
        <v>0.81778656124606641</v>
      </c>
      <c r="E5060" s="43">
        <f t="shared" si="619"/>
        <v>13055</v>
      </c>
      <c r="F5060" s="43">
        <f t="shared" si="620"/>
        <v>8585.3130403031901</v>
      </c>
      <c r="G5060" s="64">
        <f t="shared" si="612"/>
        <v>0.31304030319006415</v>
      </c>
      <c r="I5060" s="43">
        <f t="shared" si="621"/>
        <v>11055</v>
      </c>
      <c r="J5060" s="43">
        <f t="shared" si="622"/>
        <v>11042.083136799867</v>
      </c>
      <c r="K5060" s="64">
        <f t="shared" si="613"/>
        <v>8.3136799867133959E-2</v>
      </c>
      <c r="M5060" s="43">
        <f t="shared" si="623"/>
        <v>9055</v>
      </c>
      <c r="N5060" s="43">
        <f t="shared" si="624"/>
        <v>12733.719016846571</v>
      </c>
      <c r="O5060" s="64">
        <f t="shared" si="614"/>
        <v>0.71901684657132137</v>
      </c>
      <c r="Q5060" s="43">
        <f t="shared" si="625"/>
        <v>7055</v>
      </c>
      <c r="R5060" s="43">
        <f t="shared" si="626"/>
        <v>13941.578102926513</v>
      </c>
      <c r="S5060" s="64">
        <f t="shared" si="615"/>
        <v>0.57810292651265627</v>
      </c>
      <c r="U5060" s="43">
        <f t="shared" si="610"/>
        <v>5055</v>
      </c>
      <c r="V5060" s="43">
        <f t="shared" si="627"/>
        <v>14784.708316365257</v>
      </c>
      <c r="W5060" s="64">
        <f t="shared" si="616"/>
        <v>0.70831636525690556</v>
      </c>
    </row>
    <row r="5061" spans="1:23">
      <c r="A5061" s="43">
        <f t="shared" si="617"/>
        <v>15056</v>
      </c>
      <c r="B5061" s="43">
        <f t="shared" si="618"/>
        <v>4178.2160068622588</v>
      </c>
      <c r="C5061" s="64">
        <f t="shared" si="611"/>
        <v>0.21600686225883692</v>
      </c>
      <c r="E5061" s="43">
        <f t="shared" si="619"/>
        <v>13056</v>
      </c>
      <c r="F5061" s="43">
        <f t="shared" si="620"/>
        <v>8583.7922272151955</v>
      </c>
      <c r="G5061" s="64">
        <f t="shared" si="612"/>
        <v>0.79222721519545303</v>
      </c>
      <c r="I5061" s="43">
        <f t="shared" si="621"/>
        <v>11056</v>
      </c>
      <c r="J5061" s="43">
        <f t="shared" si="622"/>
        <v>11041.081876338025</v>
      </c>
      <c r="K5061" s="64">
        <f t="shared" si="613"/>
        <v>8.1876338024812867E-2</v>
      </c>
      <c r="M5061" s="43">
        <f t="shared" si="623"/>
        <v>9056</v>
      </c>
      <c r="N5061" s="43">
        <f t="shared" si="624"/>
        <v>12733.007853606312</v>
      </c>
      <c r="O5061" s="64">
        <f t="shared" si="614"/>
        <v>7.8536063119827304E-3</v>
      </c>
      <c r="Q5061" s="43">
        <f t="shared" si="625"/>
        <v>7056</v>
      </c>
      <c r="R5061" s="43">
        <f t="shared" si="626"/>
        <v>13941.072017603237</v>
      </c>
      <c r="S5061" s="64">
        <f t="shared" si="615"/>
        <v>7.2017603237327421E-2</v>
      </c>
      <c r="U5061" s="43">
        <f t="shared" si="610"/>
        <v>5056</v>
      </c>
      <c r="V5061" s="43">
        <f t="shared" si="627"/>
        <v>14784.366371272054</v>
      </c>
      <c r="W5061" s="64">
        <f t="shared" si="616"/>
        <v>0.36637127205358411</v>
      </c>
    </row>
    <row r="5062" spans="1:23">
      <c r="A5062" s="43">
        <f t="shared" si="617"/>
        <v>15057</v>
      </c>
      <c r="B5062" s="43">
        <f t="shared" si="618"/>
        <v>4174.6108800701413</v>
      </c>
      <c r="C5062" s="64">
        <f t="shared" si="611"/>
        <v>0.61088007014132018</v>
      </c>
      <c r="E5062" s="43">
        <f t="shared" si="619"/>
        <v>13057</v>
      </c>
      <c r="F5062" s="43">
        <f t="shared" si="620"/>
        <v>8582.2710281137133</v>
      </c>
      <c r="G5062" s="64">
        <f t="shared" si="612"/>
        <v>0.27102811371332791</v>
      </c>
      <c r="I5062" s="43">
        <f t="shared" si="621"/>
        <v>11057</v>
      </c>
      <c r="J5062" s="43">
        <f t="shared" si="622"/>
        <v>11040.080434489597</v>
      </c>
      <c r="K5062" s="64">
        <f t="shared" si="613"/>
        <v>8.0434489596882486E-2</v>
      </c>
      <c r="M5062" s="43">
        <f t="shared" si="623"/>
        <v>9057</v>
      </c>
      <c r="N5062" s="43">
        <f t="shared" si="624"/>
        <v>12732.296572103558</v>
      </c>
      <c r="O5062" s="64">
        <f t="shared" si="614"/>
        <v>0.2965721035579918</v>
      </c>
      <c r="Q5062" s="43">
        <f t="shared" si="625"/>
        <v>7057</v>
      </c>
      <c r="R5062" s="43">
        <f t="shared" si="626"/>
        <v>13940.565842174414</v>
      </c>
      <c r="S5062" s="64">
        <f t="shared" si="615"/>
        <v>0.56584217441377405</v>
      </c>
      <c r="U5062" s="43">
        <f t="shared" si="610"/>
        <v>5057</v>
      </c>
      <c r="V5062" s="43">
        <f t="shared" si="627"/>
        <v>14784.024350629297</v>
      </c>
      <c r="W5062" s="64">
        <f t="shared" si="616"/>
        <v>2.4350629297259729E-2</v>
      </c>
    </row>
    <row r="5063" spans="1:23">
      <c r="A5063" s="43">
        <f t="shared" si="617"/>
        <v>15058</v>
      </c>
      <c r="B5063" s="43">
        <f t="shared" si="618"/>
        <v>4171.0023975059039</v>
      </c>
      <c r="C5063" s="64">
        <f t="shared" si="611"/>
        <v>2.3975059039003099E-3</v>
      </c>
      <c r="E5063" s="43">
        <f t="shared" si="619"/>
        <v>13058</v>
      </c>
      <c r="F5063" s="43">
        <f t="shared" si="620"/>
        <v>8580.7494427934434</v>
      </c>
      <c r="G5063" s="64">
        <f t="shared" si="612"/>
        <v>0.74944279344344977</v>
      </c>
      <c r="I5063" s="43">
        <f t="shared" si="621"/>
        <v>11058</v>
      </c>
      <c r="J5063" s="43">
        <f t="shared" si="622"/>
        <v>11039.078811205218</v>
      </c>
      <c r="K5063" s="64">
        <f t="shared" si="613"/>
        <v>7.8811205217789393E-2</v>
      </c>
      <c r="M5063" s="43">
        <f t="shared" si="623"/>
        <v>9058</v>
      </c>
      <c r="N5063" s="43">
        <f t="shared" si="624"/>
        <v>12731.585172318488</v>
      </c>
      <c r="O5063" s="64">
        <f t="shared" si="614"/>
        <v>0.58517231848782103</v>
      </c>
      <c r="Q5063" s="43">
        <f t="shared" si="625"/>
        <v>7058</v>
      </c>
      <c r="R5063" s="43">
        <f t="shared" si="626"/>
        <v>13940.059576630223</v>
      </c>
      <c r="S5063" s="64">
        <f t="shared" si="615"/>
        <v>5.9576630223091342E-2</v>
      </c>
      <c r="U5063" s="43">
        <f t="shared" ref="U5063:U5126" si="628">U5062+1</f>
        <v>5058</v>
      </c>
      <c r="V5063" s="43">
        <f t="shared" si="627"/>
        <v>14783.682254431742</v>
      </c>
      <c r="W5063" s="64">
        <f t="shared" si="616"/>
        <v>0.68225443174196698</v>
      </c>
    </row>
    <row r="5064" spans="1:23">
      <c r="A5064" s="43">
        <f t="shared" si="617"/>
        <v>15059</v>
      </c>
      <c r="B5064" s="43">
        <f t="shared" si="618"/>
        <v>4167.3905504524055</v>
      </c>
      <c r="C5064" s="64">
        <f t="shared" si="611"/>
        <v>0.3905504524054777</v>
      </c>
      <c r="E5064" s="43">
        <f t="shared" si="619"/>
        <v>13059</v>
      </c>
      <c r="F5064" s="43">
        <f t="shared" si="620"/>
        <v>8579.2274710488946</v>
      </c>
      <c r="G5064" s="64">
        <f t="shared" si="612"/>
        <v>0.22747104889458569</v>
      </c>
      <c r="I5064" s="43">
        <f t="shared" si="621"/>
        <v>11059</v>
      </c>
      <c r="J5064" s="43">
        <f t="shared" si="622"/>
        <v>11038.077006435497</v>
      </c>
      <c r="K5064" s="64">
        <f t="shared" si="613"/>
        <v>7.7006435496514314E-2</v>
      </c>
      <c r="M5064" s="43">
        <f t="shared" si="623"/>
        <v>9059</v>
      </c>
      <c r="N5064" s="43">
        <f t="shared" si="624"/>
        <v>12730.873654231276</v>
      </c>
      <c r="O5064" s="64">
        <f t="shared" si="614"/>
        <v>0.87365423127630493</v>
      </c>
      <c r="Q5064" s="43">
        <f t="shared" si="625"/>
        <v>7059</v>
      </c>
      <c r="R5064" s="43">
        <f t="shared" si="626"/>
        <v>13939.55322096085</v>
      </c>
      <c r="S5064" s="64">
        <f t="shared" si="615"/>
        <v>0.55322096085001249</v>
      </c>
      <c r="U5064" s="43">
        <f t="shared" si="628"/>
        <v>5059</v>
      </c>
      <c r="V5064" s="43">
        <f t="shared" si="627"/>
        <v>14783.340082674145</v>
      </c>
      <c r="W5064" s="64">
        <f t="shared" si="616"/>
        <v>0.34008267414537841</v>
      </c>
    </row>
    <row r="5065" spans="1:23">
      <c r="A5065" s="43">
        <f t="shared" si="617"/>
        <v>15060</v>
      </c>
      <c r="B5065" s="43">
        <f t="shared" si="618"/>
        <v>4163.7753301541143</v>
      </c>
      <c r="C5065" s="64">
        <f t="shared" si="611"/>
        <v>0.77533015411427186</v>
      </c>
      <c r="E5065" s="43">
        <f t="shared" si="619"/>
        <v>13060</v>
      </c>
      <c r="F5065" s="43">
        <f t="shared" si="620"/>
        <v>8577.7051126743681</v>
      </c>
      <c r="G5065" s="64">
        <f t="shared" si="612"/>
        <v>0.70511267436813796</v>
      </c>
      <c r="I5065" s="43">
        <f t="shared" si="621"/>
        <v>11060</v>
      </c>
      <c r="J5065" s="43">
        <f t="shared" si="622"/>
        <v>11037.075020131013</v>
      </c>
      <c r="K5065" s="64">
        <f t="shared" si="613"/>
        <v>7.5020131012934144E-2</v>
      </c>
      <c r="M5065" s="43">
        <f t="shared" si="623"/>
        <v>9060</v>
      </c>
      <c r="N5065" s="43">
        <f t="shared" si="624"/>
        <v>12730.162017822082</v>
      </c>
      <c r="O5065" s="64">
        <f t="shared" si="614"/>
        <v>0.16201782208190707</v>
      </c>
      <c r="Q5065" s="43">
        <f t="shared" si="625"/>
        <v>7060</v>
      </c>
      <c r="R5065" s="43">
        <f t="shared" si="626"/>
        <v>13939.04677515647</v>
      </c>
      <c r="S5065" s="64">
        <f t="shared" si="615"/>
        <v>4.6775156470175716E-2</v>
      </c>
      <c r="U5065" s="43">
        <f t="shared" si="628"/>
        <v>5060</v>
      </c>
      <c r="V5065" s="43">
        <f t="shared" si="627"/>
        <v>14782.997835351258</v>
      </c>
      <c r="W5065" s="64">
        <f t="shared" si="616"/>
        <v>0.99783535125789058</v>
      </c>
    </row>
    <row r="5066" spans="1:23">
      <c r="A5066" s="43">
        <f t="shared" si="617"/>
        <v>15061</v>
      </c>
      <c r="B5066" s="43">
        <f t="shared" si="618"/>
        <v>4160.1567278168741</v>
      </c>
      <c r="C5066" s="64">
        <f t="shared" si="611"/>
        <v>0.15672781687408133</v>
      </c>
      <c r="E5066" s="43">
        <f t="shared" si="619"/>
        <v>13061</v>
      </c>
      <c r="F5066" s="43">
        <f t="shared" si="620"/>
        <v>8576.1823674639763</v>
      </c>
      <c r="G5066" s="64">
        <f t="shared" si="612"/>
        <v>0.18236746397633397</v>
      </c>
      <c r="I5066" s="43">
        <f t="shared" si="621"/>
        <v>11061</v>
      </c>
      <c r="J5066" s="43">
        <f t="shared" si="622"/>
        <v>11036.072852242323</v>
      </c>
      <c r="K5066" s="64">
        <f t="shared" si="613"/>
        <v>7.2852242323278915E-2</v>
      </c>
      <c r="M5066" s="43">
        <f t="shared" si="623"/>
        <v>9061</v>
      </c>
      <c r="N5066" s="43">
        <f t="shared" si="624"/>
        <v>12729.450263071065</v>
      </c>
      <c r="O5066" s="64">
        <f t="shared" si="614"/>
        <v>0.45026307106491004</v>
      </c>
      <c r="Q5066" s="43">
        <f t="shared" si="625"/>
        <v>7061</v>
      </c>
      <c r="R5066" s="43">
        <f t="shared" si="626"/>
        <v>13938.540239207261</v>
      </c>
      <c r="S5066" s="64">
        <f t="shared" si="615"/>
        <v>0.54023920726103825</v>
      </c>
      <c r="U5066" s="43">
        <f t="shared" si="628"/>
        <v>5061</v>
      </c>
      <c r="V5066" s="43">
        <f t="shared" si="627"/>
        <v>14782.655512457835</v>
      </c>
      <c r="W5066" s="64">
        <f t="shared" si="616"/>
        <v>0.65551245783535705</v>
      </c>
    </row>
    <row r="5067" spans="1:23">
      <c r="A5067" s="43">
        <f t="shared" si="617"/>
        <v>15062</v>
      </c>
      <c r="B5067" s="43">
        <f t="shared" si="618"/>
        <v>4156.5347346076633</v>
      </c>
      <c r="C5067" s="64">
        <f t="shared" si="611"/>
        <v>0.53473460766326752</v>
      </c>
      <c r="E5067" s="43">
        <f t="shared" si="619"/>
        <v>13062</v>
      </c>
      <c r="F5067" s="43">
        <f t="shared" si="620"/>
        <v>8574.659235211624</v>
      </c>
      <c r="G5067" s="64">
        <f t="shared" si="612"/>
        <v>0.65923521162403631</v>
      </c>
      <c r="I5067" s="43">
        <f t="shared" si="621"/>
        <v>11062</v>
      </c>
      <c r="J5067" s="43">
        <f t="shared" si="622"/>
        <v>11035.070502719953</v>
      </c>
      <c r="K5067" s="64">
        <f t="shared" si="613"/>
        <v>7.0502719952855841E-2</v>
      </c>
      <c r="M5067" s="43">
        <f t="shared" si="623"/>
        <v>9062</v>
      </c>
      <c r="N5067" s="43">
        <f t="shared" si="624"/>
        <v>12728.738389958369</v>
      </c>
      <c r="O5067" s="64">
        <f t="shared" si="614"/>
        <v>0.7383899583692255</v>
      </c>
      <c r="Q5067" s="43">
        <f t="shared" si="625"/>
        <v>7062</v>
      </c>
      <c r="R5067" s="43">
        <f t="shared" si="626"/>
        <v>13938.033613103393</v>
      </c>
      <c r="S5067" s="64">
        <f t="shared" si="615"/>
        <v>3.3613103392781341E-2</v>
      </c>
      <c r="U5067" s="43">
        <f t="shared" si="628"/>
        <v>5062</v>
      </c>
      <c r="V5067" s="43">
        <f t="shared" si="627"/>
        <v>14782.313113988623</v>
      </c>
      <c r="W5067" s="64">
        <f t="shared" si="616"/>
        <v>0.31311398862271744</v>
      </c>
    </row>
    <row r="5068" spans="1:23">
      <c r="A5068" s="43">
        <f t="shared" si="617"/>
        <v>15063</v>
      </c>
      <c r="B5068" s="43">
        <f t="shared" si="618"/>
        <v>4152.9093416543537</v>
      </c>
      <c r="C5068" s="64">
        <f t="shared" si="611"/>
        <v>0.9093416543537387</v>
      </c>
      <c r="E5068" s="43">
        <f t="shared" si="619"/>
        <v>13063</v>
      </c>
      <c r="F5068" s="43">
        <f t="shared" si="620"/>
        <v>8573.1357157110251</v>
      </c>
      <c r="G5068" s="64">
        <f t="shared" si="612"/>
        <v>0.13571571102511371</v>
      </c>
      <c r="I5068" s="43">
        <f t="shared" si="621"/>
        <v>11063</v>
      </c>
      <c r="J5068" s="43">
        <f t="shared" si="622"/>
        <v>11034.067971514405</v>
      </c>
      <c r="K5068" s="64">
        <f t="shared" si="613"/>
        <v>6.7971514405144262E-2</v>
      </c>
      <c r="M5068" s="43">
        <f t="shared" si="623"/>
        <v>9063</v>
      </c>
      <c r="N5068" s="43">
        <f t="shared" si="624"/>
        <v>12728.026398464139</v>
      </c>
      <c r="O5068" s="64">
        <f t="shared" si="614"/>
        <v>2.6398464138765121E-2</v>
      </c>
      <c r="Q5068" s="43">
        <f t="shared" si="625"/>
        <v>7063</v>
      </c>
      <c r="R5068" s="43">
        <f t="shared" si="626"/>
        <v>13937.526896835034</v>
      </c>
      <c r="S5068" s="64">
        <f t="shared" si="615"/>
        <v>0.52689683503376727</v>
      </c>
      <c r="U5068" s="43">
        <f t="shared" si="628"/>
        <v>5063</v>
      </c>
      <c r="V5068" s="43">
        <f t="shared" si="627"/>
        <v>14781.97063993837</v>
      </c>
      <c r="W5068" s="64">
        <f t="shared" si="616"/>
        <v>0.97063993837036833</v>
      </c>
    </row>
    <row r="5069" spans="1:23">
      <c r="A5069" s="43">
        <f t="shared" si="617"/>
        <v>15064</v>
      </c>
      <c r="B5069" s="43">
        <f t="shared" si="618"/>
        <v>4149.2805400454663</v>
      </c>
      <c r="C5069" s="64">
        <f t="shared" si="611"/>
        <v>0.28054004546629585</v>
      </c>
      <c r="E5069" s="43">
        <f t="shared" si="619"/>
        <v>13064</v>
      </c>
      <c r="F5069" s="43">
        <f t="shared" si="620"/>
        <v>8571.6118087556897</v>
      </c>
      <c r="G5069" s="64">
        <f t="shared" si="612"/>
        <v>0.61180875568970805</v>
      </c>
      <c r="I5069" s="43">
        <f t="shared" si="621"/>
        <v>11064</v>
      </c>
      <c r="J5069" s="43">
        <f t="shared" si="622"/>
        <v>11033.065258576149</v>
      </c>
      <c r="K5069" s="64">
        <f t="shared" si="613"/>
        <v>6.5258576149062719E-2</v>
      </c>
      <c r="M5069" s="43">
        <f t="shared" si="623"/>
        <v>9064</v>
      </c>
      <c r="N5069" s="43">
        <f t="shared" si="624"/>
        <v>12727.314288568505</v>
      </c>
      <c r="O5069" s="64">
        <f t="shared" si="614"/>
        <v>0.31428856850470765</v>
      </c>
      <c r="Q5069" s="43">
        <f t="shared" si="625"/>
        <v>7064</v>
      </c>
      <c r="R5069" s="43">
        <f t="shared" si="626"/>
        <v>13937.020090392351</v>
      </c>
      <c r="S5069" s="64">
        <f t="shared" si="615"/>
        <v>2.0090392350539332E-2</v>
      </c>
      <c r="U5069" s="43">
        <f t="shared" si="628"/>
        <v>5064</v>
      </c>
      <c r="V5069" s="43">
        <f t="shared" si="627"/>
        <v>14781.628090301825</v>
      </c>
      <c r="W5069" s="64">
        <f t="shared" si="616"/>
        <v>0.62809030182506831</v>
      </c>
    </row>
    <row r="5070" spans="1:23">
      <c r="A5070" s="43">
        <f t="shared" si="617"/>
        <v>15065</v>
      </c>
      <c r="B5070" s="43">
        <f t="shared" si="618"/>
        <v>4145.6483208299278</v>
      </c>
      <c r="C5070" s="64">
        <f t="shared" si="611"/>
        <v>0.6483208299277976</v>
      </c>
      <c r="E5070" s="43">
        <f t="shared" si="619"/>
        <v>13065</v>
      </c>
      <c r="F5070" s="43">
        <f t="shared" si="620"/>
        <v>8570.0875141389315</v>
      </c>
      <c r="G5070" s="64">
        <f t="shared" si="612"/>
        <v>8.7514138931510388E-2</v>
      </c>
      <c r="I5070" s="43">
        <f t="shared" si="621"/>
        <v>11065</v>
      </c>
      <c r="J5070" s="43">
        <f t="shared" si="622"/>
        <v>11032.062363855635</v>
      </c>
      <c r="K5070" s="64">
        <f t="shared" si="613"/>
        <v>6.236385563533986E-2</v>
      </c>
      <c r="M5070" s="43">
        <f t="shared" si="623"/>
        <v>9065</v>
      </c>
      <c r="N5070" s="43">
        <f t="shared" si="624"/>
        <v>12726.602060251589</v>
      </c>
      <c r="O5070" s="64">
        <f t="shared" si="614"/>
        <v>0.6020602515891369</v>
      </c>
      <c r="Q5070" s="43">
        <f t="shared" si="625"/>
        <v>7065</v>
      </c>
      <c r="R5070" s="43">
        <f t="shared" si="626"/>
        <v>13936.513193765506</v>
      </c>
      <c r="S5070" s="64">
        <f t="shared" si="615"/>
        <v>0.51319376550600282</v>
      </c>
      <c r="U5070" s="43">
        <f t="shared" si="628"/>
        <v>5065</v>
      </c>
      <c r="V5070" s="43">
        <f t="shared" si="627"/>
        <v>14781.285465073734</v>
      </c>
      <c r="W5070" s="64">
        <f t="shared" si="616"/>
        <v>0.28546507373357599</v>
      </c>
    </row>
    <row r="5071" spans="1:23">
      <c r="A5071" s="43">
        <f t="shared" si="617"/>
        <v>15066</v>
      </c>
      <c r="B5071" s="43">
        <f t="shared" si="618"/>
        <v>4142.012675016821</v>
      </c>
      <c r="C5071" s="64">
        <f t="shared" si="611"/>
        <v>1.2675016821049212E-2</v>
      </c>
      <c r="E5071" s="43">
        <f t="shared" si="619"/>
        <v>13066</v>
      </c>
      <c r="F5071" s="43">
        <f t="shared" si="620"/>
        <v>8568.5628316538587</v>
      </c>
      <c r="G5071" s="64">
        <f t="shared" si="612"/>
        <v>0.56283165385866596</v>
      </c>
      <c r="I5071" s="43">
        <f t="shared" si="621"/>
        <v>11066</v>
      </c>
      <c r="J5071" s="43">
        <f t="shared" si="622"/>
        <v>11031.059287303282</v>
      </c>
      <c r="K5071" s="64">
        <f t="shared" si="613"/>
        <v>5.9287303281962522E-2</v>
      </c>
      <c r="M5071" s="43">
        <f t="shared" si="623"/>
        <v>9066</v>
      </c>
      <c r="N5071" s="43">
        <f t="shared" si="624"/>
        <v>12725.889713493512</v>
      </c>
      <c r="O5071" s="64">
        <f t="shared" si="614"/>
        <v>0.88971349351231765</v>
      </c>
      <c r="Q5071" s="43">
        <f t="shared" si="625"/>
        <v>7066</v>
      </c>
      <c r="R5071" s="43">
        <f t="shared" si="626"/>
        <v>13936.006206944658</v>
      </c>
      <c r="S5071" s="64">
        <f t="shared" si="615"/>
        <v>6.2069446576060727E-3</v>
      </c>
      <c r="U5071" s="43">
        <f t="shared" si="628"/>
        <v>5066</v>
      </c>
      <c r="V5071" s="43">
        <f t="shared" si="627"/>
        <v>14780.942764248835</v>
      </c>
      <c r="W5071" s="64">
        <f t="shared" si="616"/>
        <v>0.94276424883537402</v>
      </c>
    </row>
    <row r="5072" spans="1:23">
      <c r="A5072" s="43">
        <f t="shared" si="617"/>
        <v>15067</v>
      </c>
      <c r="B5072" s="43">
        <f t="shared" si="618"/>
        <v>4138.3735935751374</v>
      </c>
      <c r="C5072" s="64">
        <f t="shared" si="611"/>
        <v>0.37359357513741998</v>
      </c>
      <c r="E5072" s="43">
        <f t="shared" si="619"/>
        <v>13067</v>
      </c>
      <c r="F5072" s="43">
        <f t="shared" si="620"/>
        <v>8567.0377610933865</v>
      </c>
      <c r="G5072" s="64">
        <f t="shared" si="612"/>
        <v>3.7761093386507127E-2</v>
      </c>
      <c r="I5072" s="43">
        <f t="shared" si="621"/>
        <v>11067</v>
      </c>
      <c r="J5072" s="43">
        <f t="shared" si="622"/>
        <v>11030.056028869481</v>
      </c>
      <c r="K5072" s="64">
        <f t="shared" si="613"/>
        <v>5.6028869481451693E-2</v>
      </c>
      <c r="M5072" s="43">
        <f t="shared" si="623"/>
        <v>9067</v>
      </c>
      <c r="N5072" s="43">
        <f t="shared" si="624"/>
        <v>12725.177248274384</v>
      </c>
      <c r="O5072" s="64">
        <f t="shared" si="614"/>
        <v>0.1772482743836008</v>
      </c>
      <c r="Q5072" s="43">
        <f t="shared" si="625"/>
        <v>7067</v>
      </c>
      <c r="R5072" s="43">
        <f t="shared" si="626"/>
        <v>13935.499129919961</v>
      </c>
      <c r="S5072" s="64">
        <f t="shared" si="615"/>
        <v>0.49912991996097844</v>
      </c>
      <c r="U5072" s="43">
        <f t="shared" si="628"/>
        <v>5067</v>
      </c>
      <c r="V5072" s="43">
        <f t="shared" si="627"/>
        <v>14780.599987821875</v>
      </c>
      <c r="W5072" s="64">
        <f t="shared" si="616"/>
        <v>0.59998782187540201</v>
      </c>
    </row>
    <row r="5073" spans="1:23">
      <c r="A5073" s="43">
        <f t="shared" si="617"/>
        <v>15068</v>
      </c>
      <c r="B5073" s="43">
        <f t="shared" si="618"/>
        <v>4134.7310674335276</v>
      </c>
      <c r="C5073" s="64">
        <f t="shared" si="611"/>
        <v>0.7310674335276417</v>
      </c>
      <c r="E5073" s="43">
        <f t="shared" si="619"/>
        <v>13068</v>
      </c>
      <c r="F5073" s="43">
        <f t="shared" si="620"/>
        <v>8565.5123022502285</v>
      </c>
      <c r="G5073" s="64">
        <f t="shared" si="612"/>
        <v>0.51230225022845843</v>
      </c>
      <c r="I5073" s="43">
        <f t="shared" si="621"/>
        <v>11068</v>
      </c>
      <c r="J5073" s="43">
        <f t="shared" si="622"/>
        <v>11029.052588504599</v>
      </c>
      <c r="K5073" s="64">
        <f t="shared" si="613"/>
        <v>5.2588504599043517E-2</v>
      </c>
      <c r="M5073" s="43">
        <f t="shared" si="623"/>
        <v>9068</v>
      </c>
      <c r="N5073" s="43">
        <f t="shared" si="624"/>
        <v>12724.464664574301</v>
      </c>
      <c r="O5073" s="64">
        <f t="shared" si="614"/>
        <v>0.46466457430142327</v>
      </c>
      <c r="Q5073" s="43">
        <f t="shared" si="625"/>
        <v>7068</v>
      </c>
      <c r="R5073" s="43">
        <f t="shared" si="626"/>
        <v>13934.991962681572</v>
      </c>
      <c r="S5073" s="64">
        <f t="shared" si="615"/>
        <v>0.99196268157174927</v>
      </c>
      <c r="U5073" s="43">
        <f t="shared" si="628"/>
        <v>5068</v>
      </c>
      <c r="V5073" s="43">
        <f t="shared" si="627"/>
        <v>14780.257135787591</v>
      </c>
      <c r="W5073" s="64">
        <f t="shared" si="616"/>
        <v>0.25713578759132361</v>
      </c>
    </row>
    <row r="5074" spans="1:23">
      <c r="A5074" s="43">
        <f t="shared" si="617"/>
        <v>15069</v>
      </c>
      <c r="B5074" s="43">
        <f t="shared" si="618"/>
        <v>4131.0850874800435</v>
      </c>
      <c r="C5074" s="64">
        <f t="shared" si="611"/>
        <v>8.5087480043512187E-2</v>
      </c>
      <c r="E5074" s="43">
        <f t="shared" si="619"/>
        <v>13069</v>
      </c>
      <c r="F5074" s="43">
        <f t="shared" si="620"/>
        <v>8563.9864549168924</v>
      </c>
      <c r="G5074" s="64">
        <f t="shared" si="612"/>
        <v>0.98645491689239861</v>
      </c>
      <c r="I5074" s="43">
        <f t="shared" si="621"/>
        <v>11069</v>
      </c>
      <c r="J5074" s="43">
        <f t="shared" si="622"/>
        <v>11028.048966158973</v>
      </c>
      <c r="K5074" s="64">
        <f t="shared" si="613"/>
        <v>4.89661589726893E-2</v>
      </c>
      <c r="M5074" s="43">
        <f t="shared" si="623"/>
        <v>9069</v>
      </c>
      <c r="N5074" s="43">
        <f t="shared" si="624"/>
        <v>12723.751962373362</v>
      </c>
      <c r="O5074" s="64">
        <f t="shared" si="614"/>
        <v>0.75196237336240301</v>
      </c>
      <c r="Q5074" s="43">
        <f t="shared" si="625"/>
        <v>7069</v>
      </c>
      <c r="R5074" s="43">
        <f t="shared" si="626"/>
        <v>13934.484705219636</v>
      </c>
      <c r="S5074" s="64">
        <f t="shared" si="615"/>
        <v>0.48470521963645297</v>
      </c>
      <c r="U5074" s="43">
        <f t="shared" si="628"/>
        <v>5069</v>
      </c>
      <c r="V5074" s="43">
        <f t="shared" si="627"/>
        <v>14779.914208140723</v>
      </c>
      <c r="W5074" s="64">
        <f t="shared" si="616"/>
        <v>0.91420814072262147</v>
      </c>
    </row>
    <row r="5075" spans="1:23">
      <c r="A5075" s="43">
        <f t="shared" si="617"/>
        <v>15070</v>
      </c>
      <c r="B5075" s="43">
        <f t="shared" si="618"/>
        <v>4127.4356445618869</v>
      </c>
      <c r="C5075" s="64">
        <f t="shared" si="611"/>
        <v>0.43564456188687473</v>
      </c>
      <c r="E5075" s="43">
        <f t="shared" si="619"/>
        <v>13070</v>
      </c>
      <c r="F5075" s="43">
        <f t="shared" si="620"/>
        <v>8562.4602188856916</v>
      </c>
      <c r="G5075" s="64">
        <f t="shared" si="612"/>
        <v>0.46021888569157454</v>
      </c>
      <c r="I5075" s="43">
        <f t="shared" si="621"/>
        <v>11070</v>
      </c>
      <c r="J5075" s="43">
        <f t="shared" si="622"/>
        <v>11027.045161782915</v>
      </c>
      <c r="K5075" s="64">
        <f t="shared" si="613"/>
        <v>4.5161782914874493E-2</v>
      </c>
      <c r="M5075" s="43">
        <f t="shared" si="623"/>
        <v>9070</v>
      </c>
      <c r="N5075" s="43">
        <f t="shared" si="624"/>
        <v>12723.039141651652</v>
      </c>
      <c r="O5075" s="64">
        <f t="shared" si="614"/>
        <v>3.9141651652244036E-2</v>
      </c>
      <c r="Q5075" s="43">
        <f t="shared" si="625"/>
        <v>7070</v>
      </c>
      <c r="R5075" s="43">
        <f t="shared" si="626"/>
        <v>13933.977357524305</v>
      </c>
      <c r="S5075" s="64">
        <f t="shared" si="615"/>
        <v>0.9773575243052619</v>
      </c>
      <c r="U5075" s="43">
        <f t="shared" si="628"/>
        <v>5070</v>
      </c>
      <c r="V5075" s="43">
        <f t="shared" si="627"/>
        <v>14779.571204876007</v>
      </c>
      <c r="W5075" s="64">
        <f t="shared" si="616"/>
        <v>0.57120487600695924</v>
      </c>
    </row>
    <row r="5076" spans="1:23">
      <c r="A5076" s="43">
        <f t="shared" si="617"/>
        <v>15071</v>
      </c>
      <c r="B5076" s="43">
        <f t="shared" si="618"/>
        <v>4123.7827294851504</v>
      </c>
      <c r="C5076" s="64">
        <f t="shared" si="611"/>
        <v>0.78272948515041207</v>
      </c>
      <c r="E5076" s="43">
        <f t="shared" si="619"/>
        <v>13071</v>
      </c>
      <c r="F5076" s="43">
        <f t="shared" si="620"/>
        <v>8560.9335939487355</v>
      </c>
      <c r="G5076" s="64">
        <f t="shared" si="612"/>
        <v>0.93359394873550627</v>
      </c>
      <c r="I5076" s="43">
        <f t="shared" si="621"/>
        <v>11071</v>
      </c>
      <c r="J5076" s="43">
        <f t="shared" si="622"/>
        <v>11026.041175326709</v>
      </c>
      <c r="K5076" s="64">
        <f t="shared" si="613"/>
        <v>4.117532670898072E-2</v>
      </c>
      <c r="M5076" s="43">
        <f t="shared" si="623"/>
        <v>9071</v>
      </c>
      <c r="N5076" s="43">
        <f t="shared" si="624"/>
        <v>12722.326202389248</v>
      </c>
      <c r="O5076" s="64">
        <f t="shared" si="614"/>
        <v>0.3262023892475554</v>
      </c>
      <c r="Q5076" s="43">
        <f t="shared" si="625"/>
        <v>7071</v>
      </c>
      <c r="R5076" s="43">
        <f t="shared" si="626"/>
        <v>13933.469919585717</v>
      </c>
      <c r="S5076" s="64">
        <f t="shared" si="615"/>
        <v>0.46991958571743453</v>
      </c>
      <c r="U5076" s="43">
        <f t="shared" si="628"/>
        <v>5071</v>
      </c>
      <c r="V5076" s="43">
        <f t="shared" si="627"/>
        <v>14779.228125988177</v>
      </c>
      <c r="W5076" s="64">
        <f t="shared" si="616"/>
        <v>0.22812598817654361</v>
      </c>
    </row>
    <row r="5077" spans="1:23">
      <c r="A5077" s="43">
        <f t="shared" si="617"/>
        <v>15072</v>
      </c>
      <c r="B5077" s="43">
        <f t="shared" si="618"/>
        <v>4120.1263330145593</v>
      </c>
      <c r="C5077" s="64">
        <f t="shared" si="611"/>
        <v>0.12633301455934998</v>
      </c>
      <c r="E5077" s="43">
        <f t="shared" si="619"/>
        <v>13072</v>
      </c>
      <c r="F5077" s="43">
        <f t="shared" si="620"/>
        <v>8559.4065798979318</v>
      </c>
      <c r="G5077" s="64">
        <f t="shared" si="612"/>
        <v>0.40657989793180604</v>
      </c>
      <c r="I5077" s="43">
        <f t="shared" si="621"/>
        <v>11072</v>
      </c>
      <c r="J5077" s="43">
        <f t="shared" si="622"/>
        <v>11025.037006740613</v>
      </c>
      <c r="K5077" s="64">
        <f t="shared" si="613"/>
        <v>3.700674061292375E-2</v>
      </c>
      <c r="M5077" s="43">
        <f t="shared" si="623"/>
        <v>9072</v>
      </c>
      <c r="N5077" s="43">
        <f t="shared" si="624"/>
        <v>12721.613144566219</v>
      </c>
      <c r="O5077" s="64">
        <f t="shared" si="614"/>
        <v>0.61314456621948921</v>
      </c>
      <c r="Q5077" s="43">
        <f t="shared" si="625"/>
        <v>7072</v>
      </c>
      <c r="R5077" s="43">
        <f t="shared" si="626"/>
        <v>13932.962391394014</v>
      </c>
      <c r="S5077" s="64">
        <f t="shared" si="615"/>
        <v>0.96239139401404827</v>
      </c>
      <c r="U5077" s="43">
        <f t="shared" si="628"/>
        <v>5072</v>
      </c>
      <c r="V5077" s="43">
        <f t="shared" si="627"/>
        <v>14778.884971471969</v>
      </c>
      <c r="W5077" s="64">
        <f t="shared" si="616"/>
        <v>0.88497147196903825</v>
      </c>
    </row>
    <row r="5078" spans="1:23">
      <c r="A5078" s="43">
        <f t="shared" si="617"/>
        <v>15073</v>
      </c>
      <c r="B5078" s="43">
        <f t="shared" si="618"/>
        <v>4116.4664458732077</v>
      </c>
      <c r="C5078" s="64">
        <f t="shared" si="611"/>
        <v>0.4664458732077037</v>
      </c>
      <c r="E5078" s="43">
        <f t="shared" si="619"/>
        <v>13073</v>
      </c>
      <c r="F5078" s="43">
        <f t="shared" si="620"/>
        <v>8557.879176524988</v>
      </c>
      <c r="G5078" s="64">
        <f t="shared" si="612"/>
        <v>0.87917652498799725</v>
      </c>
      <c r="I5078" s="43">
        <f t="shared" si="621"/>
        <v>11073</v>
      </c>
      <c r="J5078" s="43">
        <f t="shared" si="622"/>
        <v>11024.032655974854</v>
      </c>
      <c r="K5078" s="64">
        <f t="shared" si="613"/>
        <v>3.2655974853696534E-2</v>
      </c>
      <c r="M5078" s="43">
        <f t="shared" si="623"/>
        <v>9073</v>
      </c>
      <c r="N5078" s="43">
        <f t="shared" si="624"/>
        <v>12720.89996816263</v>
      </c>
      <c r="O5078" s="64">
        <f t="shared" si="614"/>
        <v>0.8999681626301026</v>
      </c>
      <c r="Q5078" s="43">
        <f t="shared" si="625"/>
        <v>7073</v>
      </c>
      <c r="R5078" s="43">
        <f t="shared" si="626"/>
        <v>13932.454772939333</v>
      </c>
      <c r="S5078" s="64">
        <f t="shared" si="615"/>
        <v>0.45477293933254259</v>
      </c>
      <c r="U5078" s="43">
        <f t="shared" si="628"/>
        <v>5073</v>
      </c>
      <c r="V5078" s="43">
        <f t="shared" si="627"/>
        <v>14778.541741322111</v>
      </c>
      <c r="W5078" s="64">
        <f t="shared" si="616"/>
        <v>0.54174132211119286</v>
      </c>
    </row>
    <row r="5079" spans="1:23">
      <c r="A5079" s="43">
        <f t="shared" si="617"/>
        <v>15074</v>
      </c>
      <c r="B5079" s="43">
        <f t="shared" si="618"/>
        <v>4112.8030587422982</v>
      </c>
      <c r="C5079" s="64">
        <f t="shared" si="611"/>
        <v>0.80305874229816254</v>
      </c>
      <c r="E5079" s="43">
        <f t="shared" si="619"/>
        <v>13074</v>
      </c>
      <c r="F5079" s="43">
        <f t="shared" si="620"/>
        <v>8556.3513836214097</v>
      </c>
      <c r="G5079" s="64">
        <f t="shared" si="612"/>
        <v>0.35138362140969548</v>
      </c>
      <c r="I5079" s="43">
        <f t="shared" si="621"/>
        <v>11074</v>
      </c>
      <c r="J5079" s="43">
        <f t="shared" si="622"/>
        <v>11023.028122979638</v>
      </c>
      <c r="K5079" s="64">
        <f t="shared" si="613"/>
        <v>2.8122979638283141E-2</v>
      </c>
      <c r="M5079" s="43">
        <f t="shared" si="623"/>
        <v>9074</v>
      </c>
      <c r="N5079" s="43">
        <f t="shared" si="624"/>
        <v>12720.186673158534</v>
      </c>
      <c r="O5079" s="64">
        <f t="shared" si="614"/>
        <v>0.18667315853417676</v>
      </c>
      <c r="Q5079" s="43">
        <f t="shared" si="625"/>
        <v>7074</v>
      </c>
      <c r="R5079" s="43">
        <f t="shared" si="626"/>
        <v>13931.947064211807</v>
      </c>
      <c r="S5079" s="64">
        <f t="shared" si="615"/>
        <v>0.94706421180671896</v>
      </c>
      <c r="U5079" s="43">
        <f t="shared" si="628"/>
        <v>5074</v>
      </c>
      <c r="V5079" s="43">
        <f t="shared" si="627"/>
        <v>14778.198435533339</v>
      </c>
      <c r="W5079" s="64">
        <f t="shared" si="616"/>
        <v>0.19843553333885211</v>
      </c>
    </row>
    <row r="5080" spans="1:23">
      <c r="A5080" s="43">
        <f t="shared" si="617"/>
        <v>15075</v>
      </c>
      <c r="B5080" s="43">
        <f t="shared" si="618"/>
        <v>4109.1361622608711</v>
      </c>
      <c r="C5080" s="64">
        <f t="shared" si="611"/>
        <v>0.13616226087106043</v>
      </c>
      <c r="E5080" s="43">
        <f t="shared" si="619"/>
        <v>13075</v>
      </c>
      <c r="F5080" s="43">
        <f t="shared" si="620"/>
        <v>8554.8232009784988</v>
      </c>
      <c r="G5080" s="64">
        <f t="shared" si="612"/>
        <v>0.82320097849878948</v>
      </c>
      <c r="I5080" s="43">
        <f t="shared" si="621"/>
        <v>11075</v>
      </c>
      <c r="J5080" s="43">
        <f t="shared" si="622"/>
        <v>11022.023407705139</v>
      </c>
      <c r="K5080" s="64">
        <f t="shared" si="613"/>
        <v>2.3407705139106838E-2</v>
      </c>
      <c r="M5080" s="43">
        <f t="shared" si="623"/>
        <v>9075</v>
      </c>
      <c r="N5080" s="43">
        <f t="shared" si="624"/>
        <v>12719.473259533981</v>
      </c>
      <c r="O5080" s="64">
        <f t="shared" si="614"/>
        <v>0.47325953398103593</v>
      </c>
      <c r="Q5080" s="43">
        <f t="shared" si="625"/>
        <v>7075</v>
      </c>
      <c r="R5080" s="43">
        <f t="shared" si="626"/>
        <v>13931.439265201569</v>
      </c>
      <c r="S5080" s="64">
        <f t="shared" si="615"/>
        <v>0.43926520156855986</v>
      </c>
      <c r="U5080" s="43">
        <f t="shared" si="628"/>
        <v>5075</v>
      </c>
      <c r="V5080" s="43">
        <f t="shared" si="627"/>
        <v>14777.855054100375</v>
      </c>
      <c r="W5080" s="64">
        <f t="shared" si="616"/>
        <v>0.85505410037512775</v>
      </c>
    </row>
    <row r="5081" spans="1:23">
      <c r="A5081" s="43">
        <f t="shared" si="617"/>
        <v>15076</v>
      </c>
      <c r="B5081" s="43">
        <f t="shared" si="618"/>
        <v>4105.4657470255434</v>
      </c>
      <c r="C5081" s="64">
        <f t="shared" si="611"/>
        <v>0.4657470255433509</v>
      </c>
      <c r="E5081" s="43">
        <f t="shared" si="619"/>
        <v>13076</v>
      </c>
      <c r="F5081" s="43">
        <f t="shared" si="620"/>
        <v>8553.2946283873553</v>
      </c>
      <c r="G5081" s="64">
        <f t="shared" si="612"/>
        <v>0.2946283873552602</v>
      </c>
      <c r="I5081" s="43">
        <f t="shared" si="621"/>
        <v>11076</v>
      </c>
      <c r="J5081" s="43">
        <f t="shared" si="622"/>
        <v>11021.018510101505</v>
      </c>
      <c r="K5081" s="64">
        <f t="shared" si="613"/>
        <v>1.8510101504944032E-2</v>
      </c>
      <c r="M5081" s="43">
        <f t="shared" si="623"/>
        <v>9076</v>
      </c>
      <c r="N5081" s="43">
        <f t="shared" si="624"/>
        <v>12718.759727269007</v>
      </c>
      <c r="O5081" s="64">
        <f t="shared" si="614"/>
        <v>0.75972726900727139</v>
      </c>
      <c r="Q5081" s="43">
        <f t="shared" si="625"/>
        <v>7076</v>
      </c>
      <c r="R5081" s="43">
        <f t="shared" si="626"/>
        <v>13930.931375898741</v>
      </c>
      <c r="S5081" s="64">
        <f t="shared" si="615"/>
        <v>0.93137589874095283</v>
      </c>
      <c r="U5081" s="43">
        <f t="shared" si="628"/>
        <v>5076</v>
      </c>
      <c r="V5081" s="43">
        <f t="shared" si="627"/>
        <v>14777.51159701795</v>
      </c>
      <c r="W5081" s="64">
        <f t="shared" si="616"/>
        <v>0.51159701795040746</v>
      </c>
    </row>
    <row r="5082" spans="1:23">
      <c r="A5082" s="43">
        <f t="shared" si="617"/>
        <v>15077</v>
      </c>
      <c r="B5082" s="43">
        <f t="shared" si="618"/>
        <v>4101.7918035902312</v>
      </c>
      <c r="C5082" s="64">
        <f t="shared" si="611"/>
        <v>0.79180359023121127</v>
      </c>
      <c r="E5082" s="43">
        <f t="shared" si="619"/>
        <v>13077</v>
      </c>
      <c r="F5082" s="43">
        <f t="shared" si="620"/>
        <v>8551.7656656388808</v>
      </c>
      <c r="G5082" s="64">
        <f t="shared" si="612"/>
        <v>0.76566563888081873</v>
      </c>
      <c r="I5082" s="43">
        <f t="shared" si="621"/>
        <v>11077</v>
      </c>
      <c r="J5082" s="43">
        <f t="shared" si="622"/>
        <v>11020.013430118857</v>
      </c>
      <c r="K5082" s="64">
        <f t="shared" si="613"/>
        <v>1.3430118857286288E-2</v>
      </c>
      <c r="M5082" s="43">
        <f t="shared" si="623"/>
        <v>9077</v>
      </c>
      <c r="N5082" s="43">
        <f t="shared" si="624"/>
        <v>12718.046076343646</v>
      </c>
      <c r="O5082" s="64">
        <f t="shared" si="614"/>
        <v>4.6076343645836459E-2</v>
      </c>
      <c r="Q5082" s="43">
        <f t="shared" si="625"/>
        <v>7077</v>
      </c>
      <c r="R5082" s="43">
        <f t="shared" si="626"/>
        <v>13930.423396293452</v>
      </c>
      <c r="S5082" s="64">
        <f t="shared" si="615"/>
        <v>0.42339629345224239</v>
      </c>
      <c r="U5082" s="43">
        <f t="shared" si="628"/>
        <v>5077</v>
      </c>
      <c r="V5082" s="43">
        <f t="shared" si="627"/>
        <v>14777.168064280788</v>
      </c>
      <c r="W5082" s="64">
        <f t="shared" si="616"/>
        <v>0.168064280787803</v>
      </c>
    </row>
    <row r="5083" spans="1:23">
      <c r="A5083" s="43">
        <f t="shared" si="617"/>
        <v>15078</v>
      </c>
      <c r="B5083" s="43">
        <f t="shared" si="618"/>
        <v>4098.1143224658827</v>
      </c>
      <c r="C5083" s="64">
        <f t="shared" si="611"/>
        <v>0.11432246588265116</v>
      </c>
      <c r="E5083" s="43">
        <f t="shared" si="619"/>
        <v>13078</v>
      </c>
      <c r="F5083" s="43">
        <f t="shared" si="620"/>
        <v>8550.2363125237662</v>
      </c>
      <c r="G5083" s="64">
        <f t="shared" si="612"/>
        <v>0.2363125237661734</v>
      </c>
      <c r="I5083" s="43">
        <f t="shared" si="621"/>
        <v>11078</v>
      </c>
      <c r="J5083" s="43">
        <f t="shared" si="622"/>
        <v>11019.008167707292</v>
      </c>
      <c r="K5083" s="64">
        <f t="shared" si="613"/>
        <v>8.1677072921593208E-3</v>
      </c>
      <c r="M5083" s="43">
        <f t="shared" si="623"/>
        <v>9078</v>
      </c>
      <c r="N5083" s="43">
        <f t="shared" si="624"/>
        <v>12717.332306737919</v>
      </c>
      <c r="O5083" s="64">
        <f t="shared" si="614"/>
        <v>0.33230673791877052</v>
      </c>
      <c r="Q5083" s="43">
        <f t="shared" si="625"/>
        <v>7078</v>
      </c>
      <c r="R5083" s="43">
        <f t="shared" si="626"/>
        <v>13929.915326375822</v>
      </c>
      <c r="S5083" s="64">
        <f t="shared" si="615"/>
        <v>0.91532637582167808</v>
      </c>
      <c r="U5083" s="43">
        <f t="shared" si="628"/>
        <v>5078</v>
      </c>
      <c r="V5083" s="43">
        <f t="shared" si="627"/>
        <v>14776.824455883612</v>
      </c>
      <c r="W5083" s="64">
        <f t="shared" si="616"/>
        <v>0.82445588361224509</v>
      </c>
    </row>
    <row r="5084" spans="1:23">
      <c r="A5084" s="43">
        <f t="shared" si="617"/>
        <v>15079</v>
      </c>
      <c r="B5084" s="43">
        <f t="shared" si="618"/>
        <v>4094.433294120201</v>
      </c>
      <c r="C5084" s="64">
        <f t="shared" si="611"/>
        <v>0.43329412020102609</v>
      </c>
      <c r="E5084" s="43">
        <f t="shared" si="619"/>
        <v>13079</v>
      </c>
      <c r="F5084" s="43">
        <f t="shared" si="620"/>
        <v>8548.7065688325038</v>
      </c>
      <c r="G5084" s="64">
        <f t="shared" si="612"/>
        <v>0.70656883250376268</v>
      </c>
      <c r="I5084" s="43">
        <f t="shared" si="621"/>
        <v>11079</v>
      </c>
      <c r="J5084" s="43">
        <f t="shared" si="622"/>
        <v>11018.002722816871</v>
      </c>
      <c r="K5084" s="64">
        <f t="shared" si="613"/>
        <v>2.7228168710280443E-3</v>
      </c>
      <c r="M5084" s="43">
        <f t="shared" si="623"/>
        <v>9079</v>
      </c>
      <c r="N5084" s="43">
        <f t="shared" si="624"/>
        <v>12716.618418431843</v>
      </c>
      <c r="O5084" s="64">
        <f t="shared" si="614"/>
        <v>0.61841843184265599</v>
      </c>
      <c r="Q5084" s="43">
        <f t="shared" si="625"/>
        <v>7079</v>
      </c>
      <c r="R5084" s="43">
        <f t="shared" si="626"/>
        <v>13929.407166135967</v>
      </c>
      <c r="S5084" s="64">
        <f t="shared" si="615"/>
        <v>0.40716613596669049</v>
      </c>
      <c r="U5084" s="43">
        <f t="shared" si="628"/>
        <v>5079</v>
      </c>
      <c r="V5084" s="43">
        <f t="shared" si="627"/>
        <v>14776.480771821145</v>
      </c>
      <c r="W5084" s="64">
        <f t="shared" si="616"/>
        <v>0.48077182114502648</v>
      </c>
    </row>
    <row r="5085" spans="1:23">
      <c r="A5085" s="43">
        <f t="shared" si="617"/>
        <v>15080</v>
      </c>
      <c r="B5085" s="43">
        <f t="shared" si="618"/>
        <v>4090.7487089773676</v>
      </c>
      <c r="C5085" s="64">
        <f t="shared" si="611"/>
        <v>0.74870897736764164</v>
      </c>
      <c r="E5085" s="43">
        <f t="shared" si="619"/>
        <v>13080</v>
      </c>
      <c r="F5085" s="43">
        <f t="shared" si="620"/>
        <v>8547.1764343553823</v>
      </c>
      <c r="G5085" s="64">
        <f t="shared" si="612"/>
        <v>0.17643435538229824</v>
      </c>
      <c r="I5085" s="43">
        <f t="shared" si="621"/>
        <v>11080</v>
      </c>
      <c r="J5085" s="43">
        <f t="shared" si="622"/>
        <v>11016.997095397639</v>
      </c>
      <c r="K5085" s="64">
        <f t="shared" si="613"/>
        <v>0.99709539763898647</v>
      </c>
      <c r="M5085" s="43">
        <f t="shared" si="623"/>
        <v>9080</v>
      </c>
      <c r="N5085" s="43">
        <f t="shared" si="624"/>
        <v>12715.904411405427</v>
      </c>
      <c r="O5085" s="64">
        <f t="shared" si="614"/>
        <v>0.90441140542679932</v>
      </c>
      <c r="Q5085" s="43">
        <f t="shared" si="625"/>
        <v>7080</v>
      </c>
      <c r="R5085" s="43">
        <f t="shared" si="626"/>
        <v>13928.898915564001</v>
      </c>
      <c r="S5085" s="64">
        <f t="shared" si="615"/>
        <v>0.8989155640010722</v>
      </c>
      <c r="U5085" s="43">
        <f t="shared" si="628"/>
        <v>5080</v>
      </c>
      <c r="V5085" s="43">
        <f t="shared" si="627"/>
        <v>14776.137012088106</v>
      </c>
      <c r="W5085" s="64">
        <f t="shared" si="616"/>
        <v>0.13701208810562093</v>
      </c>
    </row>
    <row r="5086" spans="1:23">
      <c r="A5086" s="43">
        <f t="shared" si="617"/>
        <v>15081</v>
      </c>
      <c r="B5086" s="43">
        <f t="shared" si="618"/>
        <v>4087.0605574177634</v>
      </c>
      <c r="C5086" s="64">
        <f t="shared" si="611"/>
        <v>6.0557417763448029E-2</v>
      </c>
      <c r="E5086" s="43">
        <f t="shared" si="619"/>
        <v>13081</v>
      </c>
      <c r="F5086" s="43">
        <f t="shared" si="620"/>
        <v>8545.6459088824886</v>
      </c>
      <c r="G5086" s="64">
        <f t="shared" si="612"/>
        <v>0.64590888248858391</v>
      </c>
      <c r="I5086" s="43">
        <f t="shared" si="621"/>
        <v>11081</v>
      </c>
      <c r="J5086" s="43">
        <f t="shared" si="622"/>
        <v>11015.991285399603</v>
      </c>
      <c r="K5086" s="64">
        <f t="shared" si="613"/>
        <v>0.99128539960292983</v>
      </c>
      <c r="M5086" s="43">
        <f t="shared" si="623"/>
        <v>9081</v>
      </c>
      <c r="N5086" s="43">
        <f t="shared" si="624"/>
        <v>12715.19028563867</v>
      </c>
      <c r="O5086" s="64">
        <f t="shared" si="614"/>
        <v>0.19028563866959303</v>
      </c>
      <c r="Q5086" s="43">
        <f t="shared" si="625"/>
        <v>7081</v>
      </c>
      <c r="R5086" s="43">
        <f t="shared" si="626"/>
        <v>13928.390574650037</v>
      </c>
      <c r="S5086" s="64">
        <f t="shared" si="615"/>
        <v>0.39057465003679681</v>
      </c>
      <c r="U5086" s="43">
        <f t="shared" si="628"/>
        <v>5081</v>
      </c>
      <c r="V5086" s="43">
        <f t="shared" si="627"/>
        <v>14775.793176679214</v>
      </c>
      <c r="W5086" s="64">
        <f t="shared" si="616"/>
        <v>0.79317667921350221</v>
      </c>
    </row>
    <row r="5087" spans="1:23">
      <c r="A5087" s="43">
        <f t="shared" si="617"/>
        <v>15082</v>
      </c>
      <c r="B5087" s="43">
        <f t="shared" si="618"/>
        <v>4083.3688297776876</v>
      </c>
      <c r="C5087" s="64">
        <f t="shared" si="611"/>
        <v>0.36882977768755154</v>
      </c>
      <c r="E5087" s="43">
        <f t="shared" si="619"/>
        <v>13082</v>
      </c>
      <c r="F5087" s="43">
        <f t="shared" si="620"/>
        <v>8544.1149922036984</v>
      </c>
      <c r="G5087" s="64">
        <f t="shared" si="612"/>
        <v>0.11499220369842078</v>
      </c>
      <c r="I5087" s="43">
        <f t="shared" si="621"/>
        <v>11082</v>
      </c>
      <c r="J5087" s="43">
        <f t="shared" si="622"/>
        <v>11014.985292772752</v>
      </c>
      <c r="K5087" s="64">
        <f t="shared" si="613"/>
        <v>0.98529277275156346</v>
      </c>
      <c r="M5087" s="43">
        <f t="shared" si="623"/>
        <v>9082</v>
      </c>
      <c r="N5087" s="43">
        <f t="shared" si="624"/>
        <v>12714.476041111564</v>
      </c>
      <c r="O5087" s="64">
        <f t="shared" si="614"/>
        <v>0.47604111156397266</v>
      </c>
      <c r="Q5087" s="43">
        <f t="shared" si="625"/>
        <v>7082</v>
      </c>
      <c r="R5087" s="43">
        <f t="shared" si="626"/>
        <v>13927.882143384184</v>
      </c>
      <c r="S5087" s="64">
        <f t="shared" si="615"/>
        <v>0.88214338418401894</v>
      </c>
      <c r="U5087" s="43">
        <f t="shared" si="628"/>
        <v>5082</v>
      </c>
      <c r="V5087" s="43">
        <f t="shared" si="627"/>
        <v>14775.449265589186</v>
      </c>
      <c r="W5087" s="64">
        <f t="shared" si="616"/>
        <v>0.44926558918632509</v>
      </c>
    </row>
    <row r="5088" spans="1:23">
      <c r="A5088" s="43">
        <f t="shared" si="617"/>
        <v>15083</v>
      </c>
      <c r="B5088" s="43">
        <f t="shared" si="618"/>
        <v>4079.6735163490716</v>
      </c>
      <c r="C5088" s="64">
        <f t="shared" si="611"/>
        <v>0.67351634907163316</v>
      </c>
      <c r="E5088" s="43">
        <f t="shared" si="619"/>
        <v>13083</v>
      </c>
      <c r="F5088" s="43">
        <f t="shared" si="620"/>
        <v>8542.5836841086893</v>
      </c>
      <c r="G5088" s="64">
        <f t="shared" si="612"/>
        <v>0.58368410868934006</v>
      </c>
      <c r="I5088" s="43">
        <f t="shared" si="621"/>
        <v>11083</v>
      </c>
      <c r="J5088" s="43">
        <f t="shared" si="622"/>
        <v>11013.979117467039</v>
      </c>
      <c r="K5088" s="64">
        <f t="shared" si="613"/>
        <v>0.97911746703903191</v>
      </c>
      <c r="M5088" s="43">
        <f t="shared" si="623"/>
        <v>9083</v>
      </c>
      <c r="N5088" s="43">
        <f t="shared" si="624"/>
        <v>12713.761677804096</v>
      </c>
      <c r="O5088" s="64">
        <f t="shared" si="614"/>
        <v>0.76167780409559782</v>
      </c>
      <c r="Q5088" s="43">
        <f t="shared" si="625"/>
        <v>7083</v>
      </c>
      <c r="R5088" s="43">
        <f t="shared" si="626"/>
        <v>13927.373621756544</v>
      </c>
      <c r="S5088" s="64">
        <f t="shared" si="615"/>
        <v>0.37362175654379826</v>
      </c>
      <c r="U5088" s="43">
        <f t="shared" si="628"/>
        <v>5083</v>
      </c>
      <c r="V5088" s="43">
        <f t="shared" si="627"/>
        <v>14775.105278812736</v>
      </c>
      <c r="W5088" s="64">
        <f t="shared" si="616"/>
        <v>0.10527881273628736</v>
      </c>
    </row>
    <row r="5089" spans="1:23">
      <c r="A5089" s="43">
        <f t="shared" si="617"/>
        <v>15084</v>
      </c>
      <c r="B5089" s="43">
        <f t="shared" si="618"/>
        <v>4075.9746073791971</v>
      </c>
      <c r="C5089" s="64">
        <f t="shared" si="611"/>
        <v>0.97460737919709572</v>
      </c>
      <c r="E5089" s="43">
        <f t="shared" si="619"/>
        <v>13084</v>
      </c>
      <c r="F5089" s="43">
        <f t="shared" si="620"/>
        <v>8541.0519843869351</v>
      </c>
      <c r="G5089" s="64">
        <f t="shared" si="612"/>
        <v>5.1984386935146176E-2</v>
      </c>
      <c r="I5089" s="43">
        <f t="shared" si="621"/>
        <v>11084</v>
      </c>
      <c r="J5089" s="43">
        <f t="shared" si="622"/>
        <v>11012.972759432396</v>
      </c>
      <c r="K5089" s="64">
        <f t="shared" si="613"/>
        <v>0.97275943239583285</v>
      </c>
      <c r="M5089" s="43">
        <f t="shared" si="623"/>
        <v>9084</v>
      </c>
      <c r="N5089" s="43">
        <f t="shared" si="624"/>
        <v>12713.047195696239</v>
      </c>
      <c r="O5089" s="64">
        <f t="shared" si="614"/>
        <v>4.7195696239214158E-2</v>
      </c>
      <c r="Q5089" s="43">
        <f t="shared" si="625"/>
        <v>7084</v>
      </c>
      <c r="R5089" s="43">
        <f t="shared" si="626"/>
        <v>13926.865009757221</v>
      </c>
      <c r="S5089" s="64">
        <f t="shared" si="615"/>
        <v>0.8650097572208324</v>
      </c>
      <c r="U5089" s="43">
        <f t="shared" si="628"/>
        <v>5084</v>
      </c>
      <c r="V5089" s="43">
        <f t="shared" si="627"/>
        <v>14774.761216344581</v>
      </c>
      <c r="W5089" s="64">
        <f t="shared" si="616"/>
        <v>0.76121634458104381</v>
      </c>
    </row>
    <row r="5090" spans="1:23">
      <c r="A5090" s="43">
        <f t="shared" si="617"/>
        <v>15085</v>
      </c>
      <c r="B5090" s="43">
        <f t="shared" si="618"/>
        <v>4072.2720930704027</v>
      </c>
      <c r="C5090" s="64">
        <f t="shared" si="611"/>
        <v>0.2720930704026614</v>
      </c>
      <c r="E5090" s="43">
        <f t="shared" si="619"/>
        <v>13085</v>
      </c>
      <c r="F5090" s="43">
        <f t="shared" si="620"/>
        <v>8539.5198928276986</v>
      </c>
      <c r="G5090" s="64">
        <f t="shared" si="612"/>
        <v>0.51989282769864076</v>
      </c>
      <c r="I5090" s="43">
        <f t="shared" si="621"/>
        <v>11085</v>
      </c>
      <c r="J5090" s="43">
        <f t="shared" si="622"/>
        <v>11011.966218618725</v>
      </c>
      <c r="K5090" s="64">
        <f t="shared" si="613"/>
        <v>0.96621861872517911</v>
      </c>
      <c r="M5090" s="43">
        <f t="shared" si="623"/>
        <v>9085</v>
      </c>
      <c r="N5090" s="43">
        <f t="shared" si="624"/>
        <v>12712.332594767964</v>
      </c>
      <c r="O5090" s="64">
        <f t="shared" si="614"/>
        <v>0.33259476796411036</v>
      </c>
      <c r="Q5090" s="43">
        <f t="shared" si="625"/>
        <v>7085</v>
      </c>
      <c r="R5090" s="43">
        <f t="shared" si="626"/>
        <v>13926.356307376313</v>
      </c>
      <c r="S5090" s="64">
        <f t="shared" si="615"/>
        <v>0.35630737631254306</v>
      </c>
      <c r="U5090" s="43">
        <f t="shared" si="628"/>
        <v>5085</v>
      </c>
      <c r="V5090" s="43">
        <f t="shared" si="627"/>
        <v>14774.417078179429</v>
      </c>
      <c r="W5090" s="64">
        <f t="shared" si="616"/>
        <v>0.41707817942915426</v>
      </c>
    </row>
    <row r="5091" spans="1:23">
      <c r="A5091" s="43">
        <f t="shared" si="617"/>
        <v>15086</v>
      </c>
      <c r="B5091" s="43">
        <f t="shared" si="618"/>
        <v>4068.565963579797</v>
      </c>
      <c r="C5091" s="64">
        <f t="shared" si="611"/>
        <v>0.56596357979697132</v>
      </c>
      <c r="E5091" s="43">
        <f t="shared" si="619"/>
        <v>13086</v>
      </c>
      <c r="F5091" s="43">
        <f t="shared" si="620"/>
        <v>8537.9874092200444</v>
      </c>
      <c r="G5091" s="64">
        <f t="shared" si="612"/>
        <v>0.98740922004435561</v>
      </c>
      <c r="I5091" s="43">
        <f t="shared" si="621"/>
        <v>11086</v>
      </c>
      <c r="J5091" s="43">
        <f t="shared" si="622"/>
        <v>11010.959494975903</v>
      </c>
      <c r="K5091" s="64">
        <f t="shared" si="613"/>
        <v>0.9594949759029987</v>
      </c>
      <c r="M5091" s="43">
        <f t="shared" si="623"/>
        <v>9086</v>
      </c>
      <c r="N5091" s="43">
        <f t="shared" si="624"/>
        <v>12711.617874999232</v>
      </c>
      <c r="O5091" s="64">
        <f t="shared" si="614"/>
        <v>0.61787499923229916</v>
      </c>
      <c r="Q5091" s="43">
        <f t="shared" si="625"/>
        <v>7086</v>
      </c>
      <c r="R5091" s="43">
        <f t="shared" si="626"/>
        <v>13925.847514603915</v>
      </c>
      <c r="S5091" s="64">
        <f t="shared" si="615"/>
        <v>0.84751460391453293</v>
      </c>
      <c r="U5091" s="43">
        <f t="shared" si="628"/>
        <v>5086</v>
      </c>
      <c r="V5091" s="43">
        <f t="shared" si="627"/>
        <v>14774.072864311995</v>
      </c>
      <c r="W5091" s="64">
        <f t="shared" si="616"/>
        <v>7.28643119946355E-2</v>
      </c>
    </row>
    <row r="5092" spans="1:23">
      <c r="A5092" s="43">
        <f t="shared" si="617"/>
        <v>15087</v>
      </c>
      <c r="B5092" s="43">
        <f t="shared" si="618"/>
        <v>4064.8562090189612</v>
      </c>
      <c r="C5092" s="64">
        <f t="shared" si="611"/>
        <v>0.85620901896118085</v>
      </c>
      <c r="E5092" s="43">
        <f t="shared" si="619"/>
        <v>13087</v>
      </c>
      <c r="F5092" s="43">
        <f t="shared" si="620"/>
        <v>8536.4545333528258</v>
      </c>
      <c r="G5092" s="64">
        <f t="shared" si="612"/>
        <v>0.45453335282581975</v>
      </c>
      <c r="I5092" s="43">
        <f t="shared" si="621"/>
        <v>11087</v>
      </c>
      <c r="J5092" s="43">
        <f t="shared" si="622"/>
        <v>11009.952588453776</v>
      </c>
      <c r="K5092" s="64">
        <f t="shared" si="613"/>
        <v>0.95258845377611578</v>
      </c>
      <c r="M5092" s="43">
        <f t="shared" si="623"/>
        <v>9087</v>
      </c>
      <c r="N5092" s="43">
        <f t="shared" si="624"/>
        <v>12710.903036369997</v>
      </c>
      <c r="O5092" s="64">
        <f t="shared" si="614"/>
        <v>0.90303636999669834</v>
      </c>
      <c r="Q5092" s="43">
        <f t="shared" si="625"/>
        <v>7087</v>
      </c>
      <c r="R5092" s="43">
        <f t="shared" si="626"/>
        <v>13925.338631430117</v>
      </c>
      <c r="S5092" s="64">
        <f t="shared" si="615"/>
        <v>0.33863143011694774</v>
      </c>
      <c r="U5092" s="43">
        <f t="shared" si="628"/>
        <v>5087</v>
      </c>
      <c r="V5092" s="43">
        <f t="shared" si="627"/>
        <v>14773.728574736981</v>
      </c>
      <c r="W5092" s="64">
        <f t="shared" si="616"/>
        <v>0.72857473698059039</v>
      </c>
    </row>
    <row r="5093" spans="1:23">
      <c r="A5093" s="43">
        <f t="shared" si="617"/>
        <v>15088</v>
      </c>
      <c r="B5093" s="43">
        <f t="shared" si="618"/>
        <v>4061.142819453657</v>
      </c>
      <c r="C5093" s="64">
        <f t="shared" ref="C5093:C5156" si="629">MOD(B5093,INT(B5093))</f>
        <v>0.14281945365701176</v>
      </c>
      <c r="E5093" s="43">
        <f t="shared" si="619"/>
        <v>13088</v>
      </c>
      <c r="F5093" s="43">
        <f t="shared" si="620"/>
        <v>8534.9212650146928</v>
      </c>
      <c r="G5093" s="64">
        <f t="shared" ref="G5093:G5156" si="630">MOD(F5093,INT(F5093))</f>
        <v>0.92126501469283539</v>
      </c>
      <c r="I5093" s="43">
        <f t="shared" si="621"/>
        <v>11088</v>
      </c>
      <c r="J5093" s="43">
        <f t="shared" si="622"/>
        <v>11008.945499002164</v>
      </c>
      <c r="K5093" s="64">
        <f t="shared" ref="K5093:K5156" si="631">MOD(J5093,INT(J5093))</f>
        <v>0.94549900216406968</v>
      </c>
      <c r="M5093" s="43">
        <f t="shared" si="623"/>
        <v>9088</v>
      </c>
      <c r="N5093" s="43">
        <f t="shared" si="624"/>
        <v>12710.188078860203</v>
      </c>
      <c r="O5093" s="64">
        <f t="shared" ref="O5093:O5156" si="632">MOD(N5093,INT(N5093))</f>
        <v>0.18807886020294973</v>
      </c>
      <c r="Q5093" s="43">
        <f t="shared" si="625"/>
        <v>7088</v>
      </c>
      <c r="R5093" s="43">
        <f t="shared" si="626"/>
        <v>13924.82965784501</v>
      </c>
      <c r="S5093" s="64">
        <f t="shared" ref="S5093:S5156" si="633">MOD(R5093,INT(R5093))</f>
        <v>0.82965784500993323</v>
      </c>
      <c r="U5093" s="43">
        <f t="shared" si="628"/>
        <v>5088</v>
      </c>
      <c r="V5093" s="43">
        <f t="shared" si="627"/>
        <v>14773.384209449099</v>
      </c>
      <c r="W5093" s="64">
        <f t="shared" ref="W5093:W5156" si="634">MOD(V5093,INT(V5093))</f>
        <v>0.38420944909921673</v>
      </c>
    </row>
    <row r="5094" spans="1:23">
      <c r="A5094" s="43">
        <f t="shared" ref="A5094:A5157" si="635">A5093+1</f>
        <v>15089</v>
      </c>
      <c r="B5094" s="43">
        <f t="shared" ref="B5094:B5157" si="636">SQRT($U$1*$U$1-A5094*A5094)</f>
        <v>4057.4257849035266</v>
      </c>
      <c r="C5094" s="64">
        <f t="shared" si="629"/>
        <v>0.42578490352661902</v>
      </c>
      <c r="E5094" s="43">
        <f t="shared" ref="E5094:E5157" si="637">E5093+1</f>
        <v>13089</v>
      </c>
      <c r="F5094" s="43">
        <f t="shared" ref="F5094:F5157" si="638">SQRT($U$1*$U$1-E5094*E5094)</f>
        <v>8533.3876039940897</v>
      </c>
      <c r="G5094" s="64">
        <f t="shared" si="630"/>
        <v>0.38760399408965895</v>
      </c>
      <c r="I5094" s="43">
        <f t="shared" ref="I5094:I5157" si="639">I5093+1</f>
        <v>11089</v>
      </c>
      <c r="J5094" s="43">
        <f t="shared" ref="J5094:J5157" si="640">SQRT($U$1*$U$1-I5094*I5094)</f>
        <v>11007.938226570859</v>
      </c>
      <c r="K5094" s="64">
        <f t="shared" si="631"/>
        <v>0.93822657085911487</v>
      </c>
      <c r="M5094" s="43">
        <f t="shared" ref="M5094:M5157" si="641">M5093+1</f>
        <v>9089</v>
      </c>
      <c r="N5094" s="43">
        <f t="shared" ref="N5094:N5157" si="642">SQRT($U$1*$U$1-M5094*M5094)</f>
        <v>12709.473002449788</v>
      </c>
      <c r="O5094" s="64">
        <f t="shared" si="632"/>
        <v>0.4730024497876002</v>
      </c>
      <c r="Q5094" s="43">
        <f t="shared" ref="Q5094:Q5157" si="643">Q5093+1</f>
        <v>7089</v>
      </c>
      <c r="R5094" s="43">
        <f t="shared" ref="R5094:R5157" si="644">SQRT($U$1*$U$1-Q5094*Q5094)</f>
        <v>13924.320593838682</v>
      </c>
      <c r="S5094" s="64">
        <f t="shared" si="633"/>
        <v>0.32059383868181612</v>
      </c>
      <c r="U5094" s="43">
        <f t="shared" si="628"/>
        <v>5089</v>
      </c>
      <c r="V5094" s="43">
        <f t="shared" si="627"/>
        <v>14773.039768443054</v>
      </c>
      <c r="W5094" s="64">
        <f t="shared" si="634"/>
        <v>3.9768443053617375E-2</v>
      </c>
    </row>
    <row r="5095" spans="1:23">
      <c r="A5095" s="43">
        <f t="shared" si="635"/>
        <v>15090</v>
      </c>
      <c r="B5095" s="43">
        <f t="shared" si="636"/>
        <v>4053.7050953417911</v>
      </c>
      <c r="C5095" s="64">
        <f t="shared" si="629"/>
        <v>0.70509534179109323</v>
      </c>
      <c r="E5095" s="43">
        <f t="shared" si="637"/>
        <v>13090</v>
      </c>
      <c r="F5095" s="43">
        <f t="shared" si="638"/>
        <v>8531.853550079255</v>
      </c>
      <c r="G5095" s="64">
        <f t="shared" si="630"/>
        <v>0.85355007925500104</v>
      </c>
      <c r="I5095" s="43">
        <f t="shared" si="639"/>
        <v>11090</v>
      </c>
      <c r="J5095" s="43">
        <f t="shared" si="640"/>
        <v>11006.930771109628</v>
      </c>
      <c r="K5095" s="64">
        <f t="shared" si="631"/>
        <v>0.93077110962803999</v>
      </c>
      <c r="M5095" s="43">
        <f t="shared" si="641"/>
        <v>9090</v>
      </c>
      <c r="N5095" s="43">
        <f t="shared" si="642"/>
        <v>12708.75780711868</v>
      </c>
      <c r="O5095" s="64">
        <f t="shared" si="632"/>
        <v>0.75780711867992068</v>
      </c>
      <c r="Q5095" s="43">
        <f t="shared" si="643"/>
        <v>7090</v>
      </c>
      <c r="R5095" s="43">
        <f t="shared" si="644"/>
        <v>13923.81143940121</v>
      </c>
      <c r="S5095" s="64">
        <f t="shared" si="633"/>
        <v>0.81143940121000924</v>
      </c>
      <c r="U5095" s="43">
        <f t="shared" si="628"/>
        <v>5090</v>
      </c>
      <c r="V5095" s="43">
        <f t="shared" si="627"/>
        <v>14772.695251713547</v>
      </c>
      <c r="W5095" s="64">
        <f t="shared" si="634"/>
        <v>0.69525171354689519</v>
      </c>
    </row>
    <row r="5096" spans="1:23">
      <c r="A5096" s="43">
        <f t="shared" si="635"/>
        <v>15091</v>
      </c>
      <c r="B5096" s="43">
        <f t="shared" si="636"/>
        <v>4049.9807406949481</v>
      </c>
      <c r="C5096" s="64">
        <f t="shared" si="629"/>
        <v>0.98074069494805372</v>
      </c>
      <c r="E5096" s="43">
        <f t="shared" si="637"/>
        <v>13091</v>
      </c>
      <c r="F5096" s="43">
        <f t="shared" si="638"/>
        <v>8530.3191030582202</v>
      </c>
      <c r="G5096" s="64">
        <f t="shared" si="630"/>
        <v>0.31910305822020746</v>
      </c>
      <c r="I5096" s="43">
        <f t="shared" si="639"/>
        <v>11091</v>
      </c>
      <c r="J5096" s="43">
        <f t="shared" si="640"/>
        <v>11005.923132568209</v>
      </c>
      <c r="K5096" s="64">
        <f t="shared" si="631"/>
        <v>0.92313256820852985</v>
      </c>
      <c r="M5096" s="43">
        <f t="shared" si="641"/>
        <v>9091</v>
      </c>
      <c r="N5096" s="43">
        <f t="shared" si="642"/>
        <v>12708.042492846804</v>
      </c>
      <c r="O5096" s="64">
        <f t="shared" si="632"/>
        <v>4.2492846803725115E-2</v>
      </c>
      <c r="Q5096" s="43">
        <f t="shared" si="643"/>
        <v>7091</v>
      </c>
      <c r="R5096" s="43">
        <f t="shared" si="644"/>
        <v>13923.302194522677</v>
      </c>
      <c r="S5096" s="64">
        <f t="shared" si="633"/>
        <v>0.30219452267738234</v>
      </c>
      <c r="U5096" s="43">
        <f t="shared" si="628"/>
        <v>5091</v>
      </c>
      <c r="V5096" s="43">
        <f t="shared" si="627"/>
        <v>14772.350659255284</v>
      </c>
      <c r="W5096" s="64">
        <f t="shared" si="634"/>
        <v>0.35065925528397202</v>
      </c>
    </row>
    <row r="5097" spans="1:23">
      <c r="A5097" s="43">
        <f t="shared" si="635"/>
        <v>15092</v>
      </c>
      <c r="B5097" s="43">
        <f t="shared" si="636"/>
        <v>4046.2527108424656</v>
      </c>
      <c r="C5097" s="64">
        <f t="shared" si="629"/>
        <v>0.25271084246560349</v>
      </c>
      <c r="E5097" s="43">
        <f t="shared" si="637"/>
        <v>13092</v>
      </c>
      <c r="F5097" s="43">
        <f t="shared" si="638"/>
        <v>8528.7842627188074</v>
      </c>
      <c r="G5097" s="64">
        <f t="shared" si="630"/>
        <v>0.78426271880744025</v>
      </c>
      <c r="I5097" s="43">
        <f t="shared" si="639"/>
        <v>11092</v>
      </c>
      <c r="J5097" s="43">
        <f t="shared" si="640"/>
        <v>11004.915310896309</v>
      </c>
      <c r="K5097" s="64">
        <f t="shared" si="631"/>
        <v>0.9153108963091654</v>
      </c>
      <c r="M5097" s="43">
        <f t="shared" si="641"/>
        <v>9092</v>
      </c>
      <c r="N5097" s="43">
        <f t="shared" si="642"/>
        <v>12707.327059614072</v>
      </c>
      <c r="O5097" s="64">
        <f t="shared" si="632"/>
        <v>0.32705961407191353</v>
      </c>
      <c r="Q5097" s="43">
        <f t="shared" si="643"/>
        <v>7092</v>
      </c>
      <c r="R5097" s="43">
        <f t="shared" si="644"/>
        <v>13922.792859193158</v>
      </c>
      <c r="S5097" s="64">
        <f t="shared" si="633"/>
        <v>0.79285919315771025</v>
      </c>
      <c r="U5097" s="43">
        <f t="shared" si="628"/>
        <v>5092</v>
      </c>
      <c r="V5097" s="43">
        <f t="shared" si="627"/>
        <v>14772.005991062961</v>
      </c>
      <c r="W5097" s="64">
        <f t="shared" si="634"/>
        <v>5.9910629606747534E-3</v>
      </c>
    </row>
    <row r="5098" spans="1:23">
      <c r="A5098" s="43">
        <f t="shared" si="635"/>
        <v>15093</v>
      </c>
      <c r="B5098" s="43">
        <f t="shared" si="636"/>
        <v>4042.5209956164731</v>
      </c>
      <c r="C5098" s="64">
        <f t="shared" si="629"/>
        <v>0.52099561647310111</v>
      </c>
      <c r="E5098" s="43">
        <f t="shared" si="637"/>
        <v>13093</v>
      </c>
      <c r="F5098" s="43">
        <f t="shared" si="638"/>
        <v>8527.2490288486351</v>
      </c>
      <c r="G5098" s="64">
        <f t="shared" si="630"/>
        <v>0.24902884863513464</v>
      </c>
      <c r="I5098" s="43">
        <f t="shared" si="639"/>
        <v>11093</v>
      </c>
      <c r="J5098" s="43">
        <f t="shared" si="640"/>
        <v>11003.907306043613</v>
      </c>
      <c r="K5098" s="64">
        <f t="shared" si="631"/>
        <v>0.90730604361306177</v>
      </c>
      <c r="M5098" s="43">
        <f t="shared" si="641"/>
        <v>9093</v>
      </c>
      <c r="N5098" s="43">
        <f t="shared" si="642"/>
        <v>12706.61150740039</v>
      </c>
      <c r="O5098" s="64">
        <f t="shared" si="632"/>
        <v>0.61150740039010998</v>
      </c>
      <c r="Q5098" s="43">
        <f t="shared" si="643"/>
        <v>7093</v>
      </c>
      <c r="R5098" s="43">
        <f t="shared" si="644"/>
        <v>13922.283433402727</v>
      </c>
      <c r="S5098" s="64">
        <f t="shared" si="633"/>
        <v>0.28343340272658679</v>
      </c>
      <c r="U5098" s="43">
        <f t="shared" si="628"/>
        <v>5093</v>
      </c>
      <c r="V5098" s="43">
        <f t="shared" si="627"/>
        <v>14771.661247131278</v>
      </c>
      <c r="W5098" s="64">
        <f t="shared" si="634"/>
        <v>0.66124713127828727</v>
      </c>
    </row>
    <row r="5099" spans="1:23">
      <c r="A5099" s="43">
        <f t="shared" si="635"/>
        <v>15094</v>
      </c>
      <c r="B5099" s="43">
        <f t="shared" si="636"/>
        <v>4038.785584801451</v>
      </c>
      <c r="C5099" s="64">
        <f t="shared" si="629"/>
        <v>0.78558480145102294</v>
      </c>
      <c r="E5099" s="43">
        <f t="shared" si="637"/>
        <v>13094</v>
      </c>
      <c r="F5099" s="43">
        <f t="shared" si="638"/>
        <v>8525.7134012351125</v>
      </c>
      <c r="G5099" s="64">
        <f t="shared" si="630"/>
        <v>0.71340123511254205</v>
      </c>
      <c r="I5099" s="43">
        <f t="shared" si="639"/>
        <v>11094</v>
      </c>
      <c r="J5099" s="43">
        <f t="shared" si="640"/>
        <v>11002.899117959776</v>
      </c>
      <c r="K5099" s="64">
        <f t="shared" si="631"/>
        <v>0.89911795977604925</v>
      </c>
      <c r="M5099" s="43">
        <f t="shared" si="641"/>
        <v>9094</v>
      </c>
      <c r="N5099" s="43">
        <f t="shared" si="642"/>
        <v>12705.895836185657</v>
      </c>
      <c r="O5099" s="64">
        <f t="shared" si="632"/>
        <v>0.89583618565666256</v>
      </c>
      <c r="Q5099" s="43">
        <f t="shared" si="643"/>
        <v>7094</v>
      </c>
      <c r="R5099" s="43">
        <f t="shared" si="644"/>
        <v>13921.773917141451</v>
      </c>
      <c r="S5099" s="64">
        <f t="shared" si="633"/>
        <v>0.77391714145051083</v>
      </c>
      <c r="U5099" s="43">
        <f t="shared" si="628"/>
        <v>5094</v>
      </c>
      <c r="V5099" s="43">
        <f t="shared" ref="V5099:V5162" si="645">SQRT(U$1*U$1-U5099*U5099)</f>
        <v>14771.316427454934</v>
      </c>
      <c r="W5099" s="64">
        <f t="shared" si="634"/>
        <v>0.31642745493445545</v>
      </c>
    </row>
    <row r="5100" spans="1:23">
      <c r="A5100" s="43">
        <f t="shared" si="635"/>
        <v>15095</v>
      </c>
      <c r="B5100" s="43">
        <f t="shared" si="636"/>
        <v>4035.0464681339172</v>
      </c>
      <c r="C5100" s="64">
        <f t="shared" si="629"/>
        <v>4.6468133917187515E-2</v>
      </c>
      <c r="E5100" s="43">
        <f t="shared" si="637"/>
        <v>13095</v>
      </c>
      <c r="F5100" s="43">
        <f t="shared" si="638"/>
        <v>8524.1773796654415</v>
      </c>
      <c r="G5100" s="64">
        <f t="shared" si="630"/>
        <v>0.17737966544154915</v>
      </c>
      <c r="I5100" s="43">
        <f t="shared" si="639"/>
        <v>11095</v>
      </c>
      <c r="J5100" s="43">
        <f t="shared" si="640"/>
        <v>11001.890746594423</v>
      </c>
      <c r="K5100" s="64">
        <f t="shared" si="631"/>
        <v>0.89074659442303528</v>
      </c>
      <c r="M5100" s="43">
        <f t="shared" si="641"/>
        <v>9095</v>
      </c>
      <c r="N5100" s="43">
        <f t="shared" si="642"/>
        <v>12705.180045949763</v>
      </c>
      <c r="O5100" s="64">
        <f t="shared" si="632"/>
        <v>0.18004594976264343</v>
      </c>
      <c r="Q5100" s="43">
        <f t="shared" si="643"/>
        <v>7095</v>
      </c>
      <c r="R5100" s="43">
        <f t="shared" si="644"/>
        <v>13921.264310399398</v>
      </c>
      <c r="S5100" s="64">
        <f t="shared" si="633"/>
        <v>0.26431039939780021</v>
      </c>
      <c r="U5100" s="43">
        <f t="shared" si="628"/>
        <v>5095</v>
      </c>
      <c r="V5100" s="43">
        <f t="shared" si="645"/>
        <v>14770.971532028623</v>
      </c>
      <c r="W5100" s="64">
        <f t="shared" si="634"/>
        <v>0.97153202862318722</v>
      </c>
    </row>
    <row r="5101" spans="1:23">
      <c r="A5101" s="43">
        <f t="shared" si="635"/>
        <v>15096</v>
      </c>
      <c r="B5101" s="43">
        <f t="shared" si="636"/>
        <v>4031.3036353021089</v>
      </c>
      <c r="C5101" s="64">
        <f t="shared" si="629"/>
        <v>0.30363530210888712</v>
      </c>
      <c r="E5101" s="43">
        <f t="shared" si="637"/>
        <v>13096</v>
      </c>
      <c r="F5101" s="43">
        <f t="shared" si="638"/>
        <v>8522.6409639266167</v>
      </c>
      <c r="G5101" s="64">
        <f t="shared" si="630"/>
        <v>0.64096392661667778</v>
      </c>
      <c r="I5101" s="43">
        <f t="shared" si="639"/>
        <v>11096</v>
      </c>
      <c r="J5101" s="43">
        <f t="shared" si="640"/>
        <v>11000.882191897157</v>
      </c>
      <c r="K5101" s="64">
        <f t="shared" si="631"/>
        <v>0.88219189715709945</v>
      </c>
      <c r="M5101" s="43">
        <f t="shared" si="641"/>
        <v>9096</v>
      </c>
      <c r="N5101" s="43">
        <f t="shared" si="642"/>
        <v>12704.46413667259</v>
      </c>
      <c r="O5101" s="64">
        <f t="shared" si="632"/>
        <v>0.46413667259002978</v>
      </c>
      <c r="Q5101" s="43">
        <f t="shared" si="643"/>
        <v>7096</v>
      </c>
      <c r="R5101" s="43">
        <f t="shared" si="644"/>
        <v>13920.754613166629</v>
      </c>
      <c r="S5101" s="64">
        <f t="shared" si="633"/>
        <v>0.75461316662949685</v>
      </c>
      <c r="U5101" s="43">
        <f t="shared" si="628"/>
        <v>5096</v>
      </c>
      <c r="V5101" s="43">
        <f t="shared" si="645"/>
        <v>14770.626560847038</v>
      </c>
      <c r="W5101" s="64">
        <f t="shared" si="634"/>
        <v>0.62656084703849046</v>
      </c>
    </row>
    <row r="5102" spans="1:23">
      <c r="A5102" s="43">
        <f t="shared" si="635"/>
        <v>15097</v>
      </c>
      <c r="B5102" s="43">
        <f t="shared" si="636"/>
        <v>4027.5570759456655</v>
      </c>
      <c r="C5102" s="64">
        <f t="shared" si="629"/>
        <v>0.55707594566547414</v>
      </c>
      <c r="E5102" s="43">
        <f t="shared" si="637"/>
        <v>13097</v>
      </c>
      <c r="F5102" s="43">
        <f t="shared" si="638"/>
        <v>8521.1041538054214</v>
      </c>
      <c r="G5102" s="64">
        <f t="shared" si="630"/>
        <v>0.10415380542144703</v>
      </c>
      <c r="I5102" s="43">
        <f t="shared" si="639"/>
        <v>11097</v>
      </c>
      <c r="J5102" s="43">
        <f t="shared" si="640"/>
        <v>10999.873453817549</v>
      </c>
      <c r="K5102" s="64">
        <f t="shared" si="631"/>
        <v>0.87345381754857954</v>
      </c>
      <c r="M5102" s="43">
        <f t="shared" si="641"/>
        <v>9097</v>
      </c>
      <c r="N5102" s="43">
        <f t="shared" si="642"/>
        <v>12703.748108334012</v>
      </c>
      <c r="O5102" s="64">
        <f t="shared" si="632"/>
        <v>0.74810833401170385</v>
      </c>
      <c r="Q5102" s="43">
        <f t="shared" si="643"/>
        <v>7097</v>
      </c>
      <c r="R5102" s="43">
        <f t="shared" si="644"/>
        <v>13920.244825433208</v>
      </c>
      <c r="S5102" s="64">
        <f t="shared" si="633"/>
        <v>0.24482543320846162</v>
      </c>
      <c r="U5102" s="43">
        <f t="shared" si="628"/>
        <v>5097</v>
      </c>
      <c r="V5102" s="43">
        <f t="shared" si="645"/>
        <v>14770.281513904873</v>
      </c>
      <c r="W5102" s="64">
        <f t="shared" si="634"/>
        <v>0.28151390487255412</v>
      </c>
    </row>
    <row r="5103" spans="1:23">
      <c r="A5103" s="43">
        <f t="shared" si="635"/>
        <v>15098</v>
      </c>
      <c r="B5103" s="43">
        <f t="shared" si="636"/>
        <v>4023.8067796553055</v>
      </c>
      <c r="C5103" s="64">
        <f t="shared" si="629"/>
        <v>0.80677965530549045</v>
      </c>
      <c r="E5103" s="43">
        <f t="shared" si="637"/>
        <v>13098</v>
      </c>
      <c r="F5103" s="43">
        <f t="shared" si="638"/>
        <v>8519.5669490884338</v>
      </c>
      <c r="G5103" s="64">
        <f t="shared" si="630"/>
        <v>0.56694908843383018</v>
      </c>
      <c r="I5103" s="43">
        <f t="shared" si="639"/>
        <v>11098</v>
      </c>
      <c r="J5103" s="43">
        <f t="shared" si="640"/>
        <v>10998.864532305142</v>
      </c>
      <c r="K5103" s="64">
        <f t="shared" si="631"/>
        <v>0.86453230514234747</v>
      </c>
      <c r="M5103" s="43">
        <f t="shared" si="641"/>
        <v>9098</v>
      </c>
      <c r="N5103" s="43">
        <f t="shared" si="642"/>
        <v>12703.031960913899</v>
      </c>
      <c r="O5103" s="64">
        <f t="shared" si="632"/>
        <v>3.1960913898728904E-2</v>
      </c>
      <c r="Q5103" s="43">
        <f t="shared" si="643"/>
        <v>7098</v>
      </c>
      <c r="R5103" s="43">
        <f t="shared" si="644"/>
        <v>13919.734947189188</v>
      </c>
      <c r="S5103" s="64">
        <f t="shared" si="633"/>
        <v>0.73494718918846047</v>
      </c>
      <c r="U5103" s="43">
        <f t="shared" si="628"/>
        <v>5098</v>
      </c>
      <c r="V5103" s="43">
        <f t="shared" si="645"/>
        <v>14769.936391196816</v>
      </c>
      <c r="W5103" s="64">
        <f t="shared" si="634"/>
        <v>0.93639119681574812</v>
      </c>
    </row>
    <row r="5104" spans="1:23">
      <c r="A5104" s="43">
        <f t="shared" si="635"/>
        <v>15099</v>
      </c>
      <c r="B5104" s="43">
        <f t="shared" si="636"/>
        <v>4020.052735972502</v>
      </c>
      <c r="C5104" s="64">
        <f t="shared" si="629"/>
        <v>5.2735972501977812E-2</v>
      </c>
      <c r="E5104" s="43">
        <f t="shared" si="637"/>
        <v>13099</v>
      </c>
      <c r="F5104" s="43">
        <f t="shared" si="638"/>
        <v>8518.0293495620226</v>
      </c>
      <c r="G5104" s="64">
        <f t="shared" si="630"/>
        <v>2.9349562022616738E-2</v>
      </c>
      <c r="I5104" s="43">
        <f t="shared" si="639"/>
        <v>11099</v>
      </c>
      <c r="J5104" s="43">
        <f t="shared" si="640"/>
        <v>10997.855427309454</v>
      </c>
      <c r="K5104" s="64">
        <f t="shared" si="631"/>
        <v>0.85542730945417134</v>
      </c>
      <c r="M5104" s="43">
        <f t="shared" si="641"/>
        <v>9099</v>
      </c>
      <c r="N5104" s="43">
        <f t="shared" si="642"/>
        <v>12702.315694392106</v>
      </c>
      <c r="O5104" s="64">
        <f t="shared" si="632"/>
        <v>0.31569439210579731</v>
      </c>
      <c r="Q5104" s="43">
        <f t="shared" si="643"/>
        <v>7099</v>
      </c>
      <c r="R5104" s="43">
        <f t="shared" si="644"/>
        <v>13919.224978424625</v>
      </c>
      <c r="S5104" s="64">
        <f t="shared" si="633"/>
        <v>0.22497842462507833</v>
      </c>
      <c r="U5104" s="43">
        <f t="shared" si="628"/>
        <v>5099</v>
      </c>
      <c r="V5104" s="43">
        <f t="shared" si="645"/>
        <v>14769.591192717557</v>
      </c>
      <c r="W5104" s="64">
        <f t="shared" si="634"/>
        <v>0.59119271755662339</v>
      </c>
    </row>
    <row r="5105" spans="1:23">
      <c r="A5105" s="43">
        <f t="shared" si="635"/>
        <v>15100</v>
      </c>
      <c r="B5105" s="43">
        <f t="shared" si="636"/>
        <v>4016.2949343891564</v>
      </c>
      <c r="C5105" s="64">
        <f t="shared" si="629"/>
        <v>0.294934389156424</v>
      </c>
      <c r="E5105" s="43">
        <f t="shared" si="637"/>
        <v>13100</v>
      </c>
      <c r="F5105" s="43">
        <f t="shared" si="638"/>
        <v>8516.4913550123438</v>
      </c>
      <c r="G5105" s="64">
        <f t="shared" si="630"/>
        <v>0.49135501234377443</v>
      </c>
      <c r="I5105" s="43">
        <f t="shared" si="639"/>
        <v>11100</v>
      </c>
      <c r="J5105" s="43">
        <f t="shared" si="640"/>
        <v>10996.846138779973</v>
      </c>
      <c r="K5105" s="64">
        <f t="shared" si="631"/>
        <v>0.84613877997253439</v>
      </c>
      <c r="M5105" s="43">
        <f t="shared" si="641"/>
        <v>9100</v>
      </c>
      <c r="N5105" s="43">
        <f t="shared" si="642"/>
        <v>12701.599308748486</v>
      </c>
      <c r="O5105" s="64">
        <f t="shared" si="632"/>
        <v>0.59930874848578242</v>
      </c>
      <c r="Q5105" s="43">
        <f t="shared" si="643"/>
        <v>7100</v>
      </c>
      <c r="R5105" s="43">
        <f t="shared" si="644"/>
        <v>13918.714919129567</v>
      </c>
      <c r="S5105" s="64">
        <f t="shared" si="633"/>
        <v>0.71491912956662418</v>
      </c>
      <c r="U5105" s="43">
        <f t="shared" si="628"/>
        <v>5100</v>
      </c>
      <c r="V5105" s="43">
        <f t="shared" si="645"/>
        <v>14769.245918461782</v>
      </c>
      <c r="W5105" s="64">
        <f t="shared" si="634"/>
        <v>0.2459184617819119</v>
      </c>
    </row>
    <row r="5106" spans="1:23">
      <c r="A5106" s="43">
        <f t="shared" si="635"/>
        <v>15101</v>
      </c>
      <c r="B5106" s="43">
        <f t="shared" si="636"/>
        <v>4012.5333643472673</v>
      </c>
      <c r="C5106" s="64">
        <f t="shared" si="629"/>
        <v>0.53336434726725201</v>
      </c>
      <c r="E5106" s="43">
        <f t="shared" si="637"/>
        <v>13101</v>
      </c>
      <c r="F5106" s="43">
        <f t="shared" si="638"/>
        <v>8514.9529652253514</v>
      </c>
      <c r="G5106" s="64">
        <f t="shared" si="630"/>
        <v>0.95296522535136319</v>
      </c>
      <c r="I5106" s="43">
        <f t="shared" si="639"/>
        <v>11101</v>
      </c>
      <c r="J5106" s="43">
        <f t="shared" si="640"/>
        <v>10995.836666666162</v>
      </c>
      <c r="K5106" s="64">
        <f t="shared" si="631"/>
        <v>0.83666666616227303</v>
      </c>
      <c r="M5106" s="43">
        <f t="shared" si="641"/>
        <v>9101</v>
      </c>
      <c r="N5106" s="43">
        <f t="shared" si="642"/>
        <v>12700.882803962881</v>
      </c>
      <c r="O5106" s="64">
        <f t="shared" si="632"/>
        <v>0.88280396288064367</v>
      </c>
      <c r="Q5106" s="43">
        <f t="shared" si="643"/>
        <v>7101</v>
      </c>
      <c r="R5106" s="43">
        <f t="shared" si="644"/>
        <v>13918.204769294063</v>
      </c>
      <c r="S5106" s="64">
        <f t="shared" si="633"/>
        <v>0.20476929406322597</v>
      </c>
      <c r="U5106" s="43">
        <f t="shared" si="628"/>
        <v>5101</v>
      </c>
      <c r="V5106" s="43">
        <f t="shared" si="645"/>
        <v>14768.900568424178</v>
      </c>
      <c r="W5106" s="64">
        <f t="shared" si="634"/>
        <v>0.90056842417834559</v>
      </c>
    </row>
    <row r="5107" spans="1:23">
      <c r="A5107" s="43">
        <f t="shared" si="635"/>
        <v>15102</v>
      </c>
      <c r="B5107" s="43">
        <f t="shared" si="636"/>
        <v>4008.7680152385969</v>
      </c>
      <c r="C5107" s="64">
        <f t="shared" si="629"/>
        <v>0.76801523859694498</v>
      </c>
      <c r="E5107" s="43">
        <f t="shared" si="637"/>
        <v>13102</v>
      </c>
      <c r="F5107" s="43">
        <f t="shared" si="638"/>
        <v>8513.4141799867812</v>
      </c>
      <c r="G5107" s="64">
        <f t="shared" si="630"/>
        <v>0.41417998678116419</v>
      </c>
      <c r="I5107" s="43">
        <f t="shared" si="639"/>
        <v>11102</v>
      </c>
      <c r="J5107" s="43">
        <f t="shared" si="640"/>
        <v>10994.827010917452</v>
      </c>
      <c r="K5107" s="64">
        <f t="shared" si="631"/>
        <v>0.82701091745184385</v>
      </c>
      <c r="M5107" s="43">
        <f t="shared" si="641"/>
        <v>9102</v>
      </c>
      <c r="N5107" s="43">
        <f t="shared" si="642"/>
        <v>12700.166180015127</v>
      </c>
      <c r="O5107" s="64">
        <f t="shared" si="632"/>
        <v>0.16618001512688352</v>
      </c>
      <c r="Q5107" s="43">
        <f t="shared" si="643"/>
        <v>7102</v>
      </c>
      <c r="R5107" s="43">
        <f t="shared" si="644"/>
        <v>13917.694528908156</v>
      </c>
      <c r="S5107" s="64">
        <f t="shared" si="633"/>
        <v>0.69452890815591672</v>
      </c>
      <c r="U5107" s="43">
        <f t="shared" si="628"/>
        <v>5102</v>
      </c>
      <c r="V5107" s="43">
        <f t="shared" si="645"/>
        <v>14768.555142599427</v>
      </c>
      <c r="W5107" s="64">
        <f t="shared" si="634"/>
        <v>0.55514259942719946</v>
      </c>
    </row>
    <row r="5108" spans="1:23">
      <c r="A5108" s="43">
        <f t="shared" si="635"/>
        <v>15103</v>
      </c>
      <c r="B5108" s="43">
        <f t="shared" si="636"/>
        <v>4004.9988764043369</v>
      </c>
      <c r="C5108" s="64">
        <f t="shared" si="629"/>
        <v>0.99887640433689739</v>
      </c>
      <c r="E5108" s="43">
        <f t="shared" si="637"/>
        <v>13103</v>
      </c>
      <c r="F5108" s="43">
        <f t="shared" si="638"/>
        <v>8511.8749990821652</v>
      </c>
      <c r="G5108" s="64">
        <f t="shared" si="630"/>
        <v>0.87499908216523181</v>
      </c>
      <c r="I5108" s="43">
        <f t="shared" si="639"/>
        <v>11103</v>
      </c>
      <c r="J5108" s="43">
        <f t="shared" si="640"/>
        <v>10993.817171483252</v>
      </c>
      <c r="K5108" s="64">
        <f t="shared" si="631"/>
        <v>0.81717148325151356</v>
      </c>
      <c r="M5108" s="43">
        <f t="shared" si="641"/>
        <v>9103</v>
      </c>
      <c r="N5108" s="43">
        <f t="shared" si="642"/>
        <v>12699.44943688505</v>
      </c>
      <c r="O5108" s="64">
        <f t="shared" si="632"/>
        <v>0.4494368850500905</v>
      </c>
      <c r="Q5108" s="43">
        <f t="shared" si="643"/>
        <v>7103</v>
      </c>
      <c r="R5108" s="43">
        <f t="shared" si="644"/>
        <v>13917.184197961886</v>
      </c>
      <c r="S5108" s="64">
        <f t="shared" si="633"/>
        <v>0.18419796188572946</v>
      </c>
      <c r="U5108" s="43">
        <f t="shared" si="628"/>
        <v>5103</v>
      </c>
      <c r="V5108" s="43">
        <f t="shared" si="645"/>
        <v>14768.209640982213</v>
      </c>
      <c r="W5108" s="64">
        <f t="shared" si="634"/>
        <v>0.20964098221338645</v>
      </c>
    </row>
    <row r="5109" spans="1:23">
      <c r="A5109" s="43">
        <f t="shared" si="635"/>
        <v>15104</v>
      </c>
      <c r="B5109" s="43">
        <f t="shared" si="636"/>
        <v>4001.2259371347677</v>
      </c>
      <c r="C5109" s="64">
        <f t="shared" si="629"/>
        <v>0.22593713476771882</v>
      </c>
      <c r="E5109" s="43">
        <f t="shared" si="637"/>
        <v>13104</v>
      </c>
      <c r="F5109" s="43">
        <f t="shared" si="638"/>
        <v>8510.335422296821</v>
      </c>
      <c r="G5109" s="64">
        <f t="shared" si="630"/>
        <v>0.33542229682097968</v>
      </c>
      <c r="I5109" s="43">
        <f t="shared" si="639"/>
        <v>11104</v>
      </c>
      <c r="J5109" s="43">
        <f t="shared" si="640"/>
        <v>10992.807148312937</v>
      </c>
      <c r="K5109" s="64">
        <f t="shared" si="631"/>
        <v>0.80714831293698808</v>
      </c>
      <c r="M5109" s="43">
        <f t="shared" si="641"/>
        <v>9104</v>
      </c>
      <c r="N5109" s="43">
        <f t="shared" si="642"/>
        <v>12698.73257455247</v>
      </c>
      <c r="O5109" s="64">
        <f t="shared" si="632"/>
        <v>0.73257455247039616</v>
      </c>
      <c r="Q5109" s="43">
        <f t="shared" si="643"/>
        <v>7104</v>
      </c>
      <c r="R5109" s="43">
        <f t="shared" si="644"/>
        <v>13916.67377644529</v>
      </c>
      <c r="S5109" s="64">
        <f t="shared" si="633"/>
        <v>0.6737764452900592</v>
      </c>
      <c r="U5109" s="43">
        <f t="shared" si="628"/>
        <v>5104</v>
      </c>
      <c r="V5109" s="43">
        <f t="shared" si="645"/>
        <v>14767.864063567216</v>
      </c>
      <c r="W5109" s="64">
        <f t="shared" si="634"/>
        <v>0.86406356721636257</v>
      </c>
    </row>
    <row r="5110" spans="1:23">
      <c r="A5110" s="43">
        <f t="shared" si="635"/>
        <v>15105</v>
      </c>
      <c r="B5110" s="43">
        <f t="shared" si="636"/>
        <v>3997.4491866689186</v>
      </c>
      <c r="C5110" s="64">
        <f t="shared" si="629"/>
        <v>0.44918666891862813</v>
      </c>
      <c r="E5110" s="43">
        <f t="shared" si="637"/>
        <v>13105</v>
      </c>
      <c r="F5110" s="43">
        <f t="shared" si="638"/>
        <v>8508.7954494158566</v>
      </c>
      <c r="G5110" s="64">
        <f t="shared" si="630"/>
        <v>0.79544941585663764</v>
      </c>
      <c r="I5110" s="43">
        <f t="shared" si="639"/>
        <v>11105</v>
      </c>
      <c r="J5110" s="43">
        <f t="shared" si="640"/>
        <v>10991.796941355859</v>
      </c>
      <c r="K5110" s="64">
        <f t="shared" si="631"/>
        <v>0.79694135585850745</v>
      </c>
      <c r="M5110" s="43">
        <f t="shared" si="641"/>
        <v>9105</v>
      </c>
      <c r="N5110" s="43">
        <f t="shared" si="642"/>
        <v>12698.015592997199</v>
      </c>
      <c r="O5110" s="64">
        <f t="shared" si="632"/>
        <v>1.5592997198837111E-2</v>
      </c>
      <c r="Q5110" s="43">
        <f t="shared" si="643"/>
        <v>7105</v>
      </c>
      <c r="R5110" s="43">
        <f t="shared" si="644"/>
        <v>13916.163264348403</v>
      </c>
      <c r="S5110" s="64">
        <f t="shared" si="633"/>
        <v>0.16326434840266302</v>
      </c>
      <c r="U5110" s="43">
        <f t="shared" si="628"/>
        <v>5105</v>
      </c>
      <c r="V5110" s="43">
        <f t="shared" si="645"/>
        <v>14767.518410349114</v>
      </c>
      <c r="W5110" s="64">
        <f t="shared" si="634"/>
        <v>0.51841034911376482</v>
      </c>
    </row>
    <row r="5111" spans="1:23">
      <c r="A5111" s="43">
        <f t="shared" si="635"/>
        <v>15106</v>
      </c>
      <c r="B5111" s="43">
        <f t="shared" si="636"/>
        <v>3993.6686141942223</v>
      </c>
      <c r="C5111" s="64">
        <f t="shared" si="629"/>
        <v>0.66861419422230028</v>
      </c>
      <c r="E5111" s="43">
        <f t="shared" si="637"/>
        <v>13106</v>
      </c>
      <c r="F5111" s="43">
        <f t="shared" si="638"/>
        <v>8507.2550802241731</v>
      </c>
      <c r="G5111" s="64">
        <f t="shared" si="630"/>
        <v>0.25508022417307075</v>
      </c>
      <c r="I5111" s="43">
        <f t="shared" si="639"/>
        <v>11106</v>
      </c>
      <c r="J5111" s="43">
        <f t="shared" si="640"/>
        <v>10990.786550561339</v>
      </c>
      <c r="K5111" s="64">
        <f t="shared" si="631"/>
        <v>0.7865505613390269</v>
      </c>
      <c r="M5111" s="43">
        <f t="shared" si="641"/>
        <v>9106</v>
      </c>
      <c r="N5111" s="43">
        <f t="shared" si="642"/>
        <v>12697.298492199039</v>
      </c>
      <c r="O5111" s="64">
        <f t="shared" si="632"/>
        <v>0.29849219903917401</v>
      </c>
      <c r="Q5111" s="43">
        <f t="shared" si="643"/>
        <v>7106</v>
      </c>
      <c r="R5111" s="43">
        <f t="shared" si="644"/>
        <v>13915.652661661255</v>
      </c>
      <c r="S5111" s="64">
        <f t="shared" si="633"/>
        <v>0.65266166125547898</v>
      </c>
      <c r="U5111" s="43">
        <f t="shared" si="628"/>
        <v>5106</v>
      </c>
      <c r="V5111" s="43">
        <f t="shared" si="645"/>
        <v>14767.172681322583</v>
      </c>
      <c r="W5111" s="64">
        <f t="shared" si="634"/>
        <v>0.17268132258323021</v>
      </c>
    </row>
    <row r="5112" spans="1:23">
      <c r="A5112" s="43">
        <f t="shared" si="635"/>
        <v>15107</v>
      </c>
      <c r="B5112" s="43">
        <f t="shared" si="636"/>
        <v>3989.8842088461665</v>
      </c>
      <c r="C5112" s="64">
        <f t="shared" si="629"/>
        <v>0.88420884616652984</v>
      </c>
      <c r="E5112" s="43">
        <f t="shared" si="637"/>
        <v>13107</v>
      </c>
      <c r="F5112" s="43">
        <f t="shared" si="638"/>
        <v>8505.7143145064547</v>
      </c>
      <c r="G5112" s="64">
        <f t="shared" si="630"/>
        <v>0.71431450645468431</v>
      </c>
      <c r="I5112" s="43">
        <f t="shared" si="639"/>
        <v>11107</v>
      </c>
      <c r="J5112" s="43">
        <f t="shared" si="640"/>
        <v>10989.775975878671</v>
      </c>
      <c r="K5112" s="64">
        <f t="shared" si="631"/>
        <v>0.77597587867057882</v>
      </c>
      <c r="M5112" s="43">
        <f t="shared" si="641"/>
        <v>9107</v>
      </c>
      <c r="N5112" s="43">
        <f t="shared" si="642"/>
        <v>12696.581272137788</v>
      </c>
      <c r="O5112" s="64">
        <f t="shared" si="632"/>
        <v>0.58127213778789155</v>
      </c>
      <c r="Q5112" s="43">
        <f t="shared" si="643"/>
        <v>7107</v>
      </c>
      <c r="R5112" s="43">
        <f t="shared" si="644"/>
        <v>13915.141968373877</v>
      </c>
      <c r="S5112" s="64">
        <f t="shared" si="633"/>
        <v>0.14196837387680716</v>
      </c>
      <c r="U5112" s="43">
        <f t="shared" si="628"/>
        <v>5107</v>
      </c>
      <c r="V5112" s="43">
        <f t="shared" si="645"/>
        <v>14766.826876482301</v>
      </c>
      <c r="W5112" s="64">
        <f t="shared" si="634"/>
        <v>0.82687648230057675</v>
      </c>
    </row>
    <row r="5113" spans="1:23">
      <c r="A5113" s="43">
        <f t="shared" si="635"/>
        <v>15108</v>
      </c>
      <c r="B5113" s="43">
        <f t="shared" si="636"/>
        <v>3986.0959597079445</v>
      </c>
      <c r="C5113" s="64">
        <f t="shared" si="629"/>
        <v>9.5959707944530237E-2</v>
      </c>
      <c r="E5113" s="43">
        <f t="shared" si="637"/>
        <v>13108</v>
      </c>
      <c r="F5113" s="43">
        <f t="shared" si="638"/>
        <v>8504.1731520471767</v>
      </c>
      <c r="G5113" s="64">
        <f t="shared" si="630"/>
        <v>0.17315204717669985</v>
      </c>
      <c r="I5113" s="43">
        <f t="shared" si="639"/>
        <v>11108</v>
      </c>
      <c r="J5113" s="43">
        <f t="shared" si="640"/>
        <v>10988.765217257123</v>
      </c>
      <c r="K5113" s="64">
        <f t="shared" si="631"/>
        <v>0.76521725712336774</v>
      </c>
      <c r="M5113" s="43">
        <f t="shared" si="641"/>
        <v>9108</v>
      </c>
      <c r="N5113" s="43">
        <f t="shared" si="642"/>
        <v>12695.863932793231</v>
      </c>
      <c r="O5113" s="64">
        <f t="shared" si="632"/>
        <v>0.86393279323056049</v>
      </c>
      <c r="Q5113" s="43">
        <f t="shared" si="643"/>
        <v>7108</v>
      </c>
      <c r="R5113" s="43">
        <f t="shared" si="644"/>
        <v>13914.631184476288</v>
      </c>
      <c r="S5113" s="64">
        <f t="shared" si="633"/>
        <v>0.63118447628767171</v>
      </c>
      <c r="U5113" s="43">
        <f t="shared" si="628"/>
        <v>5108</v>
      </c>
      <c r="V5113" s="43">
        <f t="shared" si="645"/>
        <v>14766.480995822938</v>
      </c>
      <c r="W5113" s="64">
        <f t="shared" si="634"/>
        <v>0.48099582293798449</v>
      </c>
    </row>
    <row r="5114" spans="1:23">
      <c r="A5114" s="43">
        <f t="shared" si="635"/>
        <v>15109</v>
      </c>
      <c r="B5114" s="43">
        <f t="shared" si="636"/>
        <v>3982.3038558101011</v>
      </c>
      <c r="C5114" s="64">
        <f t="shared" si="629"/>
        <v>0.30385581010114038</v>
      </c>
      <c r="E5114" s="43">
        <f t="shared" si="637"/>
        <v>13109</v>
      </c>
      <c r="F5114" s="43">
        <f t="shared" si="638"/>
        <v>8502.6315926306015</v>
      </c>
      <c r="G5114" s="64">
        <f t="shared" si="630"/>
        <v>0.63159263060151716</v>
      </c>
      <c r="I5114" s="43">
        <f t="shared" si="639"/>
        <v>11109</v>
      </c>
      <c r="J5114" s="43">
        <f t="shared" si="640"/>
        <v>10987.754274645935</v>
      </c>
      <c r="K5114" s="64">
        <f t="shared" si="631"/>
        <v>0.75427464593485638</v>
      </c>
      <c r="M5114" s="43">
        <f t="shared" si="641"/>
        <v>9109</v>
      </c>
      <c r="N5114" s="43">
        <f t="shared" si="642"/>
        <v>12695.146474145149</v>
      </c>
      <c r="O5114" s="64">
        <f t="shared" si="632"/>
        <v>0.14647414514911361</v>
      </c>
      <c r="Q5114" s="43">
        <f t="shared" si="643"/>
        <v>7109</v>
      </c>
      <c r="R5114" s="43">
        <f t="shared" si="644"/>
        <v>13914.120309958513</v>
      </c>
      <c r="S5114" s="64">
        <f t="shared" si="633"/>
        <v>0.12030995851273474</v>
      </c>
      <c r="U5114" s="43">
        <f t="shared" si="628"/>
        <v>5109</v>
      </c>
      <c r="V5114" s="43">
        <f t="shared" si="645"/>
        <v>14766.135039339169</v>
      </c>
      <c r="W5114" s="64">
        <f t="shared" si="634"/>
        <v>0.13503933916945243</v>
      </c>
    </row>
    <row r="5115" spans="1:23">
      <c r="A5115" s="43">
        <f t="shared" si="635"/>
        <v>15110</v>
      </c>
      <c r="B5115" s="43">
        <f t="shared" si="636"/>
        <v>3978.5078861301758</v>
      </c>
      <c r="C5115" s="64">
        <f t="shared" si="629"/>
        <v>0.50788613017584794</v>
      </c>
      <c r="E5115" s="43">
        <f t="shared" si="637"/>
        <v>13110</v>
      </c>
      <c r="F5115" s="43">
        <f t="shared" si="638"/>
        <v>8501.0896360407824</v>
      </c>
      <c r="G5115" s="64">
        <f t="shared" si="630"/>
        <v>8.9636040782352211E-2</v>
      </c>
      <c r="I5115" s="43">
        <f t="shared" si="639"/>
        <v>11110</v>
      </c>
      <c r="J5115" s="43">
        <f t="shared" si="640"/>
        <v>10986.743147994313</v>
      </c>
      <c r="K5115" s="64">
        <f t="shared" si="631"/>
        <v>0.74314799431340361</v>
      </c>
      <c r="M5115" s="43">
        <f t="shared" si="641"/>
        <v>9110</v>
      </c>
      <c r="N5115" s="43">
        <f t="shared" si="642"/>
        <v>12694.428896173313</v>
      </c>
      <c r="O5115" s="64">
        <f t="shared" si="632"/>
        <v>0.42889617331275076</v>
      </c>
      <c r="Q5115" s="43">
        <f t="shared" si="643"/>
        <v>7110</v>
      </c>
      <c r="R5115" s="43">
        <f t="shared" si="644"/>
        <v>13913.609344810569</v>
      </c>
      <c r="S5115" s="64">
        <f t="shared" si="633"/>
        <v>0.60934481056938239</v>
      </c>
      <c r="U5115" s="43">
        <f t="shared" si="628"/>
        <v>5110</v>
      </c>
      <c r="V5115" s="43">
        <f t="shared" si="645"/>
        <v>14765.789007025665</v>
      </c>
      <c r="W5115" s="64">
        <f t="shared" si="634"/>
        <v>0.78900702566534164</v>
      </c>
    </row>
    <row r="5116" spans="1:23">
      <c r="A5116" s="43">
        <f t="shared" si="635"/>
        <v>15111</v>
      </c>
      <c r="B5116" s="43">
        <f t="shared" si="636"/>
        <v>3974.7080395923422</v>
      </c>
      <c r="C5116" s="64">
        <f t="shared" si="629"/>
        <v>0.70803959234217473</v>
      </c>
      <c r="E5116" s="43">
        <f t="shared" si="637"/>
        <v>13111</v>
      </c>
      <c r="F5116" s="43">
        <f t="shared" si="638"/>
        <v>8499.5472820615578</v>
      </c>
      <c r="G5116" s="64">
        <f t="shared" si="630"/>
        <v>0.54728206155778025</v>
      </c>
      <c r="I5116" s="43">
        <f t="shared" si="639"/>
        <v>11111</v>
      </c>
      <c r="J5116" s="43">
        <f t="shared" si="640"/>
        <v>10985.731837251444</v>
      </c>
      <c r="K5116" s="64">
        <f t="shared" si="631"/>
        <v>0.73183725144372147</v>
      </c>
      <c r="M5116" s="43">
        <f t="shared" si="641"/>
        <v>9111</v>
      </c>
      <c r="N5116" s="43">
        <f t="shared" si="642"/>
        <v>12693.711198857487</v>
      </c>
      <c r="O5116" s="64">
        <f t="shared" si="632"/>
        <v>0.71119885748703382</v>
      </c>
      <c r="Q5116" s="43">
        <f t="shared" si="643"/>
        <v>7111</v>
      </c>
      <c r="R5116" s="43">
        <f t="shared" si="644"/>
        <v>13913.098289022471</v>
      </c>
      <c r="S5116" s="64">
        <f t="shared" si="633"/>
        <v>9.8289022471362841E-2</v>
      </c>
      <c r="U5116" s="43">
        <f t="shared" si="628"/>
        <v>5111</v>
      </c>
      <c r="V5116" s="43">
        <f t="shared" si="645"/>
        <v>14765.442898877094</v>
      </c>
      <c r="W5116" s="64">
        <f t="shared" si="634"/>
        <v>0.44289887709419418</v>
      </c>
    </row>
    <row r="5117" spans="1:23">
      <c r="A5117" s="43">
        <f t="shared" si="635"/>
        <v>15112</v>
      </c>
      <c r="B5117" s="43">
        <f t="shared" si="636"/>
        <v>3970.9043050670462</v>
      </c>
      <c r="C5117" s="64">
        <f t="shared" si="629"/>
        <v>0.90430506704615254</v>
      </c>
      <c r="E5117" s="43">
        <f t="shared" si="637"/>
        <v>13112</v>
      </c>
      <c r="F5117" s="43">
        <f t="shared" si="638"/>
        <v>8498.0045304765517</v>
      </c>
      <c r="G5117" s="64">
        <f t="shared" si="630"/>
        <v>4.5304765517357737E-3</v>
      </c>
      <c r="I5117" s="43">
        <f t="shared" si="639"/>
        <v>11112</v>
      </c>
      <c r="J5117" s="43">
        <f t="shared" si="640"/>
        <v>10984.720342366481</v>
      </c>
      <c r="K5117" s="64">
        <f t="shared" si="631"/>
        <v>0.72034236648141814</v>
      </c>
      <c r="M5117" s="43">
        <f t="shared" si="641"/>
        <v>9112</v>
      </c>
      <c r="N5117" s="43">
        <f t="shared" si="642"/>
        <v>12692.993382177428</v>
      </c>
      <c r="O5117" s="64">
        <f t="shared" si="632"/>
        <v>0.99338217742842971</v>
      </c>
      <c r="Q5117" s="43">
        <f t="shared" si="643"/>
        <v>7112</v>
      </c>
      <c r="R5117" s="43">
        <f t="shared" si="644"/>
        <v>13912.587142584229</v>
      </c>
      <c r="S5117" s="64">
        <f t="shared" si="633"/>
        <v>0.58714258422878629</v>
      </c>
      <c r="U5117" s="43">
        <f t="shared" si="628"/>
        <v>5112</v>
      </c>
      <c r="V5117" s="43">
        <f t="shared" si="645"/>
        <v>14765.096714888121</v>
      </c>
      <c r="W5117" s="64">
        <f t="shared" si="634"/>
        <v>9.6714888120914111E-2</v>
      </c>
    </row>
    <row r="5118" spans="1:23">
      <c r="A5118" s="43">
        <f t="shared" si="635"/>
        <v>15113</v>
      </c>
      <c r="B5118" s="43">
        <f t="shared" si="636"/>
        <v>3967.0966713706384</v>
      </c>
      <c r="C5118" s="64">
        <f t="shared" si="629"/>
        <v>9.6671370638432563E-2</v>
      </c>
      <c r="E5118" s="43">
        <f t="shared" si="637"/>
        <v>13113</v>
      </c>
      <c r="F5118" s="43">
        <f t="shared" si="638"/>
        <v>8496.4613810691808</v>
      </c>
      <c r="G5118" s="64">
        <f t="shared" si="630"/>
        <v>0.46138106918078847</v>
      </c>
      <c r="I5118" s="43">
        <f t="shared" si="639"/>
        <v>11113</v>
      </c>
      <c r="J5118" s="43">
        <f t="shared" si="640"/>
        <v>10983.708663288553</v>
      </c>
      <c r="K5118" s="64">
        <f t="shared" si="631"/>
        <v>0.70866328855299798</v>
      </c>
      <c r="M5118" s="43">
        <f t="shared" si="641"/>
        <v>9113</v>
      </c>
      <c r="N5118" s="43">
        <f t="shared" si="642"/>
        <v>12692.275446112884</v>
      </c>
      <c r="O5118" s="64">
        <f t="shared" si="632"/>
        <v>0.27544611288431042</v>
      </c>
      <c r="Q5118" s="43">
        <f t="shared" si="643"/>
        <v>7113</v>
      </c>
      <c r="R5118" s="43">
        <f t="shared" si="644"/>
        <v>13912.075905485852</v>
      </c>
      <c r="S5118" s="64">
        <f t="shared" si="633"/>
        <v>7.5905485851762933E-2</v>
      </c>
      <c r="U5118" s="43">
        <f t="shared" si="628"/>
        <v>5113</v>
      </c>
      <c r="V5118" s="43">
        <f t="shared" si="645"/>
        <v>14764.750455053414</v>
      </c>
      <c r="W5118" s="64">
        <f t="shared" si="634"/>
        <v>0.7504550534140435</v>
      </c>
    </row>
    <row r="5119" spans="1:23">
      <c r="A5119" s="43">
        <f t="shared" si="635"/>
        <v>15114</v>
      </c>
      <c r="B5119" s="43">
        <f t="shared" si="636"/>
        <v>3963.2851272650068</v>
      </c>
      <c r="C5119" s="64">
        <f t="shared" si="629"/>
        <v>0.28512726500684948</v>
      </c>
      <c r="E5119" s="43">
        <f t="shared" si="637"/>
        <v>13114</v>
      </c>
      <c r="F5119" s="43">
        <f t="shared" si="638"/>
        <v>8494.9178336226414</v>
      </c>
      <c r="G5119" s="64">
        <f t="shared" si="630"/>
        <v>0.91783362264141033</v>
      </c>
      <c r="I5119" s="43">
        <f t="shared" si="639"/>
        <v>11114</v>
      </c>
      <c r="J5119" s="43">
        <f t="shared" si="640"/>
        <v>10982.696799966756</v>
      </c>
      <c r="K5119" s="64">
        <f t="shared" si="631"/>
        <v>0.69679996675586153</v>
      </c>
      <c r="M5119" s="43">
        <f t="shared" si="641"/>
        <v>9114</v>
      </c>
      <c r="N5119" s="43">
        <f t="shared" si="642"/>
        <v>12691.557390643593</v>
      </c>
      <c r="O5119" s="64">
        <f t="shared" si="632"/>
        <v>0.55739064359295298</v>
      </c>
      <c r="Q5119" s="43">
        <f t="shared" si="643"/>
        <v>7114</v>
      </c>
      <c r="R5119" s="43">
        <f t="shared" si="644"/>
        <v>13911.564577717347</v>
      </c>
      <c r="S5119" s="64">
        <f t="shared" si="633"/>
        <v>0.56457771734676498</v>
      </c>
      <c r="U5119" s="43">
        <f t="shared" si="628"/>
        <v>5114</v>
      </c>
      <c r="V5119" s="43">
        <f t="shared" si="645"/>
        <v>14764.404119367635</v>
      </c>
      <c r="W5119" s="64">
        <f t="shared" si="634"/>
        <v>0.40411936763484846</v>
      </c>
    </row>
    <row r="5120" spans="1:23">
      <c r="A5120" s="43">
        <f t="shared" si="635"/>
        <v>15115</v>
      </c>
      <c r="B5120" s="43">
        <f t="shared" si="636"/>
        <v>3959.4696614572008</v>
      </c>
      <c r="C5120" s="64">
        <f t="shared" si="629"/>
        <v>0.46966145720080021</v>
      </c>
      <c r="E5120" s="43">
        <f t="shared" si="637"/>
        <v>13115</v>
      </c>
      <c r="F5120" s="43">
        <f t="shared" si="638"/>
        <v>8493.3738879199245</v>
      </c>
      <c r="G5120" s="64">
        <f t="shared" si="630"/>
        <v>0.37388791992452752</v>
      </c>
      <c r="I5120" s="43">
        <f t="shared" si="639"/>
        <v>11115</v>
      </c>
      <c r="J5120" s="43">
        <f t="shared" si="640"/>
        <v>10981.68475235016</v>
      </c>
      <c r="K5120" s="64">
        <f t="shared" si="631"/>
        <v>0.68475235016012448</v>
      </c>
      <c r="M5120" s="43">
        <f t="shared" si="641"/>
        <v>9115</v>
      </c>
      <c r="N5120" s="43">
        <f t="shared" si="642"/>
        <v>12690.839215749287</v>
      </c>
      <c r="O5120" s="64">
        <f t="shared" si="632"/>
        <v>0.83921574928717746</v>
      </c>
      <c r="Q5120" s="43">
        <f t="shared" si="643"/>
        <v>7115</v>
      </c>
      <c r="R5120" s="43">
        <f t="shared" si="644"/>
        <v>13911.053159268711</v>
      </c>
      <c r="S5120" s="64">
        <f t="shared" si="633"/>
        <v>5.3159268711169716E-2</v>
      </c>
      <c r="U5120" s="43">
        <f t="shared" si="628"/>
        <v>5115</v>
      </c>
      <c r="V5120" s="43">
        <f t="shared" si="645"/>
        <v>14764.057707825446</v>
      </c>
      <c r="W5120" s="64">
        <f t="shared" si="634"/>
        <v>5.7707825446414063E-2</v>
      </c>
    </row>
    <row r="5121" spans="1:23">
      <c r="A5121" s="43">
        <f t="shared" si="635"/>
        <v>15116</v>
      </c>
      <c r="B5121" s="43">
        <f t="shared" si="636"/>
        <v>3955.6502625990584</v>
      </c>
      <c r="C5121" s="64">
        <f t="shared" si="629"/>
        <v>0.65026259905835104</v>
      </c>
      <c r="E5121" s="43">
        <f t="shared" si="637"/>
        <v>13116</v>
      </c>
      <c r="F5121" s="43">
        <f t="shared" si="638"/>
        <v>8491.8295437437973</v>
      </c>
      <c r="G5121" s="64">
        <f t="shared" si="630"/>
        <v>0.82954374379733054</v>
      </c>
      <c r="I5121" s="43">
        <f t="shared" si="639"/>
        <v>11116</v>
      </c>
      <c r="J5121" s="43">
        <f t="shared" si="640"/>
        <v>10980.67252038781</v>
      </c>
      <c r="K5121" s="64">
        <f t="shared" si="631"/>
        <v>0.67252038781043666</v>
      </c>
      <c r="M5121" s="43">
        <f t="shared" si="641"/>
        <v>9116</v>
      </c>
      <c r="N5121" s="43">
        <f t="shared" si="642"/>
        <v>12690.120921409693</v>
      </c>
      <c r="O5121" s="64">
        <f t="shared" si="632"/>
        <v>0.12092140969252796</v>
      </c>
      <c r="Q5121" s="43">
        <f t="shared" si="643"/>
        <v>7116</v>
      </c>
      <c r="R5121" s="43">
        <f t="shared" si="644"/>
        <v>13910.541650129948</v>
      </c>
      <c r="S5121" s="64">
        <f t="shared" si="633"/>
        <v>0.54165012994781137</v>
      </c>
      <c r="U5121" s="43">
        <f t="shared" si="628"/>
        <v>5116</v>
      </c>
      <c r="V5121" s="43">
        <f t="shared" si="645"/>
        <v>14763.71122042151</v>
      </c>
      <c r="W5121" s="64">
        <f t="shared" si="634"/>
        <v>0.71122042151000642</v>
      </c>
    </row>
    <row r="5122" spans="1:23">
      <c r="A5122" s="43">
        <f t="shared" si="635"/>
        <v>15117</v>
      </c>
      <c r="B5122" s="43">
        <f t="shared" si="636"/>
        <v>3951.8269192868252</v>
      </c>
      <c r="C5122" s="64">
        <f t="shared" si="629"/>
        <v>0.82691928682515936</v>
      </c>
      <c r="E5122" s="43">
        <f t="shared" si="637"/>
        <v>13117</v>
      </c>
      <c r="F5122" s="43">
        <f t="shared" si="638"/>
        <v>8490.2848008768233</v>
      </c>
      <c r="G5122" s="64">
        <f t="shared" si="630"/>
        <v>0.28480087682328303</v>
      </c>
      <c r="I5122" s="43">
        <f t="shared" si="639"/>
        <v>11117</v>
      </c>
      <c r="J5122" s="43">
        <f t="shared" si="640"/>
        <v>10979.660104028722</v>
      </c>
      <c r="K5122" s="64">
        <f t="shared" si="631"/>
        <v>0.66010402872234408</v>
      </c>
      <c r="M5122" s="43">
        <f t="shared" si="641"/>
        <v>9117</v>
      </c>
      <c r="N5122" s="43">
        <f t="shared" si="642"/>
        <v>12689.402507604525</v>
      </c>
      <c r="O5122" s="64">
        <f t="shared" si="632"/>
        <v>0.40250760452545364</v>
      </c>
      <c r="Q5122" s="43">
        <f t="shared" si="643"/>
        <v>7117</v>
      </c>
      <c r="R5122" s="43">
        <f t="shared" si="644"/>
        <v>13910.030050291049</v>
      </c>
      <c r="S5122" s="64">
        <f t="shared" si="633"/>
        <v>3.0050291048610234E-2</v>
      </c>
      <c r="U5122" s="43">
        <f t="shared" si="628"/>
        <v>5117</v>
      </c>
      <c r="V5122" s="43">
        <f t="shared" si="645"/>
        <v>14763.364657150483</v>
      </c>
      <c r="W5122" s="64">
        <f t="shared" si="634"/>
        <v>0.36465715048325364</v>
      </c>
    </row>
    <row r="5123" spans="1:23">
      <c r="A5123" s="43">
        <f t="shared" si="635"/>
        <v>15118</v>
      </c>
      <c r="B5123" s="43">
        <f t="shared" si="636"/>
        <v>3947.999620060772</v>
      </c>
      <c r="C5123" s="64">
        <f t="shared" si="629"/>
        <v>0.99962006077203114</v>
      </c>
      <c r="E5123" s="43">
        <f t="shared" si="637"/>
        <v>13118</v>
      </c>
      <c r="F5123" s="43">
        <f t="shared" si="638"/>
        <v>8488.7396591013439</v>
      </c>
      <c r="G5123" s="64">
        <f t="shared" si="630"/>
        <v>0.73965910134393198</v>
      </c>
      <c r="I5123" s="43">
        <f t="shared" si="639"/>
        <v>11118</v>
      </c>
      <c r="J5123" s="43">
        <f t="shared" si="640"/>
        <v>10978.647503221879</v>
      </c>
      <c r="K5123" s="64">
        <f t="shared" si="631"/>
        <v>0.64750322187865095</v>
      </c>
      <c r="M5123" s="43">
        <f t="shared" si="641"/>
        <v>9118</v>
      </c>
      <c r="N5123" s="43">
        <f t="shared" si="642"/>
        <v>12688.683974313491</v>
      </c>
      <c r="O5123" s="64">
        <f t="shared" si="632"/>
        <v>0.68397431349148974</v>
      </c>
      <c r="Q5123" s="43">
        <f t="shared" si="643"/>
        <v>7118</v>
      </c>
      <c r="R5123" s="43">
        <f t="shared" si="644"/>
        <v>13909.518359742007</v>
      </c>
      <c r="S5123" s="64">
        <f t="shared" si="633"/>
        <v>0.51835974200730561</v>
      </c>
      <c r="U5123" s="43">
        <f t="shared" si="628"/>
        <v>5118</v>
      </c>
      <c r="V5123" s="43">
        <f t="shared" si="645"/>
        <v>14763.018018007022</v>
      </c>
      <c r="W5123" s="64">
        <f t="shared" si="634"/>
        <v>1.8018007021964877E-2</v>
      </c>
    </row>
    <row r="5124" spans="1:23">
      <c r="A5124" s="43">
        <f t="shared" si="635"/>
        <v>15119</v>
      </c>
      <c r="B5124" s="43">
        <f t="shared" si="636"/>
        <v>3944.1683534048088</v>
      </c>
      <c r="C5124" s="64">
        <f t="shared" si="629"/>
        <v>0.16835340480884042</v>
      </c>
      <c r="E5124" s="43">
        <f t="shared" si="637"/>
        <v>13119</v>
      </c>
      <c r="F5124" s="43">
        <f t="shared" si="638"/>
        <v>8487.194118199488</v>
      </c>
      <c r="G5124" s="64">
        <f t="shared" si="630"/>
        <v>0.19411819948800257</v>
      </c>
      <c r="I5124" s="43">
        <f t="shared" si="639"/>
        <v>11119</v>
      </c>
      <c r="J5124" s="43">
        <f t="shared" si="640"/>
        <v>10977.634717916242</v>
      </c>
      <c r="K5124" s="64">
        <f t="shared" si="631"/>
        <v>0.63471791624215257</v>
      </c>
      <c r="M5124" s="43">
        <f t="shared" si="641"/>
        <v>9119</v>
      </c>
      <c r="N5124" s="43">
        <f t="shared" si="642"/>
        <v>12687.965321516291</v>
      </c>
      <c r="O5124" s="64">
        <f t="shared" si="632"/>
        <v>0.9653215162907145</v>
      </c>
      <c r="Q5124" s="43">
        <f t="shared" si="643"/>
        <v>7119</v>
      </c>
      <c r="R5124" s="43">
        <f t="shared" si="644"/>
        <v>13909.006578472814</v>
      </c>
      <c r="S5124" s="64">
        <f t="shared" si="633"/>
        <v>6.5784728139988147E-3</v>
      </c>
      <c r="U5124" s="43">
        <f t="shared" si="628"/>
        <v>5119</v>
      </c>
      <c r="V5124" s="43">
        <f t="shared" si="645"/>
        <v>14762.671302985784</v>
      </c>
      <c r="W5124" s="64">
        <f t="shared" si="634"/>
        <v>0.67130298578376824</v>
      </c>
    </row>
    <row r="5125" spans="1:23">
      <c r="A5125" s="43">
        <f t="shared" si="635"/>
        <v>15120</v>
      </c>
      <c r="B5125" s="43">
        <f t="shared" si="636"/>
        <v>3940.3331077460953</v>
      </c>
      <c r="C5125" s="64">
        <f t="shared" si="629"/>
        <v>0.33310774609526561</v>
      </c>
      <c r="E5125" s="43">
        <f t="shared" si="637"/>
        <v>13120</v>
      </c>
      <c r="F5125" s="43">
        <f t="shared" si="638"/>
        <v>8485.6481779531732</v>
      </c>
      <c r="G5125" s="64">
        <f t="shared" si="630"/>
        <v>0.64817795317321725</v>
      </c>
      <c r="I5125" s="43">
        <f t="shared" si="639"/>
        <v>11120</v>
      </c>
      <c r="J5125" s="43">
        <f t="shared" si="640"/>
        <v>10976.621748060739</v>
      </c>
      <c r="K5125" s="64">
        <f t="shared" si="631"/>
        <v>0.62174806073926447</v>
      </c>
      <c r="M5125" s="43">
        <f t="shared" si="641"/>
        <v>9120</v>
      </c>
      <c r="N5125" s="43">
        <f t="shared" si="642"/>
        <v>12687.246549192618</v>
      </c>
      <c r="O5125" s="64">
        <f t="shared" si="632"/>
        <v>0.24654919261774921</v>
      </c>
      <c r="Q5125" s="43">
        <f t="shared" si="643"/>
        <v>7120</v>
      </c>
      <c r="R5125" s="43">
        <f t="shared" si="644"/>
        <v>13908.494706473452</v>
      </c>
      <c r="S5125" s="64">
        <f t="shared" si="633"/>
        <v>0.49470647345151519</v>
      </c>
      <c r="U5125" s="43">
        <f t="shared" si="628"/>
        <v>5120</v>
      </c>
      <c r="V5125" s="43">
        <f t="shared" si="645"/>
        <v>14762.324512081423</v>
      </c>
      <c r="W5125" s="64">
        <f t="shared" si="634"/>
        <v>0.32451208142265386</v>
      </c>
    </row>
    <row r="5126" spans="1:23">
      <c r="A5126" s="43">
        <f t="shared" si="635"/>
        <v>15121</v>
      </c>
      <c r="B5126" s="43">
        <f t="shared" si="636"/>
        <v>3936.4938714546474</v>
      </c>
      <c r="C5126" s="64">
        <f t="shared" si="629"/>
        <v>0.49387145464743298</v>
      </c>
      <c r="E5126" s="43">
        <f t="shared" si="637"/>
        <v>13121</v>
      </c>
      <c r="F5126" s="43">
        <f t="shared" si="638"/>
        <v>8484.1018381440936</v>
      </c>
      <c r="G5126" s="64">
        <f t="shared" si="630"/>
        <v>0.10183814409356273</v>
      </c>
      <c r="I5126" s="43">
        <f t="shared" si="639"/>
        <v>11121</v>
      </c>
      <c r="J5126" s="43">
        <f t="shared" si="640"/>
        <v>10975.608593604275</v>
      </c>
      <c r="K5126" s="64">
        <f t="shared" si="631"/>
        <v>0.60859360427457432</v>
      </c>
      <c r="M5126" s="43">
        <f t="shared" si="641"/>
        <v>9121</v>
      </c>
      <c r="N5126" s="43">
        <f t="shared" si="642"/>
        <v>12686.527657322156</v>
      </c>
      <c r="O5126" s="64">
        <f t="shared" si="632"/>
        <v>0.52765732215630123</v>
      </c>
      <c r="Q5126" s="43">
        <f t="shared" si="643"/>
        <v>7121</v>
      </c>
      <c r="R5126" s="43">
        <f t="shared" si="644"/>
        <v>13907.982743733903</v>
      </c>
      <c r="S5126" s="64">
        <f t="shared" si="633"/>
        <v>0.98274373390268011</v>
      </c>
      <c r="U5126" s="43">
        <f t="shared" si="628"/>
        <v>5121</v>
      </c>
      <c r="V5126" s="43">
        <f t="shared" si="645"/>
        <v>14761.977645288587</v>
      </c>
      <c r="W5126" s="64">
        <f t="shared" si="634"/>
        <v>0.97764528858715494</v>
      </c>
    </row>
    <row r="5127" spans="1:23">
      <c r="A5127" s="43">
        <f t="shared" si="635"/>
        <v>15122</v>
      </c>
      <c r="B5127" s="43">
        <f t="shared" si="636"/>
        <v>3932.6506328429432</v>
      </c>
      <c r="C5127" s="64">
        <f t="shared" si="629"/>
        <v>0.65063284294319601</v>
      </c>
      <c r="E5127" s="43">
        <f t="shared" si="637"/>
        <v>13122</v>
      </c>
      <c r="F5127" s="43">
        <f t="shared" si="638"/>
        <v>8482.5550985537375</v>
      </c>
      <c r="G5127" s="64">
        <f t="shared" si="630"/>
        <v>0.55509855373747996</v>
      </c>
      <c r="I5127" s="43">
        <f t="shared" si="639"/>
        <v>11122</v>
      </c>
      <c r="J5127" s="43">
        <f t="shared" si="640"/>
        <v>10974.595254495722</v>
      </c>
      <c r="K5127" s="64">
        <f t="shared" si="631"/>
        <v>0.59525449572174693</v>
      </c>
      <c r="M5127" s="43">
        <f t="shared" si="641"/>
        <v>9122</v>
      </c>
      <c r="N5127" s="43">
        <f t="shared" si="642"/>
        <v>12685.808645884581</v>
      </c>
      <c r="O5127" s="64">
        <f t="shared" si="632"/>
        <v>0.80864588458098297</v>
      </c>
      <c r="Q5127" s="43">
        <f t="shared" si="643"/>
        <v>7122</v>
      </c>
      <c r="R5127" s="43">
        <f t="shared" si="644"/>
        <v>13907.470690244147</v>
      </c>
      <c r="S5127" s="64">
        <f t="shared" si="633"/>
        <v>0.47069024414668093</v>
      </c>
      <c r="U5127" s="43">
        <f t="shared" ref="U5127:U5190" si="646">U5126+1</f>
        <v>5122</v>
      </c>
      <c r="V5127" s="43">
        <f t="shared" si="645"/>
        <v>14761.630702601931</v>
      </c>
      <c r="W5127" s="64">
        <f t="shared" si="634"/>
        <v>0.6307026019312616</v>
      </c>
    </row>
    <row r="5128" spans="1:23">
      <c r="A5128" s="43">
        <f t="shared" si="635"/>
        <v>15123</v>
      </c>
      <c r="B5128" s="43">
        <f t="shared" si="636"/>
        <v>3928.8033801655179</v>
      </c>
      <c r="C5128" s="64">
        <f t="shared" si="629"/>
        <v>0.80338016551786495</v>
      </c>
      <c r="E5128" s="43">
        <f t="shared" si="637"/>
        <v>13123</v>
      </c>
      <c r="F5128" s="43">
        <f t="shared" si="638"/>
        <v>8481.0079589633679</v>
      </c>
      <c r="G5128" s="64">
        <f t="shared" si="630"/>
        <v>7.9589633678551763E-3</v>
      </c>
      <c r="I5128" s="43">
        <f t="shared" si="639"/>
        <v>11123</v>
      </c>
      <c r="J5128" s="43">
        <f t="shared" si="640"/>
        <v>10973.581730683925</v>
      </c>
      <c r="K5128" s="64">
        <f t="shared" si="631"/>
        <v>0.58173068392534333</v>
      </c>
      <c r="M5128" s="43">
        <f t="shared" si="641"/>
        <v>9123</v>
      </c>
      <c r="N5128" s="43">
        <f t="shared" si="642"/>
        <v>12685.089514859563</v>
      </c>
      <c r="O5128" s="64">
        <f t="shared" si="632"/>
        <v>8.9514859562768834E-2</v>
      </c>
      <c r="Q5128" s="43">
        <f t="shared" si="643"/>
        <v>7123</v>
      </c>
      <c r="R5128" s="43">
        <f t="shared" si="644"/>
        <v>13906.958545994159</v>
      </c>
      <c r="S5128" s="64">
        <f t="shared" si="633"/>
        <v>0.95854599415906705</v>
      </c>
      <c r="U5128" s="43">
        <f t="shared" si="646"/>
        <v>5123</v>
      </c>
      <c r="V5128" s="43">
        <f t="shared" si="645"/>
        <v>14761.283684016102</v>
      </c>
      <c r="W5128" s="64">
        <f t="shared" si="634"/>
        <v>0.28368401610168803</v>
      </c>
    </row>
    <row r="5129" spans="1:23">
      <c r="A5129" s="43">
        <f t="shared" si="635"/>
        <v>15124</v>
      </c>
      <c r="B5129" s="43">
        <f t="shared" si="636"/>
        <v>3924.9521016185663</v>
      </c>
      <c r="C5129" s="64">
        <f t="shared" si="629"/>
        <v>0.95210161856630293</v>
      </c>
      <c r="E5129" s="43">
        <f t="shared" si="637"/>
        <v>13124</v>
      </c>
      <c r="F5129" s="43">
        <f t="shared" si="638"/>
        <v>8479.4604191540402</v>
      </c>
      <c r="G5129" s="64">
        <f t="shared" si="630"/>
        <v>0.46041915404020983</v>
      </c>
      <c r="I5129" s="43">
        <f t="shared" si="639"/>
        <v>11124</v>
      </c>
      <c r="J5129" s="43">
        <f t="shared" si="640"/>
        <v>10972.568022117703</v>
      </c>
      <c r="K5129" s="64">
        <f t="shared" si="631"/>
        <v>0.56802211770263966</v>
      </c>
      <c r="M5129" s="43">
        <f t="shared" si="641"/>
        <v>9124</v>
      </c>
      <c r="N5129" s="43">
        <f t="shared" si="642"/>
        <v>12684.370264226758</v>
      </c>
      <c r="O5129" s="64">
        <f t="shared" si="632"/>
        <v>0.37026422675808135</v>
      </c>
      <c r="Q5129" s="43">
        <f t="shared" si="643"/>
        <v>7124</v>
      </c>
      <c r="R5129" s="43">
        <f t="shared" si="644"/>
        <v>13906.446310973915</v>
      </c>
      <c r="S5129" s="64">
        <f t="shared" si="633"/>
        <v>0.44631097391538788</v>
      </c>
      <c r="U5129" s="43">
        <f t="shared" si="646"/>
        <v>5124</v>
      </c>
      <c r="V5129" s="43">
        <f t="shared" si="645"/>
        <v>14760.936589525747</v>
      </c>
      <c r="W5129" s="64">
        <f t="shared" si="634"/>
        <v>0.93658952574696741</v>
      </c>
    </row>
    <row r="5130" spans="1:23">
      <c r="A5130" s="43">
        <f t="shared" si="635"/>
        <v>15125</v>
      </c>
      <c r="B5130" s="43">
        <f t="shared" si="636"/>
        <v>3921.0967853395305</v>
      </c>
      <c r="C5130" s="64">
        <f t="shared" si="629"/>
        <v>9.6785339530470083E-2</v>
      </c>
      <c r="E5130" s="43">
        <f t="shared" si="637"/>
        <v>13125</v>
      </c>
      <c r="F5130" s="43">
        <f t="shared" si="638"/>
        <v>8477.9124789065845</v>
      </c>
      <c r="G5130" s="64">
        <f t="shared" si="630"/>
        <v>0.9124789065845107</v>
      </c>
      <c r="I5130" s="43">
        <f t="shared" si="639"/>
        <v>11125</v>
      </c>
      <c r="J5130" s="43">
        <f t="shared" si="640"/>
        <v>10971.554128745845</v>
      </c>
      <c r="K5130" s="64">
        <f t="shared" si="631"/>
        <v>0.55412874584544625</v>
      </c>
      <c r="M5130" s="43">
        <f t="shared" si="641"/>
        <v>9125</v>
      </c>
      <c r="N5130" s="43">
        <f t="shared" si="642"/>
        <v>12683.650893965822</v>
      </c>
      <c r="O5130" s="64">
        <f t="shared" si="632"/>
        <v>0.65089396582152403</v>
      </c>
      <c r="Q5130" s="43">
        <f t="shared" si="643"/>
        <v>7125</v>
      </c>
      <c r="R5130" s="43">
        <f t="shared" si="644"/>
        <v>13905.93398517338</v>
      </c>
      <c r="S5130" s="64">
        <f t="shared" si="633"/>
        <v>0.93398517338027887</v>
      </c>
      <c r="U5130" s="43">
        <f t="shared" si="646"/>
        <v>5125</v>
      </c>
      <c r="V5130" s="43">
        <f t="shared" si="645"/>
        <v>14760.589419125512</v>
      </c>
      <c r="W5130" s="64">
        <f t="shared" si="634"/>
        <v>0.58941912551199493</v>
      </c>
    </row>
    <row r="5131" spans="1:23">
      <c r="A5131" s="43">
        <f t="shared" si="635"/>
        <v>15126</v>
      </c>
      <c r="B5131" s="43">
        <f t="shared" si="636"/>
        <v>3917.237419406692</v>
      </c>
      <c r="C5131" s="64">
        <f t="shared" si="629"/>
        <v>0.23741940669196993</v>
      </c>
      <c r="E5131" s="43">
        <f t="shared" si="637"/>
        <v>13126</v>
      </c>
      <c r="F5131" s="43">
        <f t="shared" si="638"/>
        <v>8476.3641380016234</v>
      </c>
      <c r="G5131" s="64">
        <f t="shared" si="630"/>
        <v>0.36413800162335974</v>
      </c>
      <c r="I5131" s="43">
        <f t="shared" si="639"/>
        <v>11126</v>
      </c>
      <c r="J5131" s="43">
        <f t="shared" si="640"/>
        <v>10970.540050517113</v>
      </c>
      <c r="K5131" s="64">
        <f t="shared" si="631"/>
        <v>0.54005051711283159</v>
      </c>
      <c r="M5131" s="43">
        <f t="shared" si="641"/>
        <v>9126</v>
      </c>
      <c r="N5131" s="43">
        <f t="shared" si="642"/>
        <v>12682.931404056399</v>
      </c>
      <c r="O5131" s="64">
        <f t="shared" si="632"/>
        <v>0.93140405639860546</v>
      </c>
      <c r="Q5131" s="43">
        <f t="shared" si="643"/>
        <v>7126</v>
      </c>
      <c r="R5131" s="43">
        <f t="shared" si="644"/>
        <v>13905.421568582522</v>
      </c>
      <c r="S5131" s="64">
        <f t="shared" si="633"/>
        <v>0.42156858252201346</v>
      </c>
      <c r="U5131" s="43">
        <f t="shared" si="646"/>
        <v>5126</v>
      </c>
      <c r="V5131" s="43">
        <f t="shared" si="645"/>
        <v>14760.242172810038</v>
      </c>
      <c r="W5131" s="64">
        <f t="shared" si="634"/>
        <v>0.24217281003802782</v>
      </c>
    </row>
    <row r="5132" spans="1:23">
      <c r="A5132" s="43">
        <f t="shared" si="635"/>
        <v>15127</v>
      </c>
      <c r="B5132" s="43">
        <f t="shared" si="636"/>
        <v>3913.373991838756</v>
      </c>
      <c r="C5132" s="64">
        <f t="shared" si="629"/>
        <v>0.37399183875595554</v>
      </c>
      <c r="E5132" s="43">
        <f t="shared" si="637"/>
        <v>13127</v>
      </c>
      <c r="F5132" s="43">
        <f t="shared" si="638"/>
        <v>8474.8153962195538</v>
      </c>
      <c r="G5132" s="64">
        <f t="shared" si="630"/>
        <v>0.81539621955380426</v>
      </c>
      <c r="I5132" s="43">
        <f t="shared" si="639"/>
        <v>11127</v>
      </c>
      <c r="J5132" s="43">
        <f t="shared" si="640"/>
        <v>10969.525787380237</v>
      </c>
      <c r="K5132" s="64">
        <f t="shared" si="631"/>
        <v>0.52578738023657934</v>
      </c>
      <c r="M5132" s="43">
        <f t="shared" si="641"/>
        <v>9127</v>
      </c>
      <c r="N5132" s="43">
        <f t="shared" si="642"/>
        <v>12682.211794478122</v>
      </c>
      <c r="O5132" s="64">
        <f t="shared" si="632"/>
        <v>0.21179447812210128</v>
      </c>
      <c r="Q5132" s="43">
        <f t="shared" si="643"/>
        <v>7127</v>
      </c>
      <c r="R5132" s="43">
        <f t="shared" si="644"/>
        <v>13904.909061191303</v>
      </c>
      <c r="S5132" s="64">
        <f t="shared" si="633"/>
        <v>0.90906119130340812</v>
      </c>
      <c r="U5132" s="43">
        <f t="shared" si="646"/>
        <v>5127</v>
      </c>
      <c r="V5132" s="43">
        <f t="shared" si="645"/>
        <v>14759.89485057397</v>
      </c>
      <c r="W5132" s="64">
        <f t="shared" si="634"/>
        <v>0.89485057396996126</v>
      </c>
    </row>
    <row r="5133" spans="1:23">
      <c r="A5133" s="43">
        <f t="shared" si="635"/>
        <v>15128</v>
      </c>
      <c r="B5133" s="43">
        <f t="shared" si="636"/>
        <v>3909.5064905944332</v>
      </c>
      <c r="C5133" s="64">
        <f t="shared" si="629"/>
        <v>0.50649059443321676</v>
      </c>
      <c r="E5133" s="43">
        <f t="shared" si="637"/>
        <v>13128</v>
      </c>
      <c r="F5133" s="43">
        <f t="shared" si="638"/>
        <v>8473.2662533405619</v>
      </c>
      <c r="G5133" s="64">
        <f t="shared" si="630"/>
        <v>0.26625334056188876</v>
      </c>
      <c r="I5133" s="43">
        <f t="shared" si="639"/>
        <v>11128</v>
      </c>
      <c r="J5133" s="43">
        <f t="shared" si="640"/>
        <v>10968.511339283923</v>
      </c>
      <c r="K5133" s="64">
        <f t="shared" si="631"/>
        <v>0.51133928392300732</v>
      </c>
      <c r="M5133" s="43">
        <f t="shared" si="641"/>
        <v>9128</v>
      </c>
      <c r="N5133" s="43">
        <f t="shared" si="642"/>
        <v>12681.492065210623</v>
      </c>
      <c r="O5133" s="64">
        <f t="shared" si="632"/>
        <v>0.49206521062296815</v>
      </c>
      <c r="Q5133" s="43">
        <f t="shared" si="643"/>
        <v>7128</v>
      </c>
      <c r="R5133" s="43">
        <f t="shared" si="644"/>
        <v>13904.396462989684</v>
      </c>
      <c r="S5133" s="64">
        <f t="shared" si="633"/>
        <v>0.39646298968364135</v>
      </c>
      <c r="U5133" s="43">
        <f t="shared" si="646"/>
        <v>5128</v>
      </c>
      <c r="V5133" s="43">
        <f t="shared" si="645"/>
        <v>14759.547452411947</v>
      </c>
      <c r="W5133" s="64">
        <f t="shared" si="634"/>
        <v>0.54745241194723349</v>
      </c>
    </row>
    <row r="5134" spans="1:23">
      <c r="A5134" s="43">
        <f t="shared" si="635"/>
        <v>15129</v>
      </c>
      <c r="B5134" s="43">
        <f t="shared" si="636"/>
        <v>3905.6349035720173</v>
      </c>
      <c r="C5134" s="64">
        <f t="shared" si="629"/>
        <v>0.63490357201726511</v>
      </c>
      <c r="E5134" s="43">
        <f t="shared" si="637"/>
        <v>13129</v>
      </c>
      <c r="F5134" s="43">
        <f t="shared" si="638"/>
        <v>8471.7167091446117</v>
      </c>
      <c r="G5134" s="64">
        <f t="shared" si="630"/>
        <v>0.71670914461174107</v>
      </c>
      <c r="I5134" s="43">
        <f t="shared" si="639"/>
        <v>11129</v>
      </c>
      <c r="J5134" s="43">
        <f t="shared" si="640"/>
        <v>10967.496706176848</v>
      </c>
      <c r="K5134" s="64">
        <f t="shared" si="631"/>
        <v>0.49670617684751051</v>
      </c>
      <c r="M5134" s="43">
        <f t="shared" si="641"/>
        <v>9129</v>
      </c>
      <c r="N5134" s="43">
        <f t="shared" si="642"/>
        <v>12680.772216233521</v>
      </c>
      <c r="O5134" s="64">
        <f t="shared" si="632"/>
        <v>0.7722162335212488</v>
      </c>
      <c r="Q5134" s="43">
        <f t="shared" si="643"/>
        <v>7129</v>
      </c>
      <c r="R5134" s="43">
        <f t="shared" si="644"/>
        <v>13903.883773967618</v>
      </c>
      <c r="S5134" s="64">
        <f t="shared" si="633"/>
        <v>0.88377396761825366</v>
      </c>
      <c r="U5134" s="43">
        <f t="shared" si="646"/>
        <v>5129</v>
      </c>
      <c r="V5134" s="43">
        <f t="shared" si="645"/>
        <v>14759.199978318607</v>
      </c>
      <c r="W5134" s="64">
        <f t="shared" si="634"/>
        <v>0.19997831860746373</v>
      </c>
    </row>
    <row r="5135" spans="1:23">
      <c r="A5135" s="43">
        <f t="shared" si="635"/>
        <v>15130</v>
      </c>
      <c r="B5135" s="43">
        <f t="shared" si="636"/>
        <v>3901.7592186089596</v>
      </c>
      <c r="C5135" s="64">
        <f t="shared" si="629"/>
        <v>0.75921860895959981</v>
      </c>
      <c r="E5135" s="43">
        <f t="shared" si="637"/>
        <v>13130</v>
      </c>
      <c r="F5135" s="43">
        <f t="shared" si="638"/>
        <v>8470.1667634114492</v>
      </c>
      <c r="G5135" s="64">
        <f t="shared" si="630"/>
        <v>0.16676341144921025</v>
      </c>
      <c r="I5135" s="43">
        <f t="shared" si="639"/>
        <v>11130</v>
      </c>
      <c r="J5135" s="43">
        <f t="shared" si="640"/>
        <v>10966.481888007658</v>
      </c>
      <c r="K5135" s="64">
        <f t="shared" si="631"/>
        <v>0.48188800765819906</v>
      </c>
      <c r="M5135" s="43">
        <f t="shared" si="641"/>
        <v>9130</v>
      </c>
      <c r="N5135" s="43">
        <f t="shared" si="642"/>
        <v>12680.052247526428</v>
      </c>
      <c r="O5135" s="64">
        <f t="shared" si="632"/>
        <v>5.2247526427890989E-2</v>
      </c>
      <c r="Q5135" s="43">
        <f t="shared" si="643"/>
        <v>7130</v>
      </c>
      <c r="R5135" s="43">
        <f t="shared" si="644"/>
        <v>13903.370994115061</v>
      </c>
      <c r="S5135" s="64">
        <f t="shared" si="633"/>
        <v>0.37099411506096658</v>
      </c>
      <c r="U5135" s="43">
        <f t="shared" si="646"/>
        <v>5130</v>
      </c>
      <c r="V5135" s="43">
        <f t="shared" si="645"/>
        <v>14758.85242828859</v>
      </c>
      <c r="W5135" s="64">
        <f t="shared" si="634"/>
        <v>0.85242828859009023</v>
      </c>
    </row>
    <row r="5136" spans="1:23">
      <c r="A5136" s="43">
        <f t="shared" si="635"/>
        <v>15131</v>
      </c>
      <c r="B5136" s="43">
        <f t="shared" si="636"/>
        <v>3897.8794234814395</v>
      </c>
      <c r="C5136" s="64">
        <f t="shared" si="629"/>
        <v>0.87942348143951676</v>
      </c>
      <c r="E5136" s="43">
        <f t="shared" si="637"/>
        <v>13131</v>
      </c>
      <c r="F5136" s="43">
        <f t="shared" si="638"/>
        <v>8468.6164159206073</v>
      </c>
      <c r="G5136" s="64">
        <f t="shared" si="630"/>
        <v>0.61641592060732364</v>
      </c>
      <c r="I5136" s="43">
        <f t="shared" si="639"/>
        <v>11131</v>
      </c>
      <c r="J5136" s="43">
        <f t="shared" si="640"/>
        <v>10965.466884724972</v>
      </c>
      <c r="K5136" s="64">
        <f t="shared" si="631"/>
        <v>0.4668847249722603</v>
      </c>
      <c r="M5136" s="43">
        <f t="shared" si="641"/>
        <v>9131</v>
      </c>
      <c r="N5136" s="43">
        <f t="shared" si="642"/>
        <v>12679.332159068947</v>
      </c>
      <c r="O5136" s="64">
        <f t="shared" si="632"/>
        <v>0.33215906894656655</v>
      </c>
      <c r="Q5136" s="43">
        <f t="shared" si="643"/>
        <v>7131</v>
      </c>
      <c r="R5136" s="43">
        <f t="shared" si="644"/>
        <v>13902.85812342196</v>
      </c>
      <c r="S5136" s="64">
        <f t="shared" si="633"/>
        <v>0.85812342196004465</v>
      </c>
      <c r="U5136" s="43">
        <f t="shared" si="646"/>
        <v>5131</v>
      </c>
      <c r="V5136" s="43">
        <f t="shared" si="645"/>
        <v>14758.504802316527</v>
      </c>
      <c r="W5136" s="64">
        <f t="shared" si="634"/>
        <v>0.50480231652727525</v>
      </c>
    </row>
    <row r="5137" spans="1:23">
      <c r="A5137" s="43">
        <f t="shared" si="635"/>
        <v>15132</v>
      </c>
      <c r="B5137" s="43">
        <f t="shared" si="636"/>
        <v>3893.9955059039294</v>
      </c>
      <c r="C5137" s="64">
        <f t="shared" si="629"/>
        <v>0.99550590392937011</v>
      </c>
      <c r="E5137" s="43">
        <f t="shared" si="637"/>
        <v>13132</v>
      </c>
      <c r="F5137" s="43">
        <f t="shared" si="638"/>
        <v>8467.0656664513954</v>
      </c>
      <c r="G5137" s="64">
        <f t="shared" si="630"/>
        <v>6.566645139537286E-2</v>
      </c>
      <c r="I5137" s="43">
        <f t="shared" si="639"/>
        <v>11132</v>
      </c>
      <c r="J5137" s="43">
        <f t="shared" si="640"/>
        <v>10964.451696277383</v>
      </c>
      <c r="K5137" s="64">
        <f t="shared" si="631"/>
        <v>0.4516962773832347</v>
      </c>
      <c r="M5137" s="43">
        <f t="shared" si="641"/>
        <v>9132</v>
      </c>
      <c r="N5137" s="43">
        <f t="shared" si="642"/>
        <v>12678.611950840675</v>
      </c>
      <c r="O5137" s="64">
        <f t="shared" si="632"/>
        <v>0.61195084067549033</v>
      </c>
      <c r="Q5137" s="43">
        <f t="shared" si="643"/>
        <v>7132</v>
      </c>
      <c r="R5137" s="43">
        <f t="shared" si="644"/>
        <v>13902.345161878266</v>
      </c>
      <c r="S5137" s="64">
        <f t="shared" si="633"/>
        <v>0.34516187826557143</v>
      </c>
      <c r="U5137" s="43">
        <f t="shared" si="646"/>
        <v>5132</v>
      </c>
      <c r="V5137" s="43">
        <f t="shared" si="645"/>
        <v>14758.157100397055</v>
      </c>
      <c r="W5137" s="64">
        <f t="shared" si="634"/>
        <v>0.15710039705481904</v>
      </c>
    </row>
    <row r="5138" spans="1:23">
      <c r="A5138" s="43">
        <f t="shared" si="635"/>
        <v>15133</v>
      </c>
      <c r="B5138" s="43">
        <f t="shared" si="636"/>
        <v>3890.1074535287585</v>
      </c>
      <c r="C5138" s="64">
        <f t="shared" si="629"/>
        <v>0.10745352875846947</v>
      </c>
      <c r="E5138" s="43">
        <f t="shared" si="637"/>
        <v>13133</v>
      </c>
      <c r="F5138" s="43">
        <f t="shared" si="638"/>
        <v>8465.5145147829026</v>
      </c>
      <c r="G5138" s="64">
        <f t="shared" si="630"/>
        <v>0.51451478290255181</v>
      </c>
      <c r="I5138" s="43">
        <f t="shared" si="639"/>
        <v>11133</v>
      </c>
      <c r="J5138" s="43">
        <f t="shared" si="640"/>
        <v>10963.436322613454</v>
      </c>
      <c r="K5138" s="64">
        <f t="shared" si="631"/>
        <v>0.4363226134537399</v>
      </c>
      <c r="M5138" s="43">
        <f t="shared" si="641"/>
        <v>9133</v>
      </c>
      <c r="N5138" s="43">
        <f t="shared" si="642"/>
        <v>12677.891622821202</v>
      </c>
      <c r="O5138" s="64">
        <f t="shared" si="632"/>
        <v>0.89162282120196323</v>
      </c>
      <c r="Q5138" s="43">
        <f t="shared" si="643"/>
        <v>7133</v>
      </c>
      <c r="R5138" s="43">
        <f t="shared" si="644"/>
        <v>13901.832109473917</v>
      </c>
      <c r="S5138" s="64">
        <f t="shared" si="633"/>
        <v>0.83210947391671652</v>
      </c>
      <c r="U5138" s="43">
        <f t="shared" si="646"/>
        <v>5133</v>
      </c>
      <c r="V5138" s="43">
        <f t="shared" si="645"/>
        <v>14757.809322524803</v>
      </c>
      <c r="W5138" s="64">
        <f t="shared" si="634"/>
        <v>0.80932252480306488</v>
      </c>
    </row>
    <row r="5139" spans="1:23">
      <c r="A5139" s="43">
        <f t="shared" si="635"/>
        <v>15134</v>
      </c>
      <c r="B5139" s="43">
        <f t="shared" si="636"/>
        <v>3886.2152539456688</v>
      </c>
      <c r="C5139" s="64">
        <f t="shared" si="629"/>
        <v>0.21525394566879186</v>
      </c>
      <c r="E5139" s="43">
        <f t="shared" si="637"/>
        <v>13134</v>
      </c>
      <c r="F5139" s="43">
        <f t="shared" si="638"/>
        <v>8463.9629606940034</v>
      </c>
      <c r="G5139" s="64">
        <f t="shared" si="630"/>
        <v>0.96296069400341366</v>
      </c>
      <c r="I5139" s="43">
        <f t="shared" si="639"/>
        <v>11134</v>
      </c>
      <c r="J5139" s="43">
        <f t="shared" si="640"/>
        <v>10962.420763681715</v>
      </c>
      <c r="K5139" s="64">
        <f t="shared" si="631"/>
        <v>0.42076368171547074</v>
      </c>
      <c r="M5139" s="43">
        <f t="shared" si="641"/>
        <v>9134</v>
      </c>
      <c r="N5139" s="43">
        <f t="shared" si="642"/>
        <v>12677.171174990104</v>
      </c>
      <c r="O5139" s="64">
        <f t="shared" si="632"/>
        <v>0.17117499010419124</v>
      </c>
      <c r="Q5139" s="43">
        <f t="shared" si="643"/>
        <v>7134</v>
      </c>
      <c r="R5139" s="43">
        <f t="shared" si="644"/>
        <v>13901.318966198854</v>
      </c>
      <c r="S5139" s="64">
        <f t="shared" si="633"/>
        <v>0.31896619885446853</v>
      </c>
      <c r="U5139" s="43">
        <f t="shared" si="646"/>
        <v>5134</v>
      </c>
      <c r="V5139" s="43">
        <f t="shared" si="645"/>
        <v>14757.461468694404</v>
      </c>
      <c r="W5139" s="64">
        <f t="shared" si="634"/>
        <v>0.46146869440417504</v>
      </c>
    </row>
    <row r="5140" spans="1:23">
      <c r="A5140" s="43">
        <f t="shared" si="635"/>
        <v>15135</v>
      </c>
      <c r="B5140" s="43">
        <f t="shared" si="636"/>
        <v>3882.3188946813734</v>
      </c>
      <c r="C5140" s="64">
        <f t="shared" si="629"/>
        <v>0.31889468137342192</v>
      </c>
      <c r="E5140" s="43">
        <f t="shared" si="637"/>
        <v>13135</v>
      </c>
      <c r="F5140" s="43">
        <f t="shared" si="638"/>
        <v>8462.4110039633506</v>
      </c>
      <c r="G5140" s="64">
        <f t="shared" si="630"/>
        <v>0.41100396335059486</v>
      </c>
      <c r="I5140" s="43">
        <f t="shared" si="639"/>
        <v>11135</v>
      </c>
      <c r="J5140" s="43">
        <f t="shared" si="640"/>
        <v>10961.405019430675</v>
      </c>
      <c r="K5140" s="64">
        <f t="shared" si="631"/>
        <v>0.40501943067465618</v>
      </c>
      <c r="M5140" s="43">
        <f t="shared" si="641"/>
        <v>9135</v>
      </c>
      <c r="N5140" s="43">
        <f t="shared" si="642"/>
        <v>12676.450607326959</v>
      </c>
      <c r="O5140" s="64">
        <f t="shared" si="632"/>
        <v>0.45060732695856132</v>
      </c>
      <c r="Q5140" s="43">
        <f t="shared" si="643"/>
        <v>7135</v>
      </c>
      <c r="R5140" s="43">
        <f t="shared" si="644"/>
        <v>13900.805732043016</v>
      </c>
      <c r="S5140" s="64">
        <f t="shared" si="633"/>
        <v>0.80573204301617807</v>
      </c>
      <c r="U5140" s="43">
        <f t="shared" si="646"/>
        <v>5135</v>
      </c>
      <c r="V5140" s="43">
        <f t="shared" si="645"/>
        <v>14757.113538900485</v>
      </c>
      <c r="W5140" s="64">
        <f t="shared" si="634"/>
        <v>0.11353890048485482</v>
      </c>
    </row>
    <row r="5141" spans="1:23">
      <c r="A5141" s="43">
        <f t="shared" si="635"/>
        <v>15136</v>
      </c>
      <c r="B5141" s="43">
        <f t="shared" si="636"/>
        <v>3878.4183631991018</v>
      </c>
      <c r="C5141" s="64">
        <f t="shared" si="629"/>
        <v>0.41836319910180464</v>
      </c>
      <c r="E5141" s="43">
        <f t="shared" si="637"/>
        <v>13136</v>
      </c>
      <c r="F5141" s="43">
        <f t="shared" si="638"/>
        <v>8460.8586443693766</v>
      </c>
      <c r="G5141" s="64">
        <f t="shared" si="630"/>
        <v>0.85864436937663413</v>
      </c>
      <c r="I5141" s="43">
        <f t="shared" si="639"/>
        <v>11136</v>
      </c>
      <c r="J5141" s="43">
        <f t="shared" si="640"/>
        <v>10960.38908980881</v>
      </c>
      <c r="K5141" s="64">
        <f t="shared" si="631"/>
        <v>0.38908980881024036</v>
      </c>
      <c r="M5141" s="43">
        <f t="shared" si="641"/>
        <v>9136</v>
      </c>
      <c r="N5141" s="43">
        <f t="shared" si="642"/>
        <v>12675.729919811325</v>
      </c>
      <c r="O5141" s="64">
        <f t="shared" si="632"/>
        <v>0.72991981132508954</v>
      </c>
      <c r="Q5141" s="43">
        <f t="shared" si="643"/>
        <v>7136</v>
      </c>
      <c r="R5141" s="43">
        <f t="shared" si="644"/>
        <v>13900.292406996336</v>
      </c>
      <c r="S5141" s="64">
        <f t="shared" si="633"/>
        <v>0.29240699633555778</v>
      </c>
      <c r="U5141" s="43">
        <f t="shared" si="646"/>
        <v>5136</v>
      </c>
      <c r="V5141" s="43">
        <f t="shared" si="645"/>
        <v>14756.765533137674</v>
      </c>
      <c r="W5141" s="64">
        <f t="shared" si="634"/>
        <v>0.76553313767362852</v>
      </c>
    </row>
    <row r="5142" spans="1:23">
      <c r="A5142" s="43">
        <f t="shared" si="635"/>
        <v>15137</v>
      </c>
      <c r="B5142" s="43">
        <f t="shared" si="636"/>
        <v>3874.5136468981495</v>
      </c>
      <c r="C5142" s="64">
        <f t="shared" si="629"/>
        <v>0.51364689814954545</v>
      </c>
      <c r="E5142" s="43">
        <f t="shared" si="637"/>
        <v>13137</v>
      </c>
      <c r="F5142" s="43">
        <f t="shared" si="638"/>
        <v>8459.305881690294</v>
      </c>
      <c r="G5142" s="64">
        <f t="shared" si="630"/>
        <v>0.3058816902939725</v>
      </c>
      <c r="I5142" s="43">
        <f t="shared" si="639"/>
        <v>11137</v>
      </c>
      <c r="J5142" s="43">
        <f t="shared" si="640"/>
        <v>10959.372974764568</v>
      </c>
      <c r="K5142" s="64">
        <f t="shared" si="631"/>
        <v>0.3729747645684256</v>
      </c>
      <c r="M5142" s="43">
        <f t="shared" si="641"/>
        <v>9137</v>
      </c>
      <c r="N5142" s="43">
        <f t="shared" si="642"/>
        <v>12675.00911242276</v>
      </c>
      <c r="O5142" s="64">
        <f t="shared" si="632"/>
        <v>9.1124227601540042E-3</v>
      </c>
      <c r="Q5142" s="43">
        <f t="shared" si="643"/>
        <v>7137</v>
      </c>
      <c r="R5142" s="43">
        <f t="shared" si="644"/>
        <v>13899.778991048743</v>
      </c>
      <c r="S5142" s="64">
        <f t="shared" si="633"/>
        <v>0.77899104874268232</v>
      </c>
      <c r="U5142" s="43">
        <f t="shared" si="646"/>
        <v>5137</v>
      </c>
      <c r="V5142" s="43">
        <f t="shared" si="645"/>
        <v>14756.417451400594</v>
      </c>
      <c r="W5142" s="64">
        <f t="shared" si="634"/>
        <v>0.41745140059356345</v>
      </c>
    </row>
    <row r="5143" spans="1:23">
      <c r="A5143" s="43">
        <f t="shared" si="635"/>
        <v>15138</v>
      </c>
      <c r="B5143" s="43">
        <f t="shared" si="636"/>
        <v>3870.6047331134187</v>
      </c>
      <c r="C5143" s="64">
        <f t="shared" si="629"/>
        <v>0.60473311341866065</v>
      </c>
      <c r="E5143" s="43">
        <f t="shared" si="637"/>
        <v>13138</v>
      </c>
      <c r="F5143" s="43">
        <f t="shared" si="638"/>
        <v>8457.752715704095</v>
      </c>
      <c r="G5143" s="64">
        <f t="shared" si="630"/>
        <v>0.75271570409495325</v>
      </c>
      <c r="I5143" s="43">
        <f t="shared" si="639"/>
        <v>11138</v>
      </c>
      <c r="J5143" s="43">
        <f t="shared" si="640"/>
        <v>10958.356674246372</v>
      </c>
      <c r="K5143" s="64">
        <f t="shared" si="631"/>
        <v>0.35667424637176737</v>
      </c>
      <c r="M5143" s="43">
        <f t="shared" si="641"/>
        <v>9138</v>
      </c>
      <c r="N5143" s="43">
        <f t="shared" si="642"/>
        <v>12674.288185140813</v>
      </c>
      <c r="O5143" s="64">
        <f t="shared" si="632"/>
        <v>0.28818514081285684</v>
      </c>
      <c r="Q5143" s="43">
        <f t="shared" si="643"/>
        <v>7138</v>
      </c>
      <c r="R5143" s="43">
        <f t="shared" si="644"/>
        <v>13899.265484190162</v>
      </c>
      <c r="S5143" s="64">
        <f t="shared" si="633"/>
        <v>0.2654841901621694</v>
      </c>
      <c r="U5143" s="43">
        <f t="shared" si="646"/>
        <v>5138</v>
      </c>
      <c r="V5143" s="43">
        <f t="shared" si="645"/>
        <v>14756.069293683871</v>
      </c>
      <c r="W5143" s="64">
        <f t="shared" si="634"/>
        <v>6.9293683871364919E-2</v>
      </c>
    </row>
    <row r="5144" spans="1:23">
      <c r="A5144" s="43">
        <f t="shared" si="635"/>
        <v>15139</v>
      </c>
      <c r="B5144" s="43">
        <f t="shared" si="636"/>
        <v>3866.6916091149551</v>
      </c>
      <c r="C5144" s="64">
        <f t="shared" si="629"/>
        <v>0.69160911495509936</v>
      </c>
      <c r="E5144" s="43">
        <f t="shared" si="637"/>
        <v>13139</v>
      </c>
      <c r="F5144" s="43">
        <f t="shared" si="638"/>
        <v>8456.1991461885518</v>
      </c>
      <c r="G5144" s="64">
        <f t="shared" si="630"/>
        <v>0.19914618855182198</v>
      </c>
      <c r="I5144" s="43">
        <f t="shared" si="639"/>
        <v>11139</v>
      </c>
      <c r="J5144" s="43">
        <f t="shared" si="640"/>
        <v>10957.34018820261</v>
      </c>
      <c r="K5144" s="64">
        <f t="shared" si="631"/>
        <v>0.34018820261007932</v>
      </c>
      <c r="M5144" s="43">
        <f t="shared" si="641"/>
        <v>9139</v>
      </c>
      <c r="N5144" s="43">
        <f t="shared" si="642"/>
        <v>12673.567137945023</v>
      </c>
      <c r="O5144" s="64">
        <f t="shared" si="632"/>
        <v>0.56713794502320525</v>
      </c>
      <c r="Q5144" s="43">
        <f t="shared" si="643"/>
        <v>7139</v>
      </c>
      <c r="R5144" s="43">
        <f t="shared" si="644"/>
        <v>13898.75188641052</v>
      </c>
      <c r="S5144" s="64">
        <f t="shared" si="633"/>
        <v>0.75188641052045568</v>
      </c>
      <c r="U5144" s="43">
        <f t="shared" si="646"/>
        <v>5139</v>
      </c>
      <c r="V5144" s="43">
        <f t="shared" si="645"/>
        <v>14755.721059982125</v>
      </c>
      <c r="W5144" s="64">
        <f t="shared" si="634"/>
        <v>0.72105998212464328</v>
      </c>
    </row>
    <row r="5145" spans="1:23">
      <c r="A5145" s="43">
        <f t="shared" si="635"/>
        <v>15140</v>
      </c>
      <c r="B5145" s="43">
        <f t="shared" si="636"/>
        <v>3862.7742621074817</v>
      </c>
      <c r="C5145" s="64">
        <f t="shared" si="629"/>
        <v>0.77426210748171798</v>
      </c>
      <c r="E5145" s="43">
        <f t="shared" si="637"/>
        <v>13140</v>
      </c>
      <c r="F5145" s="43">
        <f t="shared" si="638"/>
        <v>8454.6451729212149</v>
      </c>
      <c r="G5145" s="64">
        <f t="shared" si="630"/>
        <v>0.64517292121490755</v>
      </c>
      <c r="I5145" s="43">
        <f t="shared" si="639"/>
        <v>11140</v>
      </c>
      <c r="J5145" s="43">
        <f t="shared" si="640"/>
        <v>10956.323516581646</v>
      </c>
      <c r="K5145" s="64">
        <f t="shared" si="631"/>
        <v>0.32351658164589026</v>
      </c>
      <c r="M5145" s="43">
        <f t="shared" si="641"/>
        <v>9140</v>
      </c>
      <c r="N5145" s="43">
        <f t="shared" si="642"/>
        <v>12672.845970814922</v>
      </c>
      <c r="O5145" s="64">
        <f t="shared" si="632"/>
        <v>0.84597081492211146</v>
      </c>
      <c r="Q5145" s="43">
        <f t="shared" si="643"/>
        <v>7140</v>
      </c>
      <c r="R5145" s="43">
        <f t="shared" si="644"/>
        <v>13898.238197699735</v>
      </c>
      <c r="S5145" s="64">
        <f t="shared" si="633"/>
        <v>0.23819769973488292</v>
      </c>
      <c r="U5145" s="43">
        <f t="shared" si="646"/>
        <v>5140</v>
      </c>
      <c r="V5145" s="43">
        <f t="shared" si="645"/>
        <v>14755.372750289976</v>
      </c>
      <c r="W5145" s="64">
        <f t="shared" si="634"/>
        <v>0.37275028997646587</v>
      </c>
    </row>
    <row r="5146" spans="1:23">
      <c r="A5146" s="43">
        <f t="shared" si="635"/>
        <v>15141</v>
      </c>
      <c r="B5146" s="43">
        <f t="shared" si="636"/>
        <v>3858.852679229929</v>
      </c>
      <c r="C5146" s="64">
        <f t="shared" si="629"/>
        <v>0.85267922992898093</v>
      </c>
      <c r="E5146" s="43">
        <f t="shared" si="637"/>
        <v>13141</v>
      </c>
      <c r="F5146" s="43">
        <f t="shared" si="638"/>
        <v>8453.0907956794126</v>
      </c>
      <c r="G5146" s="64">
        <f t="shared" si="630"/>
        <v>9.0795679412622121E-2</v>
      </c>
      <c r="I5146" s="43">
        <f t="shared" si="639"/>
        <v>11141</v>
      </c>
      <c r="J5146" s="43">
        <f t="shared" si="640"/>
        <v>10955.306659331814</v>
      </c>
      <c r="K5146" s="64">
        <f t="shared" si="631"/>
        <v>0.30665933181444416</v>
      </c>
      <c r="M5146" s="43">
        <f t="shared" si="641"/>
        <v>9141</v>
      </c>
      <c r="N5146" s="43">
        <f t="shared" si="642"/>
        <v>12672.124683730033</v>
      </c>
      <c r="O5146" s="64">
        <f t="shared" si="632"/>
        <v>0.12468373003321176</v>
      </c>
      <c r="Q5146" s="43">
        <f t="shared" si="643"/>
        <v>7141</v>
      </c>
      <c r="R5146" s="43">
        <f t="shared" si="644"/>
        <v>13897.724418047726</v>
      </c>
      <c r="S5146" s="64">
        <f t="shared" si="633"/>
        <v>0.72441804772643081</v>
      </c>
      <c r="U5146" s="43">
        <f t="shared" si="646"/>
        <v>5141</v>
      </c>
      <c r="V5146" s="43">
        <f t="shared" si="645"/>
        <v>14755.024364602046</v>
      </c>
      <c r="W5146" s="64">
        <f t="shared" si="634"/>
        <v>2.4364602046262007E-2</v>
      </c>
    </row>
    <row r="5147" spans="1:23">
      <c r="A5147" s="43">
        <f t="shared" si="635"/>
        <v>15142</v>
      </c>
      <c r="B5147" s="43">
        <f t="shared" si="636"/>
        <v>3854.926847554957</v>
      </c>
      <c r="C5147" s="64">
        <f t="shared" si="629"/>
        <v>0.9268475549570212</v>
      </c>
      <c r="E5147" s="43">
        <f t="shared" si="637"/>
        <v>13142</v>
      </c>
      <c r="F5147" s="43">
        <f t="shared" si="638"/>
        <v>8451.5360142402515</v>
      </c>
      <c r="G5147" s="64">
        <f t="shared" si="630"/>
        <v>0.53601424025146116</v>
      </c>
      <c r="I5147" s="43">
        <f t="shared" si="639"/>
        <v>11142</v>
      </c>
      <c r="J5147" s="43">
        <f t="shared" si="640"/>
        <v>10954.289616401422</v>
      </c>
      <c r="K5147" s="64">
        <f t="shared" si="631"/>
        <v>0.28961640142188116</v>
      </c>
      <c r="M5147" s="43">
        <f t="shared" si="641"/>
        <v>9142</v>
      </c>
      <c r="N5147" s="43">
        <f t="shared" si="642"/>
        <v>12671.403276669873</v>
      </c>
      <c r="O5147" s="64">
        <f t="shared" si="632"/>
        <v>0.40327666987286648</v>
      </c>
      <c r="Q5147" s="43">
        <f t="shared" si="643"/>
        <v>7142</v>
      </c>
      <c r="R5147" s="43">
        <f t="shared" si="644"/>
        <v>13897.210547444405</v>
      </c>
      <c r="S5147" s="64">
        <f t="shared" si="633"/>
        <v>0.21054744440516515</v>
      </c>
      <c r="U5147" s="43">
        <f t="shared" si="646"/>
        <v>5142</v>
      </c>
      <c r="V5147" s="43">
        <f t="shared" si="645"/>
        <v>14754.675902912948</v>
      </c>
      <c r="W5147" s="64">
        <f t="shared" si="634"/>
        <v>0.67590291294800409</v>
      </c>
    </row>
    <row r="5148" spans="1:23">
      <c r="A5148" s="43">
        <f t="shared" si="635"/>
        <v>15143</v>
      </c>
      <c r="B5148" s="43">
        <f t="shared" si="636"/>
        <v>3850.9967540884791</v>
      </c>
      <c r="C5148" s="64">
        <f t="shared" si="629"/>
        <v>0.9967540884790651</v>
      </c>
      <c r="E5148" s="43">
        <f t="shared" si="637"/>
        <v>13143</v>
      </c>
      <c r="F5148" s="43">
        <f t="shared" si="638"/>
        <v>8449.9808283806178</v>
      </c>
      <c r="G5148" s="64">
        <f t="shared" si="630"/>
        <v>0.9808283806178224</v>
      </c>
      <c r="I5148" s="43">
        <f t="shared" si="639"/>
        <v>11143</v>
      </c>
      <c r="J5148" s="43">
        <f t="shared" si="640"/>
        <v>10953.272387738743</v>
      </c>
      <c r="K5148" s="64">
        <f t="shared" si="631"/>
        <v>0.27238773874341859</v>
      </c>
      <c r="M5148" s="43">
        <f t="shared" si="641"/>
        <v>9143</v>
      </c>
      <c r="N5148" s="43">
        <f t="shared" si="642"/>
        <v>12670.681749613948</v>
      </c>
      <c r="O5148" s="64">
        <f t="shared" si="632"/>
        <v>0.68174961394834099</v>
      </c>
      <c r="Q5148" s="43">
        <f t="shared" si="643"/>
        <v>7143</v>
      </c>
      <c r="R5148" s="43">
        <f t="shared" si="644"/>
        <v>13896.696585879681</v>
      </c>
      <c r="S5148" s="64">
        <f t="shared" si="633"/>
        <v>0.69658587968115171</v>
      </c>
      <c r="U5148" s="43">
        <f t="shared" si="646"/>
        <v>5143</v>
      </c>
      <c r="V5148" s="43">
        <f t="shared" si="645"/>
        <v>14754.327365217297</v>
      </c>
      <c r="W5148" s="64">
        <f t="shared" si="634"/>
        <v>0.32736521729748347</v>
      </c>
    </row>
    <row r="5149" spans="1:23">
      <c r="A5149" s="43">
        <f t="shared" si="635"/>
        <v>15144</v>
      </c>
      <c r="B5149" s="43">
        <f t="shared" si="636"/>
        <v>3847.062385769173</v>
      </c>
      <c r="C5149" s="64">
        <f t="shared" si="629"/>
        <v>6.2385769173033623E-2</v>
      </c>
      <c r="E5149" s="43">
        <f t="shared" si="637"/>
        <v>13144</v>
      </c>
      <c r="F5149" s="43">
        <f t="shared" si="638"/>
        <v>8448.4252378771744</v>
      </c>
      <c r="G5149" s="64">
        <f t="shared" si="630"/>
        <v>0.4252378771743679</v>
      </c>
      <c r="I5149" s="43">
        <f t="shared" si="639"/>
        <v>11144</v>
      </c>
      <c r="J5149" s="43">
        <f t="shared" si="640"/>
        <v>10952.254973292031</v>
      </c>
      <c r="K5149" s="64">
        <f t="shared" si="631"/>
        <v>0.25497329203062691</v>
      </c>
      <c r="M5149" s="43">
        <f t="shared" si="641"/>
        <v>9144</v>
      </c>
      <c r="N5149" s="43">
        <f t="shared" si="642"/>
        <v>12669.96010254176</v>
      </c>
      <c r="O5149" s="64">
        <f t="shared" si="632"/>
        <v>0.96010254175962473</v>
      </c>
      <c r="Q5149" s="43">
        <f t="shared" si="643"/>
        <v>7144</v>
      </c>
      <c r="R5149" s="43">
        <f t="shared" si="644"/>
        <v>13896.182533343464</v>
      </c>
      <c r="S5149" s="64">
        <f t="shared" si="633"/>
        <v>0.18253334346445627</v>
      </c>
      <c r="U5149" s="43">
        <f t="shared" si="646"/>
        <v>5144</v>
      </c>
      <c r="V5149" s="43">
        <f t="shared" si="645"/>
        <v>14753.978751509709</v>
      </c>
      <c r="W5149" s="64">
        <f t="shared" si="634"/>
        <v>0.97875150970867253</v>
      </c>
    </row>
    <row r="5150" spans="1:23">
      <c r="A5150" s="43">
        <f t="shared" si="635"/>
        <v>15145</v>
      </c>
      <c r="B5150" s="43">
        <f t="shared" si="636"/>
        <v>3843.1237294679963</v>
      </c>
      <c r="C5150" s="64">
        <f t="shared" si="629"/>
        <v>0.123729467996327</v>
      </c>
      <c r="E5150" s="43">
        <f t="shared" si="637"/>
        <v>13145</v>
      </c>
      <c r="F5150" s="43">
        <f t="shared" si="638"/>
        <v>8446.8692425063618</v>
      </c>
      <c r="G5150" s="64">
        <f t="shared" si="630"/>
        <v>0.86924250636184297</v>
      </c>
      <c r="I5150" s="43">
        <f t="shared" si="639"/>
        <v>11145</v>
      </c>
      <c r="J5150" s="43">
        <f t="shared" si="640"/>
        <v>10951.237373009499</v>
      </c>
      <c r="K5150" s="64">
        <f t="shared" si="631"/>
        <v>0.23737300949869677</v>
      </c>
      <c r="M5150" s="43">
        <f t="shared" si="641"/>
        <v>9145</v>
      </c>
      <c r="N5150" s="43">
        <f t="shared" si="642"/>
        <v>12669.238335432798</v>
      </c>
      <c r="O5150" s="64">
        <f t="shared" si="632"/>
        <v>0.23833543279761216</v>
      </c>
      <c r="Q5150" s="43">
        <f t="shared" si="643"/>
        <v>7145</v>
      </c>
      <c r="R5150" s="43">
        <f t="shared" si="644"/>
        <v>13895.668389825658</v>
      </c>
      <c r="S5150" s="64">
        <f t="shared" si="633"/>
        <v>0.66838982565786864</v>
      </c>
      <c r="U5150" s="43">
        <f t="shared" si="646"/>
        <v>5145</v>
      </c>
      <c r="V5150" s="43">
        <f t="shared" si="645"/>
        <v>14753.630061784794</v>
      </c>
      <c r="W5150" s="64">
        <f t="shared" si="634"/>
        <v>0.63006178479372466</v>
      </c>
    </row>
    <row r="5151" spans="1:23">
      <c r="A5151" s="43">
        <f t="shared" si="635"/>
        <v>15146</v>
      </c>
      <c r="B5151" s="43">
        <f t="shared" si="636"/>
        <v>3839.1807719876906</v>
      </c>
      <c r="C5151" s="64">
        <f t="shared" si="629"/>
        <v>0.18077198769060487</v>
      </c>
      <c r="E5151" s="43">
        <f t="shared" si="637"/>
        <v>13146</v>
      </c>
      <c r="F5151" s="43">
        <f t="shared" si="638"/>
        <v>8445.3128420443973</v>
      </c>
      <c r="G5151" s="64">
        <f t="shared" si="630"/>
        <v>0.31284204439725727</v>
      </c>
      <c r="I5151" s="43">
        <f t="shared" si="639"/>
        <v>11146</v>
      </c>
      <c r="J5151" s="43">
        <f t="shared" si="640"/>
        <v>10950.219586839343</v>
      </c>
      <c r="K5151" s="64">
        <f t="shared" si="631"/>
        <v>0.21958683934280998</v>
      </c>
      <c r="M5151" s="43">
        <f t="shared" si="641"/>
        <v>9146</v>
      </c>
      <c r="N5151" s="43">
        <f t="shared" si="642"/>
        <v>12668.516448266546</v>
      </c>
      <c r="O5151" s="64">
        <f t="shared" si="632"/>
        <v>0.5164482665459218</v>
      </c>
      <c r="Q5151" s="43">
        <f t="shared" si="643"/>
        <v>7146</v>
      </c>
      <c r="R5151" s="43">
        <f t="shared" si="644"/>
        <v>13895.154155316162</v>
      </c>
      <c r="S5151" s="64">
        <f t="shared" si="633"/>
        <v>0.15415531616235967</v>
      </c>
      <c r="U5151" s="43">
        <f t="shared" si="646"/>
        <v>5146</v>
      </c>
      <c r="V5151" s="43">
        <f t="shared" si="645"/>
        <v>14753.281296037163</v>
      </c>
      <c r="W5151" s="64">
        <f t="shared" si="634"/>
        <v>0.28129603716297424</v>
      </c>
    </row>
    <row r="5152" spans="1:23">
      <c r="A5152" s="43">
        <f t="shared" si="635"/>
        <v>15147</v>
      </c>
      <c r="B5152" s="43">
        <f t="shared" si="636"/>
        <v>3835.2335000622843</v>
      </c>
      <c r="C5152" s="64">
        <f t="shared" si="629"/>
        <v>0.23350006228429265</v>
      </c>
      <c r="E5152" s="43">
        <f t="shared" si="637"/>
        <v>13147</v>
      </c>
      <c r="F5152" s="43">
        <f t="shared" si="638"/>
        <v>8443.7560362672721</v>
      </c>
      <c r="G5152" s="64">
        <f t="shared" si="630"/>
        <v>0.75603626727206574</v>
      </c>
      <c r="I5152" s="43">
        <f t="shared" si="639"/>
        <v>11147</v>
      </c>
      <c r="J5152" s="43">
        <f t="shared" si="640"/>
        <v>10949.201614729724</v>
      </c>
      <c r="K5152" s="64">
        <f t="shared" si="631"/>
        <v>0.20161472972358752</v>
      </c>
      <c r="M5152" s="43">
        <f t="shared" si="641"/>
        <v>9147</v>
      </c>
      <c r="N5152" s="43">
        <f t="shared" si="642"/>
        <v>12667.794441022477</v>
      </c>
      <c r="O5152" s="64">
        <f t="shared" si="632"/>
        <v>0.79444102247725823</v>
      </c>
      <c r="Q5152" s="43">
        <f t="shared" si="643"/>
        <v>7147</v>
      </c>
      <c r="R5152" s="43">
        <f t="shared" si="644"/>
        <v>13894.639829804873</v>
      </c>
      <c r="S5152" s="64">
        <f t="shared" si="633"/>
        <v>0.63982980487344321</v>
      </c>
      <c r="U5152" s="43">
        <f t="shared" si="646"/>
        <v>5147</v>
      </c>
      <c r="V5152" s="43">
        <f t="shared" si="645"/>
        <v>14752.932454261423</v>
      </c>
      <c r="W5152" s="64">
        <f t="shared" si="634"/>
        <v>0.93245426142311771</v>
      </c>
    </row>
    <row r="5153" spans="1:23">
      <c r="A5153" s="43">
        <f t="shared" si="635"/>
        <v>15148</v>
      </c>
      <c r="B5153" s="43">
        <f t="shared" si="636"/>
        <v>3831.2819003565896</v>
      </c>
      <c r="C5153" s="64">
        <f t="shared" si="629"/>
        <v>0.28190035658963097</v>
      </c>
      <c r="E5153" s="43">
        <f t="shared" si="637"/>
        <v>13148</v>
      </c>
      <c r="F5153" s="43">
        <f t="shared" si="638"/>
        <v>8442.1988249507613</v>
      </c>
      <c r="G5153" s="64">
        <f t="shared" si="630"/>
        <v>0.19882495076126361</v>
      </c>
      <c r="I5153" s="43">
        <f t="shared" si="639"/>
        <v>11148</v>
      </c>
      <c r="J5153" s="43">
        <f t="shared" si="640"/>
        <v>10948.183456628776</v>
      </c>
      <c r="K5153" s="64">
        <f t="shared" si="631"/>
        <v>0.18345662877618452</v>
      </c>
      <c r="M5153" s="43">
        <f t="shared" si="641"/>
        <v>9148</v>
      </c>
      <c r="N5153" s="43">
        <f t="shared" si="642"/>
        <v>12667.072313680064</v>
      </c>
      <c r="O5153" s="64">
        <f t="shared" si="632"/>
        <v>7.2313680064326036E-2</v>
      </c>
      <c r="Q5153" s="43">
        <f t="shared" si="643"/>
        <v>7148</v>
      </c>
      <c r="R5153" s="43">
        <f t="shared" si="644"/>
        <v>13894.125413281687</v>
      </c>
      <c r="S5153" s="64">
        <f t="shared" si="633"/>
        <v>0.12541328168663313</v>
      </c>
      <c r="U5153" s="43">
        <f t="shared" si="646"/>
        <v>5148</v>
      </c>
      <c r="V5153" s="43">
        <f t="shared" si="645"/>
        <v>14752.583536452183</v>
      </c>
      <c r="W5153" s="64">
        <f t="shared" si="634"/>
        <v>0.58353645218267047</v>
      </c>
    </row>
    <row r="5154" spans="1:23">
      <c r="A5154" s="43">
        <f t="shared" si="635"/>
        <v>15149</v>
      </c>
      <c r="B5154" s="43">
        <f t="shared" si="636"/>
        <v>3827.3259594656947</v>
      </c>
      <c r="C5154" s="64">
        <f t="shared" si="629"/>
        <v>0.32595946569472289</v>
      </c>
      <c r="E5154" s="43">
        <f t="shared" si="637"/>
        <v>13149</v>
      </c>
      <c r="F5154" s="43">
        <f t="shared" si="638"/>
        <v>8440.641207870407</v>
      </c>
      <c r="G5154" s="64">
        <f t="shared" si="630"/>
        <v>0.64120787040701543</v>
      </c>
      <c r="I5154" s="43">
        <f t="shared" si="639"/>
        <v>11149</v>
      </c>
      <c r="J5154" s="43">
        <f t="shared" si="640"/>
        <v>10947.165112484601</v>
      </c>
      <c r="K5154" s="64">
        <f t="shared" si="631"/>
        <v>0.16511248460119532</v>
      </c>
      <c r="M5154" s="43">
        <f t="shared" si="641"/>
        <v>9149</v>
      </c>
      <c r="N5154" s="43">
        <f t="shared" si="642"/>
        <v>12666.35006621876</v>
      </c>
      <c r="O5154" s="64">
        <f t="shared" si="632"/>
        <v>0.35006621875982091</v>
      </c>
      <c r="Q5154" s="43">
        <f t="shared" si="643"/>
        <v>7149</v>
      </c>
      <c r="R5154" s="43">
        <f t="shared" si="644"/>
        <v>13893.610905736492</v>
      </c>
      <c r="S5154" s="64">
        <f t="shared" si="633"/>
        <v>0.61090573649198632</v>
      </c>
      <c r="U5154" s="43">
        <f t="shared" si="646"/>
        <v>5149</v>
      </c>
      <c r="V5154" s="43">
        <f t="shared" si="645"/>
        <v>14752.234542604047</v>
      </c>
      <c r="W5154" s="64">
        <f t="shared" si="634"/>
        <v>0.23454260404650995</v>
      </c>
    </row>
    <row r="5155" spans="1:23">
      <c r="A5155" s="43">
        <f t="shared" si="635"/>
        <v>15150</v>
      </c>
      <c r="B5155" s="43">
        <f t="shared" si="636"/>
        <v>3823.3656639144524</v>
      </c>
      <c r="C5155" s="64">
        <f t="shared" si="629"/>
        <v>0.36566391445239788</v>
      </c>
      <c r="E5155" s="43">
        <f t="shared" si="637"/>
        <v>13150</v>
      </c>
      <c r="F5155" s="43">
        <f t="shared" si="638"/>
        <v>8439.0831848015332</v>
      </c>
      <c r="G5155" s="64">
        <f t="shared" si="630"/>
        <v>8.3184801533207064E-2</v>
      </c>
      <c r="I5155" s="43">
        <f t="shared" si="639"/>
        <v>11150</v>
      </c>
      <c r="J5155" s="43">
        <f t="shared" si="640"/>
        <v>10946.146582245279</v>
      </c>
      <c r="K5155" s="64">
        <f t="shared" si="631"/>
        <v>0.14658224527920538</v>
      </c>
      <c r="M5155" s="43">
        <f t="shared" si="641"/>
        <v>9150</v>
      </c>
      <c r="N5155" s="43">
        <f t="shared" si="642"/>
        <v>12665.62769861802</v>
      </c>
      <c r="O5155" s="64">
        <f t="shared" si="632"/>
        <v>0.62769861802007654</v>
      </c>
      <c r="Q5155" s="43">
        <f t="shared" si="643"/>
        <v>7150</v>
      </c>
      <c r="R5155" s="43">
        <f t="shared" si="644"/>
        <v>13893.096307159178</v>
      </c>
      <c r="S5155" s="64">
        <f t="shared" si="633"/>
        <v>9.6307159177740687E-2</v>
      </c>
      <c r="U5155" s="43">
        <f t="shared" si="646"/>
        <v>5150</v>
      </c>
      <c r="V5155" s="43">
        <f t="shared" si="645"/>
        <v>14751.885472711616</v>
      </c>
      <c r="W5155" s="64">
        <f t="shared" si="634"/>
        <v>0.8854727116158756</v>
      </c>
    </row>
    <row r="5156" spans="1:23">
      <c r="A5156" s="43">
        <f t="shared" si="635"/>
        <v>15151</v>
      </c>
      <c r="B5156" s="43">
        <f t="shared" si="636"/>
        <v>3819.4010001569618</v>
      </c>
      <c r="C5156" s="64">
        <f t="shared" si="629"/>
        <v>0.4010001569617998</v>
      </c>
      <c r="E5156" s="43">
        <f t="shared" si="637"/>
        <v>13151</v>
      </c>
      <c r="F5156" s="43">
        <f t="shared" si="638"/>
        <v>8437.52475551924</v>
      </c>
      <c r="G5156" s="64">
        <f t="shared" si="630"/>
        <v>0.52475551923998864</v>
      </c>
      <c r="I5156" s="43">
        <f t="shared" si="639"/>
        <v>11151</v>
      </c>
      <c r="J5156" s="43">
        <f t="shared" si="640"/>
        <v>10945.127865858854</v>
      </c>
      <c r="K5156" s="64">
        <f t="shared" si="631"/>
        <v>0.12786585885442037</v>
      </c>
      <c r="M5156" s="43">
        <f t="shared" si="641"/>
        <v>9151</v>
      </c>
      <c r="N5156" s="43">
        <f t="shared" si="642"/>
        <v>12664.905210857285</v>
      </c>
      <c r="O5156" s="64">
        <f t="shared" si="632"/>
        <v>0.90521085728505568</v>
      </c>
      <c r="Q5156" s="43">
        <f t="shared" si="643"/>
        <v>7151</v>
      </c>
      <c r="R5156" s="43">
        <f t="shared" si="644"/>
        <v>13892.581617539628</v>
      </c>
      <c r="S5156" s="64">
        <f t="shared" si="633"/>
        <v>0.58161753962849616</v>
      </c>
      <c r="U5156" s="43">
        <f t="shared" si="646"/>
        <v>5151</v>
      </c>
      <c r="V5156" s="43">
        <f t="shared" si="645"/>
        <v>14751.536326769494</v>
      </c>
      <c r="W5156" s="64">
        <f t="shared" si="634"/>
        <v>0.53632676949382585</v>
      </c>
    </row>
    <row r="5157" spans="1:23">
      <c r="A5157" s="43">
        <f t="shared" si="635"/>
        <v>15152</v>
      </c>
      <c r="B5157" s="43">
        <f t="shared" si="636"/>
        <v>3815.4319545760477</v>
      </c>
      <c r="C5157" s="64">
        <f t="shared" ref="C5157:C5220" si="647">MOD(B5157,INT(B5157))</f>
        <v>0.43195457604770127</v>
      </c>
      <c r="E5157" s="43">
        <f t="shared" si="637"/>
        <v>13152</v>
      </c>
      <c r="F5157" s="43">
        <f t="shared" si="638"/>
        <v>8435.9659197983965</v>
      </c>
      <c r="G5157" s="64">
        <f t="shared" ref="G5157:G5220" si="648">MOD(F5157,INT(F5157))</f>
        <v>0.96591979839649866</v>
      </c>
      <c r="I5157" s="43">
        <f t="shared" si="639"/>
        <v>11152</v>
      </c>
      <c r="J5157" s="43">
        <f t="shared" si="640"/>
        <v>10944.108963273346</v>
      </c>
      <c r="K5157" s="64">
        <f t="shared" ref="K5157:K5220" si="649">MOD(J5157,INT(J5157))</f>
        <v>0.10896327334558009</v>
      </c>
      <c r="M5157" s="43">
        <f t="shared" si="641"/>
        <v>9152</v>
      </c>
      <c r="N5157" s="43">
        <f t="shared" si="642"/>
        <v>12664.182602915989</v>
      </c>
      <c r="O5157" s="64">
        <f t="shared" ref="O5157:O5220" si="650">MOD(N5157,INT(N5157))</f>
        <v>0.18260291598926415</v>
      </c>
      <c r="Q5157" s="43">
        <f t="shared" si="643"/>
        <v>7152</v>
      </c>
      <c r="R5157" s="43">
        <f t="shared" si="644"/>
        <v>13892.066836867723</v>
      </c>
      <c r="S5157" s="64">
        <f t="shared" ref="S5157:S5220" si="651">MOD(R5157,INT(R5157))</f>
        <v>6.6836867723395699E-2</v>
      </c>
      <c r="U5157" s="43">
        <f t="shared" si="646"/>
        <v>5152</v>
      </c>
      <c r="V5157" s="43">
        <f t="shared" si="645"/>
        <v>14751.18710477228</v>
      </c>
      <c r="W5157" s="64">
        <f t="shared" ref="W5157:W5220" si="652">MOD(V5157,INT(V5157))</f>
        <v>0.18710477227978117</v>
      </c>
    </row>
    <row r="5158" spans="1:23">
      <c r="A5158" s="43">
        <f t="shared" ref="A5158:A5221" si="653">A5157+1</f>
        <v>15153</v>
      </c>
      <c r="B5158" s="43">
        <f t="shared" ref="B5158:B5221" si="654">SQRT($U$1*$U$1-A5158*A5158)</f>
        <v>3811.4585134827325</v>
      </c>
      <c r="C5158" s="64">
        <f t="shared" si="647"/>
        <v>0.45851348273254189</v>
      </c>
      <c r="E5158" s="43">
        <f t="shared" ref="E5158:E5221" si="655">E5157+1</f>
        <v>13153</v>
      </c>
      <c r="F5158" s="43">
        <f t="shared" ref="F5158:F5221" si="656">SQRT($U$1*$U$1-E5158*E5158)</f>
        <v>8434.4066774136518</v>
      </c>
      <c r="G5158" s="64">
        <f t="shared" si="648"/>
        <v>0.4066774136517779</v>
      </c>
      <c r="I5158" s="43">
        <f t="shared" ref="I5158:I5221" si="657">I5157+1</f>
        <v>11153</v>
      </c>
      <c r="J5158" s="43">
        <f t="shared" ref="J5158:J5221" si="658">SQRT($U$1*$U$1-I5158*I5158)</f>
        <v>10943.089874436744</v>
      </c>
      <c r="K5158" s="64">
        <f t="shared" si="649"/>
        <v>8.987443674413953E-2</v>
      </c>
      <c r="M5158" s="43">
        <f t="shared" ref="M5158:M5221" si="659">M5157+1</f>
        <v>9153</v>
      </c>
      <c r="N5158" s="43">
        <f t="shared" ref="N5158:N5221" si="660">SQRT($U$1*$U$1-M5158*M5158)</f>
        <v>12663.45987477356</v>
      </c>
      <c r="O5158" s="64">
        <f t="shared" si="650"/>
        <v>0.45987477355993178</v>
      </c>
      <c r="Q5158" s="43">
        <f t="shared" ref="Q5158:Q5221" si="661">Q5157+1</f>
        <v>7153</v>
      </c>
      <c r="R5158" s="43">
        <f t="shared" ref="R5158:R5221" si="662">SQRT($U$1*$U$1-Q5158*Q5158)</f>
        <v>13891.551965133342</v>
      </c>
      <c r="S5158" s="64">
        <f t="shared" si="651"/>
        <v>0.55196513334158226</v>
      </c>
      <c r="U5158" s="43">
        <f t="shared" si="646"/>
        <v>5153</v>
      </c>
      <c r="V5158" s="43">
        <f t="shared" si="645"/>
        <v>14750.837806714573</v>
      </c>
      <c r="W5158" s="64">
        <f t="shared" si="652"/>
        <v>0.83780671457316203</v>
      </c>
    </row>
    <row r="5159" spans="1:23">
      <c r="A5159" s="43">
        <f t="shared" si="653"/>
        <v>15154</v>
      </c>
      <c r="B5159" s="43">
        <f t="shared" si="654"/>
        <v>3807.4806631157039</v>
      </c>
      <c r="C5159" s="64">
        <f t="shared" si="647"/>
        <v>0.48066311570391917</v>
      </c>
      <c r="E5159" s="43">
        <f t="shared" si="655"/>
        <v>13154</v>
      </c>
      <c r="F5159" s="43">
        <f t="shared" si="656"/>
        <v>8432.8470281394293</v>
      </c>
      <c r="G5159" s="64">
        <f t="shared" si="648"/>
        <v>0.84702813942931243</v>
      </c>
      <c r="I5159" s="43">
        <f t="shared" si="657"/>
        <v>11154</v>
      </c>
      <c r="J5159" s="43">
        <f t="shared" si="658"/>
        <v>10942.070599297009</v>
      </c>
      <c r="K5159" s="64">
        <f t="shared" si="649"/>
        <v>7.0599297008811845E-2</v>
      </c>
      <c r="M5159" s="43">
        <f t="shared" si="659"/>
        <v>9154</v>
      </c>
      <c r="N5159" s="43">
        <f t="shared" si="660"/>
        <v>12662.737026409417</v>
      </c>
      <c r="O5159" s="64">
        <f t="shared" si="650"/>
        <v>0.73702640941701247</v>
      </c>
      <c r="Q5159" s="43">
        <f t="shared" si="661"/>
        <v>7154</v>
      </c>
      <c r="R5159" s="43">
        <f t="shared" si="662"/>
        <v>13891.037002326357</v>
      </c>
      <c r="S5159" s="64">
        <f t="shared" si="651"/>
        <v>3.7002326356741833E-2</v>
      </c>
      <c r="U5159" s="43">
        <f t="shared" si="646"/>
        <v>5154</v>
      </c>
      <c r="V5159" s="43">
        <f t="shared" si="645"/>
        <v>14750.48843259097</v>
      </c>
      <c r="W5159" s="64">
        <f t="shared" si="652"/>
        <v>0.48843259096975089</v>
      </c>
    </row>
    <row r="5160" spans="1:23">
      <c r="A5160" s="43">
        <f t="shared" si="653"/>
        <v>15155</v>
      </c>
      <c r="B5160" s="43">
        <f t="shared" si="654"/>
        <v>3803.4983896407789</v>
      </c>
      <c r="C5160" s="64">
        <f t="shared" si="647"/>
        <v>0.49838964077889614</v>
      </c>
      <c r="E5160" s="43">
        <f t="shared" si="655"/>
        <v>13155</v>
      </c>
      <c r="F5160" s="43">
        <f t="shared" si="656"/>
        <v>8431.2869717499234</v>
      </c>
      <c r="G5160" s="64">
        <f t="shared" si="648"/>
        <v>0.28697174992339569</v>
      </c>
      <c r="I5160" s="43">
        <f t="shared" si="657"/>
        <v>11155</v>
      </c>
      <c r="J5160" s="43">
        <f t="shared" si="658"/>
        <v>10941.051137802071</v>
      </c>
      <c r="K5160" s="64">
        <f t="shared" si="649"/>
        <v>5.1137802071025362E-2</v>
      </c>
      <c r="M5160" s="43">
        <f t="shared" si="659"/>
        <v>9155</v>
      </c>
      <c r="N5160" s="43">
        <f t="shared" si="660"/>
        <v>12662.01405780297</v>
      </c>
      <c r="O5160" s="64">
        <f t="shared" si="650"/>
        <v>1.4057802969546174E-2</v>
      </c>
      <c r="Q5160" s="43">
        <f t="shared" si="661"/>
        <v>7155</v>
      </c>
      <c r="R5160" s="43">
        <f t="shared" si="662"/>
        <v>13890.521948436639</v>
      </c>
      <c r="S5160" s="64">
        <f t="shared" si="651"/>
        <v>0.52194843663892243</v>
      </c>
      <c r="U5160" s="43">
        <f t="shared" si="646"/>
        <v>5155</v>
      </c>
      <c r="V5160" s="43">
        <f t="shared" si="645"/>
        <v>14750.138982396064</v>
      </c>
      <c r="W5160" s="64">
        <f t="shared" si="652"/>
        <v>0.13898239606351126</v>
      </c>
    </row>
    <row r="5161" spans="1:23">
      <c r="A5161" s="43">
        <f t="shared" si="653"/>
        <v>15156</v>
      </c>
      <c r="B5161" s="43">
        <f t="shared" si="654"/>
        <v>3799.5116791503615</v>
      </c>
      <c r="C5161" s="64">
        <f t="shared" si="647"/>
        <v>0.5116791503614877</v>
      </c>
      <c r="E5161" s="43">
        <f t="shared" si="655"/>
        <v>13156</v>
      </c>
      <c r="F5161" s="43">
        <f t="shared" si="656"/>
        <v>8429.7265080191064</v>
      </c>
      <c r="G5161" s="64">
        <f t="shared" si="648"/>
        <v>0.72650801910640439</v>
      </c>
      <c r="I5161" s="43">
        <f t="shared" si="657"/>
        <v>11156</v>
      </c>
      <c r="J5161" s="43">
        <f t="shared" si="658"/>
        <v>10940.031489899835</v>
      </c>
      <c r="K5161" s="64">
        <f t="shared" si="649"/>
        <v>3.1489899834923563E-2</v>
      </c>
      <c r="M5161" s="43">
        <f t="shared" si="659"/>
        <v>9156</v>
      </c>
      <c r="N5161" s="43">
        <f t="shared" si="660"/>
        <v>12661.290968933617</v>
      </c>
      <c r="O5161" s="64">
        <f t="shared" si="650"/>
        <v>0.29096893361747789</v>
      </c>
      <c r="Q5161" s="43">
        <f t="shared" si="661"/>
        <v>7156</v>
      </c>
      <c r="R5161" s="43">
        <f t="shared" si="662"/>
        <v>13890.006803454058</v>
      </c>
      <c r="S5161" s="64">
        <f t="shared" si="651"/>
        <v>6.8034540581720648E-3</v>
      </c>
      <c r="U5161" s="43">
        <f t="shared" si="646"/>
        <v>5156</v>
      </c>
      <c r="V5161" s="43">
        <f t="shared" si="645"/>
        <v>14749.78945612445</v>
      </c>
      <c r="W5161" s="64">
        <f t="shared" si="652"/>
        <v>0.78945612445022562</v>
      </c>
    </row>
    <row r="5162" spans="1:23">
      <c r="A5162" s="43">
        <f t="shared" si="653"/>
        <v>15157</v>
      </c>
      <c r="B5162" s="43">
        <f t="shared" si="654"/>
        <v>3795.5205176628938</v>
      </c>
      <c r="C5162" s="64">
        <f t="shared" si="647"/>
        <v>0.52051766289378065</v>
      </c>
      <c r="E5162" s="43">
        <f t="shared" si="655"/>
        <v>13157</v>
      </c>
      <c r="F5162" s="43">
        <f t="shared" si="656"/>
        <v>8428.1656367207215</v>
      </c>
      <c r="G5162" s="64">
        <f t="shared" si="648"/>
        <v>0.16563672072152258</v>
      </c>
      <c r="I5162" s="43">
        <f t="shared" si="657"/>
        <v>11157</v>
      </c>
      <c r="J5162" s="43">
        <f t="shared" si="658"/>
        <v>10939.011655538174</v>
      </c>
      <c r="K5162" s="64">
        <f t="shared" si="649"/>
        <v>1.1655538173727109E-2</v>
      </c>
      <c r="M5162" s="43">
        <f t="shared" si="659"/>
        <v>9157</v>
      </c>
      <c r="N5162" s="43">
        <f t="shared" si="660"/>
        <v>12660.567759780759</v>
      </c>
      <c r="O5162" s="64">
        <f t="shared" si="650"/>
        <v>0.56775978075893363</v>
      </c>
      <c r="Q5162" s="43">
        <f t="shared" si="661"/>
        <v>7157</v>
      </c>
      <c r="R5162" s="43">
        <f t="shared" si="662"/>
        <v>13889.491567368475</v>
      </c>
      <c r="S5162" s="64">
        <f t="shared" si="651"/>
        <v>0.4915673684754438</v>
      </c>
      <c r="U5162" s="43">
        <f t="shared" si="646"/>
        <v>5157</v>
      </c>
      <c r="V5162" s="43">
        <f t="shared" si="645"/>
        <v>14749.439853770718</v>
      </c>
      <c r="W5162" s="64">
        <f t="shared" si="652"/>
        <v>0.43985377071840048</v>
      </c>
    </row>
    <row r="5163" spans="1:23">
      <c r="A5163" s="43">
        <f t="shared" si="653"/>
        <v>15158</v>
      </c>
      <c r="B5163" s="43">
        <f t="shared" si="654"/>
        <v>3791.5248911223043</v>
      </c>
      <c r="C5163" s="64">
        <f t="shared" si="647"/>
        <v>0.52489112230432511</v>
      </c>
      <c r="E5163" s="43">
        <f t="shared" si="655"/>
        <v>13158</v>
      </c>
      <c r="F5163" s="43">
        <f t="shared" si="656"/>
        <v>8426.6043576282846</v>
      </c>
      <c r="G5163" s="64">
        <f t="shared" si="648"/>
        <v>0.60435762828456063</v>
      </c>
      <c r="I5163" s="43">
        <f t="shared" si="657"/>
        <v>11158</v>
      </c>
      <c r="J5163" s="43">
        <f t="shared" si="658"/>
        <v>10937.99163466493</v>
      </c>
      <c r="K5163" s="64">
        <f t="shared" si="649"/>
        <v>0.99163466492973384</v>
      </c>
      <c r="M5163" s="43">
        <f t="shared" si="659"/>
        <v>9158</v>
      </c>
      <c r="N5163" s="43">
        <f t="shared" si="660"/>
        <v>12659.844430323779</v>
      </c>
      <c r="O5163" s="64">
        <f t="shared" si="650"/>
        <v>0.84443032377930649</v>
      </c>
      <c r="Q5163" s="43">
        <f t="shared" si="661"/>
        <v>7158</v>
      </c>
      <c r="R5163" s="43">
        <f t="shared" si="662"/>
        <v>13888.976240169755</v>
      </c>
      <c r="S5163" s="64">
        <f t="shared" si="651"/>
        <v>0.97624016975532868</v>
      </c>
      <c r="U5163" s="43">
        <f t="shared" si="646"/>
        <v>5158</v>
      </c>
      <c r="V5163" s="43">
        <f t="shared" ref="V5163:V5226" si="663">SQRT(U$1*U$1-U5163*U5163)</f>
        <v>14749.09017532946</v>
      </c>
      <c r="W5163" s="64">
        <f t="shared" si="652"/>
        <v>9.0175329460180365E-2</v>
      </c>
    </row>
    <row r="5164" spans="1:23">
      <c r="A5164" s="43">
        <f t="shared" si="653"/>
        <v>15159</v>
      </c>
      <c r="B5164" s="43">
        <f t="shared" si="654"/>
        <v>3787.5247853974502</v>
      </c>
      <c r="C5164" s="64">
        <f t="shared" si="647"/>
        <v>0.52478539745015951</v>
      </c>
      <c r="E5164" s="43">
        <f t="shared" si="655"/>
        <v>13159</v>
      </c>
      <c r="F5164" s="43">
        <f t="shared" si="656"/>
        <v>8425.0426705150876</v>
      </c>
      <c r="G5164" s="64">
        <f t="shared" si="648"/>
        <v>4.267051508759323E-2</v>
      </c>
      <c r="I5164" s="43">
        <f t="shared" si="657"/>
        <v>11159</v>
      </c>
      <c r="J5164" s="43">
        <f t="shared" si="658"/>
        <v>10936.971427227923</v>
      </c>
      <c r="K5164" s="64">
        <f t="shared" si="649"/>
        <v>0.97142722792341374</v>
      </c>
      <c r="M5164" s="43">
        <f t="shared" si="659"/>
        <v>9159</v>
      </c>
      <c r="N5164" s="43">
        <f t="shared" si="660"/>
        <v>12659.120980542053</v>
      </c>
      <c r="O5164" s="64">
        <f t="shared" si="650"/>
        <v>0.12098054205307562</v>
      </c>
      <c r="Q5164" s="43">
        <f t="shared" si="661"/>
        <v>7159</v>
      </c>
      <c r="R5164" s="43">
        <f t="shared" si="662"/>
        <v>13888.460821847755</v>
      </c>
      <c r="S5164" s="64">
        <f t="shared" si="651"/>
        <v>0.46082184775514179</v>
      </c>
      <c r="U5164" s="43">
        <f t="shared" si="646"/>
        <v>5159</v>
      </c>
      <c r="V5164" s="43">
        <f t="shared" si="663"/>
        <v>14748.740420795262</v>
      </c>
      <c r="W5164" s="64">
        <f t="shared" si="652"/>
        <v>0.7404207952622528</v>
      </c>
    </row>
    <row r="5165" spans="1:23">
      <c r="A5165" s="43">
        <f t="shared" si="653"/>
        <v>15160</v>
      </c>
      <c r="B5165" s="43">
        <f t="shared" si="654"/>
        <v>3783.5201862815534</v>
      </c>
      <c r="C5165" s="64">
        <f t="shared" si="647"/>
        <v>0.52018628155337865</v>
      </c>
      <c r="E5165" s="43">
        <f t="shared" si="655"/>
        <v>13160</v>
      </c>
      <c r="F5165" s="43">
        <f t="shared" si="656"/>
        <v>8423.4805751541917</v>
      </c>
      <c r="G5165" s="64">
        <f t="shared" si="648"/>
        <v>0.4805751541916834</v>
      </c>
      <c r="I5165" s="43">
        <f t="shared" si="657"/>
        <v>11160</v>
      </c>
      <c r="J5165" s="43">
        <f t="shared" si="658"/>
        <v>10935.951033174939</v>
      </c>
      <c r="K5165" s="64">
        <f t="shared" si="649"/>
        <v>0.95103317493885697</v>
      </c>
      <c r="M5165" s="43">
        <f t="shared" si="659"/>
        <v>9160</v>
      </c>
      <c r="N5165" s="43">
        <f t="shared" si="660"/>
        <v>12658.397410414953</v>
      </c>
      <c r="O5165" s="64">
        <f t="shared" si="650"/>
        <v>0.39741041495290119</v>
      </c>
      <c r="Q5165" s="43">
        <f t="shared" si="661"/>
        <v>7160</v>
      </c>
      <c r="R5165" s="43">
        <f t="shared" si="662"/>
        <v>13887.945312392327</v>
      </c>
      <c r="S5165" s="64">
        <f t="shared" si="651"/>
        <v>0.94531239232674125</v>
      </c>
      <c r="U5165" s="43">
        <f t="shared" si="646"/>
        <v>5160</v>
      </c>
      <c r="V5165" s="43">
        <f t="shared" si="663"/>
        <v>14748.390590162711</v>
      </c>
      <c r="W5165" s="64">
        <f t="shared" si="652"/>
        <v>0.39059016271130531</v>
      </c>
    </row>
    <row r="5166" spans="1:23">
      <c r="A5166" s="43">
        <f t="shared" si="653"/>
        <v>15161</v>
      </c>
      <c r="B5166" s="43">
        <f t="shared" si="654"/>
        <v>3779.5110794916318</v>
      </c>
      <c r="C5166" s="64">
        <f t="shared" si="647"/>
        <v>0.51107949163179001</v>
      </c>
      <c r="E5166" s="43">
        <f t="shared" si="655"/>
        <v>13161</v>
      </c>
      <c r="F5166" s="43">
        <f t="shared" si="656"/>
        <v>8421.9180713184342</v>
      </c>
      <c r="G5166" s="64">
        <f t="shared" si="648"/>
        <v>0.91807131843415846</v>
      </c>
      <c r="I5166" s="43">
        <f t="shared" si="657"/>
        <v>11161</v>
      </c>
      <c r="J5166" s="43">
        <f t="shared" si="658"/>
        <v>10934.930452453733</v>
      </c>
      <c r="K5166" s="64">
        <f t="shared" si="649"/>
        <v>0.93045245373286889</v>
      </c>
      <c r="M5166" s="43">
        <f t="shared" si="659"/>
        <v>9161</v>
      </c>
      <c r="N5166" s="43">
        <f t="shared" si="660"/>
        <v>12657.673719921841</v>
      </c>
      <c r="O5166" s="64">
        <f t="shared" si="650"/>
        <v>0.67371992184052942</v>
      </c>
      <c r="Q5166" s="43">
        <f t="shared" si="661"/>
        <v>7161</v>
      </c>
      <c r="R5166" s="43">
        <f t="shared" si="662"/>
        <v>13887.429711793324</v>
      </c>
      <c r="S5166" s="64">
        <f t="shared" si="651"/>
        <v>0.42971179332380416</v>
      </c>
      <c r="U5166" s="43">
        <f t="shared" si="646"/>
        <v>5161</v>
      </c>
      <c r="V5166" s="43">
        <f t="shared" si="663"/>
        <v>14748.040683426392</v>
      </c>
      <c r="W5166" s="64">
        <f t="shared" si="652"/>
        <v>4.0683426392206457E-2</v>
      </c>
    </row>
    <row r="5167" spans="1:23">
      <c r="A5167" s="43">
        <f t="shared" si="653"/>
        <v>15162</v>
      </c>
      <c r="B5167" s="43">
        <f t="shared" si="654"/>
        <v>3775.497450667925</v>
      </c>
      <c r="C5167" s="64">
        <f t="shared" si="647"/>
        <v>0.49745066792502257</v>
      </c>
      <c r="E5167" s="43">
        <f t="shared" si="655"/>
        <v>13162</v>
      </c>
      <c r="F5167" s="43">
        <f t="shared" si="656"/>
        <v>8420.3551587804177</v>
      </c>
      <c r="G5167" s="64">
        <f t="shared" si="648"/>
        <v>0.35515878041769611</v>
      </c>
      <c r="I5167" s="43">
        <f t="shared" si="657"/>
        <v>11162</v>
      </c>
      <c r="J5167" s="43">
        <f t="shared" si="658"/>
        <v>10933.909685012037</v>
      </c>
      <c r="K5167" s="64">
        <f t="shared" si="649"/>
        <v>0.90968501203678898</v>
      </c>
      <c r="M5167" s="43">
        <f t="shared" si="659"/>
        <v>9162</v>
      </c>
      <c r="N5167" s="43">
        <f t="shared" si="660"/>
        <v>12656.949909042067</v>
      </c>
      <c r="O5167" s="64">
        <f t="shared" si="650"/>
        <v>0.94990904206679261</v>
      </c>
      <c r="Q5167" s="43">
        <f t="shared" si="661"/>
        <v>7162</v>
      </c>
      <c r="R5167" s="43">
        <f t="shared" si="662"/>
        <v>13886.914020040593</v>
      </c>
      <c r="S5167" s="64">
        <f t="shared" si="651"/>
        <v>0.91402004059273168</v>
      </c>
      <c r="U5167" s="43">
        <f t="shared" si="646"/>
        <v>5162</v>
      </c>
      <c r="V5167" s="43">
        <f t="shared" si="663"/>
        <v>14747.690700580888</v>
      </c>
      <c r="W5167" s="64">
        <f t="shared" si="652"/>
        <v>0.69070058088800579</v>
      </c>
    </row>
    <row r="5168" spans="1:23">
      <c r="A5168" s="43">
        <f t="shared" si="653"/>
        <v>15163</v>
      </c>
      <c r="B5168" s="43">
        <f t="shared" si="654"/>
        <v>3771.4792853733134</v>
      </c>
      <c r="C5168" s="64">
        <f t="shared" si="647"/>
        <v>0.47928537331335974</v>
      </c>
      <c r="E5168" s="43">
        <f t="shared" si="655"/>
        <v>13163</v>
      </c>
      <c r="F5168" s="43">
        <f t="shared" si="656"/>
        <v>8418.7918373125249</v>
      </c>
      <c r="G5168" s="64">
        <f t="shared" si="648"/>
        <v>0.79183731252487632</v>
      </c>
      <c r="I5168" s="43">
        <f t="shared" si="657"/>
        <v>11163</v>
      </c>
      <c r="J5168" s="43">
        <f t="shared" si="658"/>
        <v>10932.888730797547</v>
      </c>
      <c r="K5168" s="64">
        <f t="shared" si="649"/>
        <v>0.88873079754739592</v>
      </c>
      <c r="M5168" s="43">
        <f t="shared" si="659"/>
        <v>9163</v>
      </c>
      <c r="N5168" s="43">
        <f t="shared" si="660"/>
        <v>12656.225977754981</v>
      </c>
      <c r="O5168" s="64">
        <f t="shared" si="650"/>
        <v>0.22597775498070405</v>
      </c>
      <c r="Q5168" s="43">
        <f t="shared" si="661"/>
        <v>7163</v>
      </c>
      <c r="R5168" s="43">
        <f t="shared" si="662"/>
        <v>13886.39823712398</v>
      </c>
      <c r="S5168" s="64">
        <f t="shared" si="651"/>
        <v>0.39823712397992495</v>
      </c>
      <c r="U5168" s="43">
        <f t="shared" si="646"/>
        <v>5163</v>
      </c>
      <c r="V5168" s="43">
        <f t="shared" si="663"/>
        <v>14747.34064162078</v>
      </c>
      <c r="W5168" s="64">
        <f t="shared" si="652"/>
        <v>0.34064162077993387</v>
      </c>
    </row>
    <row r="5169" spans="1:23">
      <c r="A5169" s="43">
        <f t="shared" si="653"/>
        <v>15164</v>
      </c>
      <c r="B5169" s="43">
        <f t="shared" si="654"/>
        <v>3767.4565690927348</v>
      </c>
      <c r="C5169" s="64">
        <f t="shared" si="647"/>
        <v>0.45656909273475321</v>
      </c>
      <c r="E5169" s="43">
        <f t="shared" si="655"/>
        <v>13164</v>
      </c>
      <c r="F5169" s="43">
        <f t="shared" si="656"/>
        <v>8417.2281066869036</v>
      </c>
      <c r="G5169" s="64">
        <f t="shared" si="648"/>
        <v>0.22810668690362945</v>
      </c>
      <c r="I5169" s="43">
        <f t="shared" si="657"/>
        <v>11164</v>
      </c>
      <c r="J5169" s="43">
        <f t="shared" si="658"/>
        <v>10931.867589757936</v>
      </c>
      <c r="K5169" s="64">
        <f t="shared" si="649"/>
        <v>0.86758975793600257</v>
      </c>
      <c r="M5169" s="43">
        <f t="shared" si="659"/>
        <v>9164</v>
      </c>
      <c r="N5169" s="43">
        <f t="shared" si="660"/>
        <v>12655.501926039915</v>
      </c>
      <c r="O5169" s="64">
        <f t="shared" si="650"/>
        <v>0.50192603991490614</v>
      </c>
      <c r="Q5169" s="43">
        <f t="shared" si="661"/>
        <v>7164</v>
      </c>
      <c r="R5169" s="43">
        <f t="shared" si="662"/>
        <v>13885.882363033326</v>
      </c>
      <c r="S5169" s="64">
        <f t="shared" si="651"/>
        <v>0.88236303332632815</v>
      </c>
      <c r="U5169" s="43">
        <f t="shared" si="646"/>
        <v>5164</v>
      </c>
      <c r="V5169" s="43">
        <f t="shared" si="663"/>
        <v>14746.990506540647</v>
      </c>
      <c r="W5169" s="64">
        <f t="shared" si="652"/>
        <v>0.99050654064740229</v>
      </c>
    </row>
    <row r="5170" spans="1:23">
      <c r="A5170" s="43">
        <f t="shared" si="653"/>
        <v>15165</v>
      </c>
      <c r="B5170" s="43">
        <f t="shared" si="654"/>
        <v>3763.42928723259</v>
      </c>
      <c r="C5170" s="64">
        <f t="shared" si="647"/>
        <v>0.42928723259001345</v>
      </c>
      <c r="E5170" s="43">
        <f t="shared" si="655"/>
        <v>13165</v>
      </c>
      <c r="F5170" s="43">
        <f t="shared" si="656"/>
        <v>8415.6639666754763</v>
      </c>
      <c r="G5170" s="64">
        <f t="shared" si="648"/>
        <v>0.66396667547633115</v>
      </c>
      <c r="I5170" s="43">
        <f t="shared" si="657"/>
        <v>11165</v>
      </c>
      <c r="J5170" s="43">
        <f t="shared" si="658"/>
        <v>10930.846261840847</v>
      </c>
      <c r="K5170" s="64">
        <f t="shared" si="649"/>
        <v>0.84626184084663691</v>
      </c>
      <c r="M5170" s="43">
        <f t="shared" si="659"/>
        <v>9165</v>
      </c>
      <c r="N5170" s="43">
        <f t="shared" si="660"/>
        <v>12654.777753876202</v>
      </c>
      <c r="O5170" s="64">
        <f t="shared" si="650"/>
        <v>0.77775387620204128</v>
      </c>
      <c r="Q5170" s="43">
        <f t="shared" si="661"/>
        <v>7165</v>
      </c>
      <c r="R5170" s="43">
        <f t="shared" si="662"/>
        <v>13885.366397758469</v>
      </c>
      <c r="S5170" s="64">
        <f t="shared" si="651"/>
        <v>0.36639775846924749</v>
      </c>
      <c r="U5170" s="43">
        <f t="shared" si="646"/>
        <v>5165</v>
      </c>
      <c r="V5170" s="43">
        <f t="shared" si="663"/>
        <v>14746.64029533507</v>
      </c>
      <c r="W5170" s="64">
        <f t="shared" si="652"/>
        <v>0.64029533506982261</v>
      </c>
    </row>
    <row r="5171" spans="1:23">
      <c r="A5171" s="43">
        <f t="shared" si="653"/>
        <v>15166</v>
      </c>
      <c r="B5171" s="43">
        <f t="shared" si="654"/>
        <v>3759.397425120148</v>
      </c>
      <c r="C5171" s="64">
        <f t="shared" si="647"/>
        <v>0.39742512014800013</v>
      </c>
      <c r="E5171" s="43">
        <f t="shared" si="655"/>
        <v>13166</v>
      </c>
      <c r="F5171" s="43">
        <f t="shared" si="656"/>
        <v>8414.0994170499325</v>
      </c>
      <c r="G5171" s="64">
        <f t="shared" si="648"/>
        <v>9.9417049932526425E-2</v>
      </c>
      <c r="I5171" s="43">
        <f t="shared" si="657"/>
        <v>11166</v>
      </c>
      <c r="J5171" s="43">
        <f t="shared" si="658"/>
        <v>10929.824746993887</v>
      </c>
      <c r="K5171" s="64">
        <f t="shared" si="649"/>
        <v>0.82474699388694717</v>
      </c>
      <c r="M5171" s="43">
        <f t="shared" si="659"/>
        <v>9166</v>
      </c>
      <c r="N5171" s="43">
        <f t="shared" si="660"/>
        <v>12654.05346124316</v>
      </c>
      <c r="O5171" s="64">
        <f t="shared" si="650"/>
        <v>5.3461243160199956E-2</v>
      </c>
      <c r="Q5171" s="43">
        <f t="shared" si="661"/>
        <v>7166</v>
      </c>
      <c r="R5171" s="43">
        <f t="shared" si="662"/>
        <v>13884.850341289242</v>
      </c>
      <c r="S5171" s="64">
        <f t="shared" si="651"/>
        <v>0.85034128924235119</v>
      </c>
      <c r="U5171" s="43">
        <f t="shared" si="646"/>
        <v>5166</v>
      </c>
      <c r="V5171" s="43">
        <f t="shared" si="663"/>
        <v>14746.290007998621</v>
      </c>
      <c r="W5171" s="64">
        <f t="shared" si="652"/>
        <v>0.29000799862114945</v>
      </c>
    </row>
    <row r="5172" spans="1:23">
      <c r="A5172" s="43">
        <f t="shared" si="653"/>
        <v>15167</v>
      </c>
      <c r="B5172" s="43">
        <f t="shared" si="654"/>
        <v>3755.3609680029431</v>
      </c>
      <c r="C5172" s="64">
        <f t="shared" si="647"/>
        <v>0.36096800294308196</v>
      </c>
      <c r="E5172" s="43">
        <f t="shared" si="655"/>
        <v>13167</v>
      </c>
      <c r="F5172" s="43">
        <f t="shared" si="656"/>
        <v>8412.5344575817344</v>
      </c>
      <c r="G5172" s="64">
        <f t="shared" si="648"/>
        <v>0.53445758173438662</v>
      </c>
      <c r="I5172" s="43">
        <f t="shared" si="657"/>
        <v>11167</v>
      </c>
      <c r="J5172" s="43">
        <f t="shared" si="658"/>
        <v>10928.803045164645</v>
      </c>
      <c r="K5172" s="64">
        <f t="shared" si="649"/>
        <v>0.80304516464457265</v>
      </c>
      <c r="M5172" s="43">
        <f t="shared" si="659"/>
        <v>9167</v>
      </c>
      <c r="N5172" s="43">
        <f t="shared" si="660"/>
        <v>12653.329048120104</v>
      </c>
      <c r="O5172" s="64">
        <f t="shared" si="650"/>
        <v>0.32904812010383466</v>
      </c>
      <c r="Q5172" s="43">
        <f t="shared" si="661"/>
        <v>7167</v>
      </c>
      <c r="R5172" s="43">
        <f t="shared" si="662"/>
        <v>13884.334193615479</v>
      </c>
      <c r="S5172" s="64">
        <f t="shared" si="651"/>
        <v>0.33419361547930748</v>
      </c>
      <c r="U5172" s="43">
        <f t="shared" si="646"/>
        <v>5167</v>
      </c>
      <c r="V5172" s="43">
        <f t="shared" si="663"/>
        <v>14745.939644525879</v>
      </c>
      <c r="W5172" s="64">
        <f t="shared" si="652"/>
        <v>0.9396445258789754</v>
      </c>
    </row>
    <row r="5173" spans="1:23">
      <c r="A5173" s="43">
        <f t="shared" si="653"/>
        <v>15168</v>
      </c>
      <c r="B5173" s="43">
        <f t="shared" si="654"/>
        <v>3751.319901048163</v>
      </c>
      <c r="C5173" s="64">
        <f t="shared" si="647"/>
        <v>0.31990104816304665</v>
      </c>
      <c r="E5173" s="43">
        <f t="shared" si="655"/>
        <v>13168</v>
      </c>
      <c r="F5173" s="43">
        <f t="shared" si="656"/>
        <v>8410.9690880421149</v>
      </c>
      <c r="G5173" s="64">
        <f t="shared" si="648"/>
        <v>0.96908804211489041</v>
      </c>
      <c r="I5173" s="43">
        <f t="shared" si="657"/>
        <v>11168</v>
      </c>
      <c r="J5173" s="43">
        <f t="shared" si="658"/>
        <v>10927.781156300669</v>
      </c>
      <c r="K5173" s="64">
        <f t="shared" si="649"/>
        <v>0.78115630066895392</v>
      </c>
      <c r="M5173" s="43">
        <f t="shared" si="659"/>
        <v>9168</v>
      </c>
      <c r="N5173" s="43">
        <f t="shared" si="660"/>
        <v>12652.604514486336</v>
      </c>
      <c r="O5173" s="64">
        <f t="shared" si="650"/>
        <v>0.60451448633648397</v>
      </c>
      <c r="Q5173" s="43">
        <f t="shared" si="661"/>
        <v>7168</v>
      </c>
      <c r="R5173" s="43">
        <f t="shared" si="662"/>
        <v>13883.817954727007</v>
      </c>
      <c r="S5173" s="64">
        <f t="shared" si="651"/>
        <v>0.81795472700650862</v>
      </c>
      <c r="U5173" s="43">
        <f t="shared" si="646"/>
        <v>5168</v>
      </c>
      <c r="V5173" s="43">
        <f t="shared" si="663"/>
        <v>14745.589204911414</v>
      </c>
      <c r="W5173" s="64">
        <f t="shared" si="652"/>
        <v>0.58920491141361708</v>
      </c>
    </row>
    <row r="5174" spans="1:23">
      <c r="A5174" s="43">
        <f t="shared" si="653"/>
        <v>15169</v>
      </c>
      <c r="B5174" s="43">
        <f t="shared" si="654"/>
        <v>3747.2742093420384</v>
      </c>
      <c r="C5174" s="64">
        <f t="shared" si="647"/>
        <v>0.27420934203837533</v>
      </c>
      <c r="E5174" s="43">
        <f t="shared" si="655"/>
        <v>13169</v>
      </c>
      <c r="F5174" s="43">
        <f t="shared" si="656"/>
        <v>8409.4033082020742</v>
      </c>
      <c r="G5174" s="64">
        <f t="shared" si="648"/>
        <v>0.40330820207418583</v>
      </c>
      <c r="I5174" s="43">
        <f t="shared" si="657"/>
        <v>11169</v>
      </c>
      <c r="J5174" s="43">
        <f t="shared" si="658"/>
        <v>10926.759080349488</v>
      </c>
      <c r="K5174" s="64">
        <f t="shared" si="649"/>
        <v>0.75908034948770364</v>
      </c>
      <c r="M5174" s="43">
        <f t="shared" si="659"/>
        <v>9169</v>
      </c>
      <c r="N5174" s="43">
        <f t="shared" si="660"/>
        <v>12651.879860321153</v>
      </c>
      <c r="O5174" s="64">
        <f t="shared" si="650"/>
        <v>0.8798603211525915</v>
      </c>
      <c r="Q5174" s="43">
        <f t="shared" si="661"/>
        <v>7169</v>
      </c>
      <c r="R5174" s="43">
        <f t="shared" si="662"/>
        <v>13883.30162461365</v>
      </c>
      <c r="S5174" s="64">
        <f t="shared" si="651"/>
        <v>0.30162461365034687</v>
      </c>
      <c r="U5174" s="43">
        <f t="shared" si="646"/>
        <v>5169</v>
      </c>
      <c r="V5174" s="43">
        <f t="shared" si="663"/>
        <v>14745.238689149795</v>
      </c>
      <c r="W5174" s="64">
        <f t="shared" si="652"/>
        <v>0.23868914979539113</v>
      </c>
    </row>
    <row r="5175" spans="1:23">
      <c r="A5175" s="43">
        <f t="shared" si="653"/>
        <v>15170</v>
      </c>
      <c r="B5175" s="43">
        <f t="shared" si="654"/>
        <v>3743.2238778892188</v>
      </c>
      <c r="C5175" s="64">
        <f t="shared" si="647"/>
        <v>0.22387788921878382</v>
      </c>
      <c r="E5175" s="43">
        <f t="shared" si="655"/>
        <v>13170</v>
      </c>
      <c r="F5175" s="43">
        <f t="shared" si="656"/>
        <v>8407.837117832385</v>
      </c>
      <c r="G5175" s="64">
        <f t="shared" si="648"/>
        <v>0.83711783238504722</v>
      </c>
      <c r="I5175" s="43">
        <f t="shared" si="657"/>
        <v>11170</v>
      </c>
      <c r="J5175" s="43">
        <f t="shared" si="658"/>
        <v>10925.736817258596</v>
      </c>
      <c r="K5175" s="64">
        <f t="shared" si="649"/>
        <v>0.73681725859569269</v>
      </c>
      <c r="M5175" s="43">
        <f t="shared" si="659"/>
        <v>9170</v>
      </c>
      <c r="N5175" s="43">
        <f t="shared" si="660"/>
        <v>12651.155085603843</v>
      </c>
      <c r="O5175" s="64">
        <f t="shared" si="650"/>
        <v>0.15508560384296288</v>
      </c>
      <c r="Q5175" s="43">
        <f t="shared" si="661"/>
        <v>7170</v>
      </c>
      <c r="R5175" s="43">
        <f t="shared" si="662"/>
        <v>13882.78520326523</v>
      </c>
      <c r="S5175" s="64">
        <f t="shared" si="651"/>
        <v>0.78520326522993855</v>
      </c>
      <c r="U5175" s="43">
        <f t="shared" si="646"/>
        <v>5170</v>
      </c>
      <c r="V5175" s="43">
        <f t="shared" si="663"/>
        <v>14744.888097235598</v>
      </c>
      <c r="W5175" s="64">
        <f t="shared" si="652"/>
        <v>0.88809723559825215</v>
      </c>
    </row>
    <row r="5176" spans="1:23">
      <c r="A5176" s="43">
        <f t="shared" si="653"/>
        <v>15171</v>
      </c>
      <c r="B5176" s="43">
        <f t="shared" si="654"/>
        <v>3739.1688916121452</v>
      </c>
      <c r="C5176" s="64">
        <f t="shared" si="647"/>
        <v>0.16889161214521664</v>
      </c>
      <c r="E5176" s="43">
        <f t="shared" si="655"/>
        <v>13171</v>
      </c>
      <c r="F5176" s="43">
        <f t="shared" si="656"/>
        <v>8406.2705167035874</v>
      </c>
      <c r="G5176" s="64">
        <f t="shared" si="648"/>
        <v>0.27051670358741831</v>
      </c>
      <c r="I5176" s="43">
        <f t="shared" si="657"/>
        <v>11171</v>
      </c>
      <c r="J5176" s="43">
        <f t="shared" si="658"/>
        <v>10924.714366975459</v>
      </c>
      <c r="K5176" s="64">
        <f t="shared" si="649"/>
        <v>0.7143669754586881</v>
      </c>
      <c r="M5176" s="43">
        <f t="shared" si="659"/>
        <v>9171</v>
      </c>
      <c r="N5176" s="43">
        <f t="shared" si="660"/>
        <v>12650.430190313687</v>
      </c>
      <c r="O5176" s="64">
        <f t="shared" si="650"/>
        <v>0.43019031368748983</v>
      </c>
      <c r="Q5176" s="43">
        <f t="shared" si="661"/>
        <v>7171</v>
      </c>
      <c r="R5176" s="43">
        <f t="shared" si="662"/>
        <v>13882.268690671564</v>
      </c>
      <c r="S5176" s="64">
        <f t="shared" si="651"/>
        <v>0.26869067156439996</v>
      </c>
      <c r="U5176" s="43">
        <f t="shared" si="646"/>
        <v>5171</v>
      </c>
      <c r="V5176" s="43">
        <f t="shared" si="663"/>
        <v>14744.537429163385</v>
      </c>
      <c r="W5176" s="64">
        <f t="shared" si="652"/>
        <v>0.53742916338524083</v>
      </c>
    </row>
    <row r="5177" spans="1:23">
      <c r="A5177" s="43">
        <f t="shared" si="653"/>
        <v>15172</v>
      </c>
      <c r="B5177" s="43">
        <f t="shared" si="654"/>
        <v>3735.10923535042</v>
      </c>
      <c r="C5177" s="64">
        <f t="shared" si="647"/>
        <v>0.10923535042002186</v>
      </c>
      <c r="E5177" s="43">
        <f t="shared" si="655"/>
        <v>13172</v>
      </c>
      <c r="F5177" s="43">
        <f t="shared" si="656"/>
        <v>8404.7035045859884</v>
      </c>
      <c r="G5177" s="64">
        <f t="shared" si="648"/>
        <v>0.70350458598841215</v>
      </c>
      <c r="I5177" s="43">
        <f t="shared" si="657"/>
        <v>11172</v>
      </c>
      <c r="J5177" s="43">
        <f t="shared" si="658"/>
        <v>10923.691729447513</v>
      </c>
      <c r="K5177" s="64">
        <f t="shared" si="649"/>
        <v>0.69172944751335308</v>
      </c>
      <c r="M5177" s="43">
        <f t="shared" si="659"/>
        <v>9172</v>
      </c>
      <c r="N5177" s="43">
        <f t="shared" si="660"/>
        <v>12649.705174429955</v>
      </c>
      <c r="O5177" s="64">
        <f t="shared" si="650"/>
        <v>0.70517442995515012</v>
      </c>
      <c r="Q5177" s="43">
        <f t="shared" si="661"/>
        <v>7172</v>
      </c>
      <c r="R5177" s="43">
        <f t="shared" si="662"/>
        <v>13881.752086822469</v>
      </c>
      <c r="S5177" s="64">
        <f t="shared" si="651"/>
        <v>0.75208682246920944</v>
      </c>
      <c r="U5177" s="43">
        <f t="shared" si="646"/>
        <v>5172</v>
      </c>
      <c r="V5177" s="43">
        <f t="shared" si="663"/>
        <v>14744.186684927725</v>
      </c>
      <c r="W5177" s="64">
        <f t="shared" si="652"/>
        <v>0.18668492772485479</v>
      </c>
    </row>
    <row r="5178" spans="1:23">
      <c r="A5178" s="43">
        <f t="shared" si="653"/>
        <v>15173</v>
      </c>
      <c r="B5178" s="43">
        <f t="shared" si="654"/>
        <v>3731.0448938601635</v>
      </c>
      <c r="C5178" s="64">
        <f t="shared" si="647"/>
        <v>4.4893860163483623E-2</v>
      </c>
      <c r="E5178" s="43">
        <f t="shared" si="655"/>
        <v>13173</v>
      </c>
      <c r="F5178" s="43">
        <f t="shared" si="656"/>
        <v>8403.1360812496659</v>
      </c>
      <c r="G5178" s="64">
        <f t="shared" si="648"/>
        <v>0.13608124966594914</v>
      </c>
      <c r="I5178" s="43">
        <f t="shared" si="657"/>
        <v>11173</v>
      </c>
      <c r="J5178" s="43">
        <f t="shared" si="658"/>
        <v>10922.668904622167</v>
      </c>
      <c r="K5178" s="64">
        <f t="shared" si="649"/>
        <v>0.668904622167247</v>
      </c>
      <c r="M5178" s="43">
        <f t="shared" si="659"/>
        <v>9173</v>
      </c>
      <c r="N5178" s="43">
        <f t="shared" si="660"/>
        <v>12648.980037931913</v>
      </c>
      <c r="O5178" s="64">
        <f t="shared" si="650"/>
        <v>0.98003793191310251</v>
      </c>
      <c r="Q5178" s="43">
        <f t="shared" si="661"/>
        <v>7173</v>
      </c>
      <c r="R5178" s="43">
        <f t="shared" si="662"/>
        <v>13881.235391707756</v>
      </c>
      <c r="S5178" s="64">
        <f t="shared" si="651"/>
        <v>0.23539170775620732</v>
      </c>
      <c r="U5178" s="43">
        <f t="shared" si="646"/>
        <v>5173</v>
      </c>
      <c r="V5178" s="43">
        <f t="shared" si="663"/>
        <v>14743.83586452318</v>
      </c>
      <c r="W5178" s="64">
        <f t="shared" si="652"/>
        <v>0.83586452318013471</v>
      </c>
    </row>
    <row r="5179" spans="1:23">
      <c r="A5179" s="43">
        <f t="shared" si="653"/>
        <v>15174</v>
      </c>
      <c r="B5179" s="43">
        <f t="shared" si="654"/>
        <v>3726.9758518133708</v>
      </c>
      <c r="C5179" s="64">
        <f t="shared" si="647"/>
        <v>0.9758518133708094</v>
      </c>
      <c r="E5179" s="43">
        <f t="shared" si="655"/>
        <v>13174</v>
      </c>
      <c r="F5179" s="43">
        <f t="shared" si="656"/>
        <v>8401.5682464644651</v>
      </c>
      <c r="G5179" s="64">
        <f t="shared" si="648"/>
        <v>0.56824646446511906</v>
      </c>
      <c r="I5179" s="43">
        <f t="shared" si="657"/>
        <v>11174</v>
      </c>
      <c r="J5179" s="43">
        <f t="shared" si="658"/>
        <v>10921.645892446797</v>
      </c>
      <c r="K5179" s="64">
        <f t="shared" si="649"/>
        <v>0.64589244679700641</v>
      </c>
      <c r="M5179" s="43">
        <f t="shared" si="659"/>
        <v>9174</v>
      </c>
      <c r="N5179" s="43">
        <f t="shared" si="660"/>
        <v>12648.254780798812</v>
      </c>
      <c r="O5179" s="64">
        <f t="shared" si="650"/>
        <v>0.25478079881213489</v>
      </c>
      <c r="Q5179" s="43">
        <f t="shared" si="661"/>
        <v>7174</v>
      </c>
      <c r="R5179" s="43">
        <f t="shared" si="662"/>
        <v>13880.718605317234</v>
      </c>
      <c r="S5179" s="64">
        <f t="shared" si="651"/>
        <v>0.718605317233596</v>
      </c>
      <c r="U5179" s="43">
        <f t="shared" si="646"/>
        <v>5174</v>
      </c>
      <c r="V5179" s="43">
        <f t="shared" si="663"/>
        <v>14743.484967944316</v>
      </c>
      <c r="W5179" s="64">
        <f t="shared" si="652"/>
        <v>0.48496794431594026</v>
      </c>
    </row>
    <row r="5180" spans="1:23">
      <c r="A5180" s="43">
        <f t="shared" si="653"/>
        <v>15175</v>
      </c>
      <c r="B5180" s="43">
        <f t="shared" si="654"/>
        <v>3722.9020937972568</v>
      </c>
      <c r="C5180" s="64">
        <f t="shared" si="647"/>
        <v>0.90209379725683903</v>
      </c>
      <c r="E5180" s="60">
        <f t="shared" si="655"/>
        <v>13175</v>
      </c>
      <c r="F5180" s="60">
        <f t="shared" si="656"/>
        <v>8400</v>
      </c>
      <c r="G5180" s="64">
        <f t="shared" si="648"/>
        <v>0</v>
      </c>
      <c r="I5180" s="43">
        <f t="shared" si="657"/>
        <v>11175</v>
      </c>
      <c r="J5180" s="43">
        <f t="shared" si="658"/>
        <v>10920.622692868754</v>
      </c>
      <c r="K5180" s="64">
        <f t="shared" si="649"/>
        <v>0.62269286875380203</v>
      </c>
      <c r="M5180" s="43">
        <f t="shared" si="659"/>
        <v>9175</v>
      </c>
      <c r="N5180" s="43">
        <f t="shared" si="660"/>
        <v>12647.529403009901</v>
      </c>
      <c r="O5180" s="64">
        <f t="shared" si="650"/>
        <v>0.52940300990121614</v>
      </c>
      <c r="Q5180" s="43">
        <f t="shared" si="661"/>
        <v>7175</v>
      </c>
      <c r="R5180" s="43">
        <f t="shared" si="662"/>
        <v>13880.201727640704</v>
      </c>
      <c r="S5180" s="64">
        <f t="shared" si="651"/>
        <v>0.20172764070412086</v>
      </c>
      <c r="U5180" s="43">
        <f t="shared" si="646"/>
        <v>5175</v>
      </c>
      <c r="V5180" s="43">
        <f t="shared" si="663"/>
        <v>14743.133995185692</v>
      </c>
      <c r="W5180" s="64">
        <f t="shared" si="652"/>
        <v>0.13399518569167412</v>
      </c>
    </row>
    <row r="5181" spans="1:23">
      <c r="A5181" s="43">
        <f t="shared" si="653"/>
        <v>15176</v>
      </c>
      <c r="B5181" s="43">
        <f t="shared" si="654"/>
        <v>3718.8236043136008</v>
      </c>
      <c r="C5181" s="64">
        <f t="shared" si="647"/>
        <v>0.82360431360075381</v>
      </c>
      <c r="E5181" s="43">
        <f t="shared" si="655"/>
        <v>13176</v>
      </c>
      <c r="F5181" s="43">
        <f t="shared" si="656"/>
        <v>8398.4313416256482</v>
      </c>
      <c r="G5181" s="64">
        <f t="shared" si="648"/>
        <v>0.43134162564820144</v>
      </c>
      <c r="I5181" s="43">
        <f t="shared" si="657"/>
        <v>11176</v>
      </c>
      <c r="J5181" s="43">
        <f t="shared" si="658"/>
        <v>10919.599305835356</v>
      </c>
      <c r="K5181" s="64">
        <f t="shared" si="649"/>
        <v>0.59930583535606274</v>
      </c>
      <c r="M5181" s="43">
        <f t="shared" si="659"/>
        <v>9176</v>
      </c>
      <c r="N5181" s="43">
        <f t="shared" si="660"/>
        <v>12646.80390454442</v>
      </c>
      <c r="O5181" s="64">
        <f t="shared" si="650"/>
        <v>0.80390454442022019</v>
      </c>
      <c r="Q5181" s="43">
        <f t="shared" si="661"/>
        <v>7176</v>
      </c>
      <c r="R5181" s="43">
        <f t="shared" si="662"/>
        <v>13879.684758667972</v>
      </c>
      <c r="S5181" s="64">
        <f t="shared" si="651"/>
        <v>0.6847586679723463</v>
      </c>
      <c r="U5181" s="43">
        <f t="shared" si="646"/>
        <v>5176</v>
      </c>
      <c r="V5181" s="43">
        <f t="shared" si="663"/>
        <v>14742.782946241867</v>
      </c>
      <c r="W5181" s="64">
        <f t="shared" si="652"/>
        <v>0.782946241866739</v>
      </c>
    </row>
    <row r="5182" spans="1:23">
      <c r="A5182" s="43">
        <f t="shared" si="653"/>
        <v>15177</v>
      </c>
      <c r="B5182" s="43">
        <f t="shared" si="654"/>
        <v>3714.7403677780767</v>
      </c>
      <c r="C5182" s="64">
        <f t="shared" si="647"/>
        <v>0.74036777807668841</v>
      </c>
      <c r="E5182" s="43">
        <f t="shared" si="655"/>
        <v>13177</v>
      </c>
      <c r="F5182" s="43">
        <f t="shared" si="656"/>
        <v>8396.86227111056</v>
      </c>
      <c r="G5182" s="64">
        <f t="shared" si="648"/>
        <v>0.8622711105599592</v>
      </c>
      <c r="I5182" s="43">
        <f t="shared" si="657"/>
        <v>11177</v>
      </c>
      <c r="J5182" s="43">
        <f t="shared" si="658"/>
        <v>10918.575731293895</v>
      </c>
      <c r="K5182" s="64">
        <f t="shared" si="649"/>
        <v>0.57573129389493261</v>
      </c>
      <c r="M5182" s="43">
        <f t="shared" si="659"/>
        <v>9177</v>
      </c>
      <c r="N5182" s="43">
        <f t="shared" si="660"/>
        <v>12646.078285381598</v>
      </c>
      <c r="O5182" s="64">
        <f t="shared" si="650"/>
        <v>7.8285381598107051E-2</v>
      </c>
      <c r="Q5182" s="43">
        <f t="shared" si="661"/>
        <v>7177</v>
      </c>
      <c r="R5182" s="43">
        <f t="shared" si="662"/>
        <v>13879.167698388834</v>
      </c>
      <c r="S5182" s="64">
        <f t="shared" si="651"/>
        <v>0.16769838883374177</v>
      </c>
      <c r="U5182" s="43">
        <f t="shared" si="646"/>
        <v>5177</v>
      </c>
      <c r="V5182" s="43">
        <f t="shared" si="663"/>
        <v>14742.431821107399</v>
      </c>
      <c r="W5182" s="64">
        <f t="shared" si="652"/>
        <v>0.4318211073987186</v>
      </c>
    </row>
    <row r="5183" spans="1:23">
      <c r="A5183" s="43">
        <f t="shared" si="653"/>
        <v>15178</v>
      </c>
      <c r="B5183" s="43">
        <f t="shared" si="654"/>
        <v>3710.6523685195843</v>
      </c>
      <c r="C5183" s="64">
        <f t="shared" si="647"/>
        <v>0.65236851958434272</v>
      </c>
      <c r="E5183" s="43">
        <f t="shared" si="655"/>
        <v>13178</v>
      </c>
      <c r="F5183" s="43">
        <f t="shared" si="656"/>
        <v>8395.292788223649</v>
      </c>
      <c r="G5183" s="64">
        <f t="shared" si="648"/>
        <v>0.29278822364904045</v>
      </c>
      <c r="I5183" s="43">
        <f t="shared" si="657"/>
        <v>11178</v>
      </c>
      <c r="J5183" s="43">
        <f t="shared" si="658"/>
        <v>10917.551969191629</v>
      </c>
      <c r="K5183" s="64">
        <f t="shared" si="649"/>
        <v>0.55196919162881386</v>
      </c>
      <c r="M5183" s="43">
        <f t="shared" si="659"/>
        <v>9178</v>
      </c>
      <c r="N5183" s="43">
        <f t="shared" si="660"/>
        <v>12645.352545500658</v>
      </c>
      <c r="O5183" s="64">
        <f t="shared" si="650"/>
        <v>0.35254550065837975</v>
      </c>
      <c r="Q5183" s="43">
        <f t="shared" si="661"/>
        <v>7178</v>
      </c>
      <c r="R5183" s="43">
        <f t="shared" si="662"/>
        <v>13878.650546793086</v>
      </c>
      <c r="S5183" s="64">
        <f t="shared" si="651"/>
        <v>0.65054679308559571</v>
      </c>
      <c r="U5183" s="43">
        <f t="shared" si="646"/>
        <v>5178</v>
      </c>
      <c r="V5183" s="43">
        <f t="shared" si="663"/>
        <v>14742.080619776843</v>
      </c>
      <c r="W5183" s="64">
        <f t="shared" si="652"/>
        <v>8.0619776843377622E-2</v>
      </c>
    </row>
    <row r="5184" spans="1:23">
      <c r="A5184" s="43">
        <f t="shared" si="653"/>
        <v>15179</v>
      </c>
      <c r="B5184" s="43">
        <f t="shared" si="654"/>
        <v>3706.5595907795682</v>
      </c>
      <c r="C5184" s="64">
        <f t="shared" si="647"/>
        <v>0.55959077956822512</v>
      </c>
      <c r="E5184" s="43">
        <f t="shared" si="655"/>
        <v>13179</v>
      </c>
      <c r="F5184" s="43">
        <f t="shared" si="656"/>
        <v>8393.7228927335927</v>
      </c>
      <c r="G5184" s="64">
        <f t="shared" si="648"/>
        <v>0.72289273359274375</v>
      </c>
      <c r="I5184" s="43">
        <f t="shared" si="657"/>
        <v>11179</v>
      </c>
      <c r="J5184" s="43">
        <f t="shared" si="658"/>
        <v>10916.528019475789</v>
      </c>
      <c r="K5184" s="64">
        <f t="shared" si="649"/>
        <v>0.52801947578882391</v>
      </c>
      <c r="M5184" s="43">
        <f t="shared" si="659"/>
        <v>9179</v>
      </c>
      <c r="N5184" s="43">
        <f t="shared" si="660"/>
        <v>12644.626684880815</v>
      </c>
      <c r="O5184" s="64">
        <f t="shared" si="650"/>
        <v>0.62668488081544638</v>
      </c>
      <c r="Q5184" s="43">
        <f t="shared" si="661"/>
        <v>7179</v>
      </c>
      <c r="R5184" s="43">
        <f t="shared" si="662"/>
        <v>13878.133303870518</v>
      </c>
      <c r="S5184" s="64">
        <f t="shared" si="651"/>
        <v>0.13330387051792059</v>
      </c>
      <c r="U5184" s="43">
        <f t="shared" si="646"/>
        <v>5179</v>
      </c>
      <c r="V5184" s="43">
        <f t="shared" si="663"/>
        <v>14741.729342244756</v>
      </c>
      <c r="W5184" s="64">
        <f t="shared" si="652"/>
        <v>0.7293422447564808</v>
      </c>
    </row>
    <row r="5185" spans="1:23">
      <c r="A5185" s="43">
        <f t="shared" si="653"/>
        <v>15180</v>
      </c>
      <c r="B5185" s="43">
        <f t="shared" si="654"/>
        <v>3702.4620187113333</v>
      </c>
      <c r="C5185" s="64">
        <f t="shared" si="647"/>
        <v>0.46201871133325767</v>
      </c>
      <c r="E5185" s="43">
        <f t="shared" si="655"/>
        <v>13180</v>
      </c>
      <c r="F5185" s="43">
        <f t="shared" si="656"/>
        <v>8392.152584408841</v>
      </c>
      <c r="G5185" s="64">
        <f t="shared" si="648"/>
        <v>0.152584408840994</v>
      </c>
      <c r="I5185" s="43">
        <f t="shared" si="657"/>
        <v>11180</v>
      </c>
      <c r="J5185" s="43">
        <f t="shared" si="658"/>
        <v>10915.503882093579</v>
      </c>
      <c r="K5185" s="64">
        <f t="shared" si="649"/>
        <v>0.50388209357879532</v>
      </c>
      <c r="M5185" s="43">
        <f t="shared" si="659"/>
        <v>9180</v>
      </c>
      <c r="N5185" s="43">
        <f t="shared" si="660"/>
        <v>12643.900703501273</v>
      </c>
      <c r="O5185" s="64">
        <f t="shared" si="650"/>
        <v>0.90070350127280108</v>
      </c>
      <c r="Q5185" s="43">
        <f t="shared" si="661"/>
        <v>7180</v>
      </c>
      <c r="R5185" s="43">
        <f t="shared" si="662"/>
        <v>13877.615969610919</v>
      </c>
      <c r="S5185" s="64">
        <f t="shared" si="651"/>
        <v>0.61596961091890989</v>
      </c>
      <c r="U5185" s="43">
        <f t="shared" si="646"/>
        <v>5180</v>
      </c>
      <c r="V5185" s="43">
        <f t="shared" si="663"/>
        <v>14741.377988505688</v>
      </c>
      <c r="W5185" s="64">
        <f t="shared" si="652"/>
        <v>0.37798850568833586</v>
      </c>
    </row>
    <row r="5186" spans="1:23">
      <c r="A5186" s="43">
        <f t="shared" si="653"/>
        <v>15181</v>
      </c>
      <c r="B5186" s="43">
        <f t="shared" si="654"/>
        <v>3698.3596363793504</v>
      </c>
      <c r="C5186" s="64">
        <f t="shared" si="647"/>
        <v>0.35963637935037696</v>
      </c>
      <c r="E5186" s="43">
        <f t="shared" si="655"/>
        <v>13181</v>
      </c>
      <c r="F5186" s="43">
        <f t="shared" si="656"/>
        <v>8390.5818630176054</v>
      </c>
      <c r="G5186" s="64">
        <f t="shared" si="648"/>
        <v>0.58186301760542847</v>
      </c>
      <c r="I5186" s="43">
        <f t="shared" si="657"/>
        <v>11181</v>
      </c>
      <c r="J5186" s="43">
        <f t="shared" si="658"/>
        <v>10914.47955699217</v>
      </c>
      <c r="K5186" s="64">
        <f t="shared" si="649"/>
        <v>0.47955699216981884</v>
      </c>
      <c r="M5186" s="43">
        <f t="shared" si="659"/>
        <v>9181</v>
      </c>
      <c r="N5186" s="43">
        <f t="shared" si="660"/>
        <v>12643.17460134123</v>
      </c>
      <c r="O5186" s="64">
        <f t="shared" si="650"/>
        <v>0.17460134123030002</v>
      </c>
      <c r="Q5186" s="43">
        <f t="shared" si="661"/>
        <v>7181</v>
      </c>
      <c r="R5186" s="43">
        <f t="shared" si="662"/>
        <v>13877.098544004075</v>
      </c>
      <c r="S5186" s="64">
        <f t="shared" si="651"/>
        <v>9.854400407493813E-2</v>
      </c>
      <c r="U5186" s="43">
        <f t="shared" si="646"/>
        <v>5181</v>
      </c>
      <c r="V5186" s="43">
        <f t="shared" si="663"/>
        <v>14741.026558554191</v>
      </c>
      <c r="W5186" s="64">
        <f t="shared" si="652"/>
        <v>2.6558554191069561E-2</v>
      </c>
    </row>
    <row r="5187" spans="1:23">
      <c r="A5187" s="43">
        <f t="shared" si="653"/>
        <v>15182</v>
      </c>
      <c r="B5187" s="43">
        <f t="shared" si="654"/>
        <v>3694.252427758558</v>
      </c>
      <c r="C5187" s="64">
        <f t="shared" si="647"/>
        <v>0.25242775855804211</v>
      </c>
      <c r="E5187" s="43">
        <f t="shared" si="655"/>
        <v>13182</v>
      </c>
      <c r="F5187" s="43">
        <f t="shared" si="656"/>
        <v>8389.0107283278649</v>
      </c>
      <c r="G5187" s="64">
        <f t="shared" si="648"/>
        <v>1.0728327864853782E-2</v>
      </c>
      <c r="I5187" s="43">
        <f t="shared" si="657"/>
        <v>11182</v>
      </c>
      <c r="J5187" s="43">
        <f t="shared" si="658"/>
        <v>10913.455044118704</v>
      </c>
      <c r="K5187" s="64">
        <f t="shared" si="649"/>
        <v>0.4550441187038814</v>
      </c>
      <c r="M5187" s="43">
        <f t="shared" si="659"/>
        <v>9182</v>
      </c>
      <c r="N5187" s="43">
        <f t="shared" si="660"/>
        <v>12642.448378379877</v>
      </c>
      <c r="O5187" s="64">
        <f t="shared" si="650"/>
        <v>0.44837837987688545</v>
      </c>
      <c r="Q5187" s="43">
        <f t="shared" si="661"/>
        <v>7182</v>
      </c>
      <c r="R5187" s="43">
        <f t="shared" si="662"/>
        <v>13876.581027039765</v>
      </c>
      <c r="S5187" s="64">
        <f t="shared" si="651"/>
        <v>0.58102703976510384</v>
      </c>
      <c r="U5187" s="43">
        <f t="shared" si="646"/>
        <v>5182</v>
      </c>
      <c r="V5187" s="43">
        <f t="shared" si="663"/>
        <v>14740.675052384813</v>
      </c>
      <c r="W5187" s="64">
        <f t="shared" si="652"/>
        <v>0.67505238481317065</v>
      </c>
    </row>
    <row r="5188" spans="1:23">
      <c r="A5188" s="43">
        <f t="shared" si="653"/>
        <v>15183</v>
      </c>
      <c r="B5188" s="43">
        <f t="shared" si="654"/>
        <v>3690.1403767336546</v>
      </c>
      <c r="C5188" s="64">
        <f t="shared" si="647"/>
        <v>0.14037673365464798</v>
      </c>
      <c r="E5188" s="43">
        <f t="shared" si="655"/>
        <v>13183</v>
      </c>
      <c r="F5188" s="43">
        <f t="shared" si="656"/>
        <v>8387.439180107358</v>
      </c>
      <c r="G5188" s="64">
        <f t="shared" si="648"/>
        <v>0.43918010735796997</v>
      </c>
      <c r="I5188" s="43">
        <f t="shared" si="657"/>
        <v>11183</v>
      </c>
      <c r="J5188" s="43">
        <f t="shared" si="658"/>
        <v>10912.430343420296</v>
      </c>
      <c r="K5188" s="64">
        <f t="shared" si="649"/>
        <v>0.43034342029568506</v>
      </c>
      <c r="M5188" s="43">
        <f t="shared" si="659"/>
        <v>9183</v>
      </c>
      <c r="N5188" s="43">
        <f t="shared" si="660"/>
        <v>12641.722034596394</v>
      </c>
      <c r="O5188" s="64">
        <f t="shared" si="650"/>
        <v>0.72203459639422363</v>
      </c>
      <c r="Q5188" s="43">
        <f t="shared" si="661"/>
        <v>7183</v>
      </c>
      <c r="R5188" s="43">
        <f t="shared" si="662"/>
        <v>13876.063418707772</v>
      </c>
      <c r="S5188" s="64">
        <f t="shared" si="651"/>
        <v>6.3418707772143534E-2</v>
      </c>
      <c r="U5188" s="43">
        <f t="shared" si="646"/>
        <v>5183</v>
      </c>
      <c r="V5188" s="43">
        <f t="shared" si="663"/>
        <v>14740.323469992101</v>
      </c>
      <c r="W5188" s="64">
        <f t="shared" si="652"/>
        <v>0.32346999210130889</v>
      </c>
    </row>
    <row r="5189" spans="1:23">
      <c r="A5189" s="43">
        <f t="shared" si="653"/>
        <v>15184</v>
      </c>
      <c r="B5189" s="43">
        <f t="shared" si="654"/>
        <v>3686.023467098385</v>
      </c>
      <c r="C5189" s="64">
        <f t="shared" si="647"/>
        <v>2.3467098385026475E-2</v>
      </c>
      <c r="E5189" s="43">
        <f t="shared" si="655"/>
        <v>13184</v>
      </c>
      <c r="F5189" s="43">
        <f t="shared" si="656"/>
        <v>8385.8672181235979</v>
      </c>
      <c r="G5189" s="64">
        <f t="shared" si="648"/>
        <v>0.86721812359792239</v>
      </c>
      <c r="I5189" s="43">
        <f t="shared" si="657"/>
        <v>11184</v>
      </c>
      <c r="J5189" s="43">
        <f t="shared" si="658"/>
        <v>10911.405454844027</v>
      </c>
      <c r="K5189" s="64">
        <f t="shared" si="649"/>
        <v>0.40545484402719012</v>
      </c>
      <c r="M5189" s="43">
        <f t="shared" si="659"/>
        <v>9184</v>
      </c>
      <c r="N5189" s="43">
        <f t="shared" si="660"/>
        <v>12640.995569969953</v>
      </c>
      <c r="O5189" s="64">
        <f t="shared" si="650"/>
        <v>0.9955699699530669</v>
      </c>
      <c r="Q5189" s="43">
        <f t="shared" si="661"/>
        <v>7184</v>
      </c>
      <c r="R5189" s="43">
        <f t="shared" si="662"/>
        <v>13875.545718997866</v>
      </c>
      <c r="S5189" s="64">
        <f t="shared" si="651"/>
        <v>0.54571899786606082</v>
      </c>
      <c r="U5189" s="43">
        <f t="shared" si="646"/>
        <v>5184</v>
      </c>
      <c r="V5189" s="43">
        <f t="shared" si="663"/>
        <v>14739.971811370604</v>
      </c>
      <c r="W5189" s="64">
        <f t="shared" si="652"/>
        <v>0.97181137060397305</v>
      </c>
    </row>
    <row r="5190" spans="1:23">
      <c r="A5190" s="43">
        <f t="shared" si="653"/>
        <v>15185</v>
      </c>
      <c r="B5190" s="43">
        <f t="shared" si="654"/>
        <v>3681.9016825548179</v>
      </c>
      <c r="C5190" s="64">
        <f t="shared" si="647"/>
        <v>0.90168255481785309</v>
      </c>
      <c r="E5190" s="43">
        <f t="shared" si="655"/>
        <v>13185</v>
      </c>
      <c r="F5190" s="43">
        <f t="shared" si="656"/>
        <v>8384.2948421438523</v>
      </c>
      <c r="G5190" s="64">
        <f t="shared" si="648"/>
        <v>0.29484214385229279</v>
      </c>
      <c r="I5190" s="43">
        <f t="shared" si="657"/>
        <v>11185</v>
      </c>
      <c r="J5190" s="43">
        <f t="shared" si="658"/>
        <v>10910.380378336953</v>
      </c>
      <c r="K5190" s="64">
        <f t="shared" si="649"/>
        <v>0.38037833695307199</v>
      </c>
      <c r="M5190" s="43">
        <f t="shared" si="659"/>
        <v>9185</v>
      </c>
      <c r="N5190" s="43">
        <f t="shared" si="660"/>
        <v>12640.268984479721</v>
      </c>
      <c r="O5190" s="64">
        <f t="shared" si="650"/>
        <v>0.26898447972052963</v>
      </c>
      <c r="Q5190" s="43">
        <f t="shared" si="661"/>
        <v>7185</v>
      </c>
      <c r="R5190" s="43">
        <f t="shared" si="662"/>
        <v>13875.02792789982</v>
      </c>
      <c r="S5190" s="64">
        <f t="shared" si="651"/>
        <v>2.7927899820497259E-2</v>
      </c>
      <c r="U5190" s="43">
        <f t="shared" si="646"/>
        <v>5185</v>
      </c>
      <c r="V5190" s="43">
        <f t="shared" si="663"/>
        <v>14739.620076514862</v>
      </c>
      <c r="W5190" s="64">
        <f t="shared" si="652"/>
        <v>0.62007651486237592</v>
      </c>
    </row>
    <row r="5191" spans="1:23">
      <c r="A5191" s="43">
        <f t="shared" si="653"/>
        <v>15186</v>
      </c>
      <c r="B5191" s="43">
        <f t="shared" si="654"/>
        <v>3677.7750067126185</v>
      </c>
      <c r="C5191" s="64">
        <f t="shared" si="647"/>
        <v>0.77500671261850584</v>
      </c>
      <c r="E5191" s="43">
        <f t="shared" si="655"/>
        <v>13186</v>
      </c>
      <c r="F5191" s="43">
        <f t="shared" si="656"/>
        <v>8382.7220519351595</v>
      </c>
      <c r="G5191" s="64">
        <f t="shared" si="648"/>
        <v>0.7220519351594703</v>
      </c>
      <c r="I5191" s="43">
        <f t="shared" si="657"/>
        <v>11186</v>
      </c>
      <c r="J5191" s="43">
        <f t="shared" si="658"/>
        <v>10909.355113846097</v>
      </c>
      <c r="K5191" s="64">
        <f t="shared" si="649"/>
        <v>0.3551138460970833</v>
      </c>
      <c r="M5191" s="43">
        <f t="shared" si="659"/>
        <v>9186</v>
      </c>
      <c r="N5191" s="43">
        <f t="shared" si="660"/>
        <v>12639.542278104853</v>
      </c>
      <c r="O5191" s="64">
        <f t="shared" si="650"/>
        <v>0.54227810485281225</v>
      </c>
      <c r="Q5191" s="43">
        <f t="shared" si="661"/>
        <v>7186</v>
      </c>
      <c r="R5191" s="43">
        <f t="shared" si="662"/>
        <v>13874.510045403405</v>
      </c>
      <c r="S5191" s="64">
        <f t="shared" si="651"/>
        <v>0.51004540340545645</v>
      </c>
      <c r="U5191" s="43">
        <f t="shared" ref="U5191:U5254" si="664">U5190+1</f>
        <v>5186</v>
      </c>
      <c r="V5191" s="43">
        <f t="shared" si="663"/>
        <v>14739.26826541942</v>
      </c>
      <c r="W5191" s="64">
        <f t="shared" si="652"/>
        <v>0.26826541941954929</v>
      </c>
    </row>
    <row r="5192" spans="1:23">
      <c r="A5192" s="43">
        <f t="shared" si="653"/>
        <v>15187</v>
      </c>
      <c r="B5192" s="43">
        <f t="shared" si="654"/>
        <v>3673.6434230883106</v>
      </c>
      <c r="C5192" s="64">
        <f t="shared" si="647"/>
        <v>0.64342308831055561</v>
      </c>
      <c r="E5192" s="43">
        <f t="shared" si="655"/>
        <v>13187</v>
      </c>
      <c r="F5192" s="43">
        <f t="shared" si="656"/>
        <v>8381.1488472643177</v>
      </c>
      <c r="G5192" s="64">
        <f t="shared" si="648"/>
        <v>0.14884726431773743</v>
      </c>
      <c r="I5192" s="43">
        <f t="shared" si="657"/>
        <v>11187</v>
      </c>
      <c r="J5192" s="43">
        <f t="shared" si="658"/>
        <v>10908.329661318456</v>
      </c>
      <c r="K5192" s="64">
        <f t="shared" si="649"/>
        <v>0.3296613184556918</v>
      </c>
      <c r="M5192" s="43">
        <f t="shared" si="659"/>
        <v>9187</v>
      </c>
      <c r="N5192" s="43">
        <f t="shared" si="660"/>
        <v>12638.815450824495</v>
      </c>
      <c r="O5192" s="64">
        <f t="shared" si="650"/>
        <v>0.81545082449520123</v>
      </c>
      <c r="Q5192" s="43">
        <f t="shared" si="661"/>
        <v>7187</v>
      </c>
      <c r="R5192" s="43">
        <f t="shared" si="662"/>
        <v>13873.992071498384</v>
      </c>
      <c r="S5192" s="64">
        <f t="shared" si="651"/>
        <v>0.99207149838366604</v>
      </c>
      <c r="U5192" s="43">
        <f t="shared" si="664"/>
        <v>5187</v>
      </c>
      <c r="V5192" s="43">
        <f t="shared" si="663"/>
        <v>14738.916378078817</v>
      </c>
      <c r="W5192" s="64">
        <f t="shared" si="652"/>
        <v>0.91637807881670597</v>
      </c>
    </row>
    <row r="5193" spans="1:23">
      <c r="A5193" s="43">
        <f t="shared" si="653"/>
        <v>15188</v>
      </c>
      <c r="B5193" s="43">
        <f t="shared" si="654"/>
        <v>3669.506915104535</v>
      </c>
      <c r="C5193" s="64">
        <f t="shared" si="647"/>
        <v>0.50691510453498267</v>
      </c>
      <c r="E5193" s="43">
        <f t="shared" si="655"/>
        <v>13188</v>
      </c>
      <c r="F5193" s="43">
        <f t="shared" si="656"/>
        <v>8379.5752278978907</v>
      </c>
      <c r="G5193" s="64">
        <f t="shared" si="648"/>
        <v>0.57522789789072704</v>
      </c>
      <c r="I5193" s="43">
        <f t="shared" si="657"/>
        <v>11188</v>
      </c>
      <c r="J5193" s="43">
        <f t="shared" si="658"/>
        <v>10907.304020700991</v>
      </c>
      <c r="K5193" s="64">
        <f t="shared" si="649"/>
        <v>0.30402070099080447</v>
      </c>
      <c r="M5193" s="43">
        <f t="shared" si="659"/>
        <v>9188</v>
      </c>
      <c r="N5193" s="43">
        <f t="shared" si="660"/>
        <v>12638.088502617791</v>
      </c>
      <c r="O5193" s="64">
        <f t="shared" si="650"/>
        <v>8.8502617791164084E-2</v>
      </c>
      <c r="Q5193" s="43">
        <f t="shared" si="661"/>
        <v>7188</v>
      </c>
      <c r="R5193" s="43">
        <f t="shared" si="662"/>
        <v>13873.474006174516</v>
      </c>
      <c r="S5193" s="64">
        <f t="shared" si="651"/>
        <v>0.47400617451603466</v>
      </c>
      <c r="U5193" s="43">
        <f t="shared" si="664"/>
        <v>5188</v>
      </c>
      <c r="V5193" s="43">
        <f t="shared" si="663"/>
        <v>14738.564414487593</v>
      </c>
      <c r="W5193" s="64">
        <f t="shared" si="652"/>
        <v>0.56441448759323976</v>
      </c>
    </row>
    <row r="5194" spans="1:23">
      <c r="A5194" s="43">
        <f t="shared" si="653"/>
        <v>15189</v>
      </c>
      <c r="B5194" s="43">
        <f t="shared" si="654"/>
        <v>3665.3654660892958</v>
      </c>
      <c r="C5194" s="64">
        <f t="shared" si="647"/>
        <v>0.36546608929575086</v>
      </c>
      <c r="E5194" s="43">
        <f t="shared" si="655"/>
        <v>13189</v>
      </c>
      <c r="F5194" s="43">
        <f t="shared" si="656"/>
        <v>8378.0011936022074</v>
      </c>
      <c r="G5194" s="64">
        <f t="shared" si="648"/>
        <v>1.1936022074223729E-3</v>
      </c>
      <c r="I5194" s="43">
        <f t="shared" si="657"/>
        <v>11189</v>
      </c>
      <c r="J5194" s="43">
        <f t="shared" si="658"/>
        <v>10906.278191940641</v>
      </c>
      <c r="K5194" s="64">
        <f t="shared" si="649"/>
        <v>0.27819194064068142</v>
      </c>
      <c r="M5194" s="43">
        <f t="shared" si="659"/>
        <v>9189</v>
      </c>
      <c r="N5194" s="43">
        <f t="shared" si="660"/>
        <v>12637.36143346387</v>
      </c>
      <c r="O5194" s="64">
        <f t="shared" si="650"/>
        <v>0.36143346386961639</v>
      </c>
      <c r="Q5194" s="43">
        <f t="shared" si="661"/>
        <v>7189</v>
      </c>
      <c r="R5194" s="43">
        <f t="shared" si="662"/>
        <v>13872.955849421565</v>
      </c>
      <c r="S5194" s="64">
        <f t="shared" si="651"/>
        <v>0.95584942156528996</v>
      </c>
      <c r="U5194" s="43">
        <f t="shared" si="664"/>
        <v>5189</v>
      </c>
      <c r="V5194" s="43">
        <f t="shared" si="663"/>
        <v>14738.212374640285</v>
      </c>
      <c r="W5194" s="64">
        <f t="shared" si="652"/>
        <v>0.21237464028490649</v>
      </c>
    </row>
    <row r="5195" spans="1:23">
      <c r="A5195" s="43">
        <f t="shared" si="653"/>
        <v>15190</v>
      </c>
      <c r="B5195" s="43">
        <f t="shared" si="654"/>
        <v>3661.2190592752027</v>
      </c>
      <c r="C5195" s="64">
        <f t="shared" si="647"/>
        <v>0.21905927520265323</v>
      </c>
      <c r="E5195" s="43">
        <f t="shared" si="655"/>
        <v>13190</v>
      </c>
      <c r="F5195" s="43">
        <f t="shared" si="656"/>
        <v>8376.4267441433531</v>
      </c>
      <c r="G5195" s="64">
        <f t="shared" si="648"/>
        <v>0.4267441433530621</v>
      </c>
      <c r="I5195" s="43">
        <f t="shared" si="657"/>
        <v>11190</v>
      </c>
      <c r="J5195" s="43">
        <f t="shared" si="658"/>
        <v>10905.252174984309</v>
      </c>
      <c r="K5195" s="64">
        <f t="shared" si="649"/>
        <v>0.25217498430902197</v>
      </c>
      <c r="M5195" s="43">
        <f t="shared" si="659"/>
        <v>9190</v>
      </c>
      <c r="N5195" s="43">
        <f t="shared" si="660"/>
        <v>12636.634243341856</v>
      </c>
      <c r="O5195" s="64">
        <f t="shared" si="650"/>
        <v>0.63424334185583575</v>
      </c>
      <c r="Q5195" s="43">
        <f t="shared" si="661"/>
        <v>7190</v>
      </c>
      <c r="R5195" s="43">
        <f t="shared" si="662"/>
        <v>13872.437601229281</v>
      </c>
      <c r="S5195" s="64">
        <f t="shared" si="651"/>
        <v>0.43760122928142664</v>
      </c>
      <c r="U5195" s="43">
        <f t="shared" si="664"/>
        <v>5190</v>
      </c>
      <c r="V5195" s="43">
        <f t="shared" si="663"/>
        <v>14737.860258531426</v>
      </c>
      <c r="W5195" s="64">
        <f t="shared" si="652"/>
        <v>0.86025853142564301</v>
      </c>
    </row>
    <row r="5196" spans="1:23">
      <c r="A5196" s="43">
        <f t="shared" si="653"/>
        <v>15191</v>
      </c>
      <c r="B5196" s="43">
        <f t="shared" si="654"/>
        <v>3657.0676777987032</v>
      </c>
      <c r="C5196" s="64">
        <f t="shared" si="647"/>
        <v>6.7677798703243752E-2</v>
      </c>
      <c r="E5196" s="43">
        <f t="shared" si="655"/>
        <v>13191</v>
      </c>
      <c r="F5196" s="43">
        <f t="shared" si="656"/>
        <v>8374.8518792871801</v>
      </c>
      <c r="G5196" s="64">
        <f t="shared" si="648"/>
        <v>0.85187928718005423</v>
      </c>
      <c r="I5196" s="43">
        <f t="shared" si="657"/>
        <v>11191</v>
      </c>
      <c r="J5196" s="43">
        <f t="shared" si="658"/>
        <v>10904.225969778872</v>
      </c>
      <c r="K5196" s="64">
        <f t="shared" si="649"/>
        <v>0.22596977887224057</v>
      </c>
      <c r="M5196" s="43">
        <f t="shared" si="659"/>
        <v>9191</v>
      </c>
      <c r="N5196" s="43">
        <f t="shared" si="660"/>
        <v>12635.906932230864</v>
      </c>
      <c r="O5196" s="64">
        <f t="shared" si="650"/>
        <v>0.90693223086418584</v>
      </c>
      <c r="Q5196" s="43">
        <f t="shared" si="661"/>
        <v>7191</v>
      </c>
      <c r="R5196" s="43">
        <f t="shared" si="662"/>
        <v>13871.919261587418</v>
      </c>
      <c r="S5196" s="64">
        <f t="shared" si="651"/>
        <v>0.9192615874180774</v>
      </c>
      <c r="U5196" s="43">
        <f t="shared" si="664"/>
        <v>5191</v>
      </c>
      <c r="V5196" s="43">
        <f t="shared" si="663"/>
        <v>14737.508066155553</v>
      </c>
      <c r="W5196" s="64">
        <f t="shared" si="652"/>
        <v>0.50806615555302415</v>
      </c>
    </row>
    <row r="5197" spans="1:23">
      <c r="A5197" s="43">
        <f t="shared" si="653"/>
        <v>15192</v>
      </c>
      <c r="B5197" s="43">
        <f t="shared" si="654"/>
        <v>3652.9113046993079</v>
      </c>
      <c r="C5197" s="64">
        <f t="shared" si="647"/>
        <v>0.91130469930794789</v>
      </c>
      <c r="E5197" s="43">
        <f t="shared" si="655"/>
        <v>13192</v>
      </c>
      <c r="F5197" s="43">
        <f t="shared" si="656"/>
        <v>8373.2765987993007</v>
      </c>
      <c r="G5197" s="64">
        <f t="shared" si="648"/>
        <v>0.27659879930070019</v>
      </c>
      <c r="I5197" s="43">
        <f t="shared" si="657"/>
        <v>11192</v>
      </c>
      <c r="J5197" s="43">
        <f t="shared" si="658"/>
        <v>10903.199576271178</v>
      </c>
      <c r="K5197" s="64">
        <f t="shared" si="649"/>
        <v>0.19957627117764787</v>
      </c>
      <c r="M5197" s="43">
        <f t="shared" si="659"/>
        <v>9192</v>
      </c>
      <c r="N5197" s="43">
        <f t="shared" si="660"/>
        <v>12635.17950011</v>
      </c>
      <c r="O5197" s="64">
        <f t="shared" si="650"/>
        <v>0.17950010999993538</v>
      </c>
      <c r="Q5197" s="43">
        <f t="shared" si="661"/>
        <v>7192</v>
      </c>
      <c r="R5197" s="43">
        <f t="shared" si="662"/>
        <v>13871.400830485723</v>
      </c>
      <c r="S5197" s="64">
        <f t="shared" si="651"/>
        <v>0.40083048572341795</v>
      </c>
      <c r="U5197" s="43">
        <f t="shared" si="664"/>
        <v>5192</v>
      </c>
      <c r="V5197" s="43">
        <f t="shared" si="663"/>
        <v>14737.155797507197</v>
      </c>
      <c r="W5197" s="64">
        <f t="shared" si="652"/>
        <v>0.15579750719734875</v>
      </c>
    </row>
    <row r="5198" spans="1:23">
      <c r="A5198" s="43">
        <f t="shared" si="653"/>
        <v>15193</v>
      </c>
      <c r="B5198" s="43">
        <f t="shared" si="654"/>
        <v>3648.749922918807</v>
      </c>
      <c r="C5198" s="64">
        <f t="shared" si="647"/>
        <v>0.74992291880698758</v>
      </c>
      <c r="E5198" s="43">
        <f t="shared" si="655"/>
        <v>13193</v>
      </c>
      <c r="F5198" s="43">
        <f t="shared" si="656"/>
        <v>8371.7009024450945</v>
      </c>
      <c r="G5198" s="64">
        <f t="shared" si="648"/>
        <v>0.70090244509447075</v>
      </c>
      <c r="I5198" s="43">
        <f t="shared" si="657"/>
        <v>11193</v>
      </c>
      <c r="J5198" s="43">
        <f t="shared" si="658"/>
        <v>10902.172994408042</v>
      </c>
      <c r="K5198" s="64">
        <f t="shared" si="649"/>
        <v>0.17299440804163169</v>
      </c>
      <c r="M5198" s="43">
        <f t="shared" si="659"/>
        <v>9193</v>
      </c>
      <c r="N5198" s="43">
        <f t="shared" si="660"/>
        <v>12634.451946958365</v>
      </c>
      <c r="O5198" s="64">
        <f t="shared" si="650"/>
        <v>0.4519469583647151</v>
      </c>
      <c r="Q5198" s="43">
        <f t="shared" si="661"/>
        <v>7193</v>
      </c>
      <c r="R5198" s="43">
        <f t="shared" si="662"/>
        <v>13870.882307913942</v>
      </c>
      <c r="S5198" s="64">
        <f t="shared" si="651"/>
        <v>0.88230791394198604</v>
      </c>
      <c r="U5198" s="43">
        <f t="shared" si="664"/>
        <v>5193</v>
      </c>
      <c r="V5198" s="43">
        <f t="shared" si="663"/>
        <v>14736.803452580889</v>
      </c>
      <c r="W5198" s="64">
        <f t="shared" si="652"/>
        <v>0.80345258088891569</v>
      </c>
    </row>
    <row r="5199" spans="1:23">
      <c r="A5199" s="43">
        <f t="shared" si="653"/>
        <v>15194</v>
      </c>
      <c r="B5199" s="43">
        <f t="shared" si="654"/>
        <v>3644.5835153004796</v>
      </c>
      <c r="C5199" s="64">
        <f t="shared" si="647"/>
        <v>0.58351530047957567</v>
      </c>
      <c r="E5199" s="43">
        <f t="shared" si="655"/>
        <v>13194</v>
      </c>
      <c r="F5199" s="43">
        <f t="shared" si="656"/>
        <v>8370.1247899896935</v>
      </c>
      <c r="G5199" s="64">
        <f t="shared" si="648"/>
        <v>0.12478998969345412</v>
      </c>
      <c r="I5199" s="43">
        <f t="shared" si="657"/>
        <v>11194</v>
      </c>
      <c r="J5199" s="43">
        <f t="shared" si="658"/>
        <v>10901.14622413625</v>
      </c>
      <c r="K5199" s="64">
        <f t="shared" si="649"/>
        <v>0.14622413624965702</v>
      </c>
      <c r="M5199" s="43">
        <f t="shared" si="659"/>
        <v>9194</v>
      </c>
      <c r="N5199" s="43">
        <f t="shared" si="660"/>
        <v>12633.724272755046</v>
      </c>
      <c r="O5199" s="64">
        <f t="shared" si="650"/>
        <v>0.72427275504560384</v>
      </c>
      <c r="Q5199" s="43">
        <f t="shared" si="661"/>
        <v>7194</v>
      </c>
      <c r="R5199" s="43">
        <f t="shared" si="662"/>
        <v>13870.363693861817</v>
      </c>
      <c r="S5199" s="64">
        <f t="shared" si="651"/>
        <v>0.36369386181650043</v>
      </c>
      <c r="U5199" s="43">
        <f t="shared" si="664"/>
        <v>5194</v>
      </c>
      <c r="V5199" s="43">
        <f t="shared" si="663"/>
        <v>14736.451031371156</v>
      </c>
      <c r="W5199" s="64">
        <f t="shared" si="652"/>
        <v>0.45103137115620484</v>
      </c>
    </row>
    <row r="5200" spans="1:23">
      <c r="A5200" s="43">
        <f t="shared" si="653"/>
        <v>15195</v>
      </c>
      <c r="B5200" s="43">
        <f t="shared" si="654"/>
        <v>3640.4120645882931</v>
      </c>
      <c r="C5200" s="64">
        <f t="shared" si="647"/>
        <v>0.41206458829310577</v>
      </c>
      <c r="E5200" s="43">
        <f t="shared" si="655"/>
        <v>13195</v>
      </c>
      <c r="F5200" s="43">
        <f t="shared" si="656"/>
        <v>8368.5482611979951</v>
      </c>
      <c r="G5200" s="64">
        <f t="shared" si="648"/>
        <v>0.54826119799508888</v>
      </c>
      <c r="I5200" s="43">
        <f t="shared" si="657"/>
        <v>11195</v>
      </c>
      <c r="J5200" s="43">
        <f t="shared" si="658"/>
        <v>10900.119265402558</v>
      </c>
      <c r="K5200" s="64">
        <f t="shared" si="649"/>
        <v>0.11926540255808504</v>
      </c>
      <c r="M5200" s="43">
        <f t="shared" si="659"/>
        <v>9195</v>
      </c>
      <c r="N5200" s="43">
        <f t="shared" si="660"/>
        <v>12632.996477479126</v>
      </c>
      <c r="O5200" s="64">
        <f t="shared" si="650"/>
        <v>0.99647747912604245</v>
      </c>
      <c r="Q5200" s="43">
        <f t="shared" si="661"/>
        <v>7195</v>
      </c>
      <c r="R5200" s="43">
        <f t="shared" si="662"/>
        <v>13869.844988319084</v>
      </c>
      <c r="S5200" s="64">
        <f t="shared" si="651"/>
        <v>0.84498831908422289</v>
      </c>
      <c r="U5200" s="43">
        <f t="shared" si="664"/>
        <v>5195</v>
      </c>
      <c r="V5200" s="43">
        <f t="shared" si="663"/>
        <v>14736.098533872526</v>
      </c>
      <c r="W5200" s="64">
        <f t="shared" si="652"/>
        <v>9.8533872525877086E-2</v>
      </c>
    </row>
    <row r="5201" spans="1:23">
      <c r="A5201" s="43">
        <f t="shared" si="653"/>
        <v>15196</v>
      </c>
      <c r="B5201" s="43">
        <f t="shared" si="654"/>
        <v>3636.2355534260978</v>
      </c>
      <c r="C5201" s="64">
        <f t="shared" si="647"/>
        <v>0.23555342609779473</v>
      </c>
      <c r="E5201" s="43">
        <f t="shared" si="655"/>
        <v>13196</v>
      </c>
      <c r="F5201" s="43">
        <f t="shared" si="656"/>
        <v>8366.9713158346603</v>
      </c>
      <c r="G5201" s="64">
        <f t="shared" si="648"/>
        <v>0.97131583466034499</v>
      </c>
      <c r="I5201" s="43">
        <f t="shared" si="657"/>
        <v>11196</v>
      </c>
      <c r="J5201" s="43">
        <f t="shared" si="658"/>
        <v>10899.092118153696</v>
      </c>
      <c r="K5201" s="64">
        <f t="shared" si="649"/>
        <v>9.2118153695992078E-2</v>
      </c>
      <c r="M5201" s="43">
        <f t="shared" si="659"/>
        <v>9196</v>
      </c>
      <c r="N5201" s="43">
        <f t="shared" si="660"/>
        <v>12632.268561109679</v>
      </c>
      <c r="O5201" s="64">
        <f t="shared" si="650"/>
        <v>0.26856110967855784</v>
      </c>
      <c r="Q5201" s="43">
        <f t="shared" si="661"/>
        <v>7196</v>
      </c>
      <c r="R5201" s="43">
        <f t="shared" si="662"/>
        <v>13869.326191275479</v>
      </c>
      <c r="S5201" s="64">
        <f t="shared" si="651"/>
        <v>0.32619127547877724</v>
      </c>
      <c r="U5201" s="43">
        <f t="shared" si="664"/>
        <v>5196</v>
      </c>
      <c r="V5201" s="43">
        <f t="shared" si="663"/>
        <v>14735.745960079523</v>
      </c>
      <c r="W5201" s="64">
        <f t="shared" si="652"/>
        <v>0.74596007952277432</v>
      </c>
    </row>
    <row r="5202" spans="1:23">
      <c r="A5202" s="43">
        <f t="shared" si="653"/>
        <v>15197</v>
      </c>
      <c r="B5202" s="43">
        <f t="shared" si="654"/>
        <v>3632.0539643568072</v>
      </c>
      <c r="C5202" s="64">
        <f t="shared" si="647"/>
        <v>5.3964356807227887E-2</v>
      </c>
      <c r="E5202" s="43">
        <f t="shared" si="655"/>
        <v>13197</v>
      </c>
      <c r="F5202" s="43">
        <f t="shared" si="656"/>
        <v>8365.3939536641064</v>
      </c>
      <c r="G5202" s="64">
        <f t="shared" si="648"/>
        <v>0.39395366410644783</v>
      </c>
      <c r="I5202" s="43">
        <f t="shared" si="657"/>
        <v>11197</v>
      </c>
      <c r="J5202" s="43">
        <f t="shared" si="658"/>
        <v>10898.064782336358</v>
      </c>
      <c r="K5202" s="64">
        <f t="shared" si="649"/>
        <v>6.4782336357893655E-2</v>
      </c>
      <c r="M5202" s="43">
        <f t="shared" si="659"/>
        <v>9197</v>
      </c>
      <c r="N5202" s="43">
        <f t="shared" si="660"/>
        <v>12631.54052362577</v>
      </c>
      <c r="O5202" s="64">
        <f t="shared" si="650"/>
        <v>0.54052362577021995</v>
      </c>
      <c r="Q5202" s="43">
        <f t="shared" si="661"/>
        <v>7197</v>
      </c>
      <c r="R5202" s="43">
        <f t="shared" si="662"/>
        <v>13868.807302720736</v>
      </c>
      <c r="S5202" s="64">
        <f t="shared" si="651"/>
        <v>0.80730272073560627</v>
      </c>
      <c r="U5202" s="43">
        <f t="shared" si="664"/>
        <v>5197</v>
      </c>
      <c r="V5202" s="43">
        <f t="shared" si="663"/>
        <v>14735.393309986674</v>
      </c>
      <c r="W5202" s="64">
        <f t="shared" si="652"/>
        <v>0.39330998667355743</v>
      </c>
    </row>
    <row r="5203" spans="1:23">
      <c r="A5203" s="43">
        <f t="shared" si="653"/>
        <v>15198</v>
      </c>
      <c r="B5203" s="43">
        <f t="shared" si="654"/>
        <v>3627.8672798215757</v>
      </c>
      <c r="C5203" s="64">
        <f t="shared" si="647"/>
        <v>0.86727982157572114</v>
      </c>
      <c r="E5203" s="43">
        <f t="shared" si="655"/>
        <v>13198</v>
      </c>
      <c r="F5203" s="43">
        <f t="shared" si="656"/>
        <v>8363.8161744505123</v>
      </c>
      <c r="G5203" s="64">
        <f t="shared" si="648"/>
        <v>0.81617445051233517</v>
      </c>
      <c r="I5203" s="43">
        <f t="shared" si="657"/>
        <v>11198</v>
      </c>
      <c r="J5203" s="43">
        <f t="shared" si="658"/>
        <v>10897.037257897213</v>
      </c>
      <c r="K5203" s="64">
        <f t="shared" si="649"/>
        <v>3.7257897212839453E-2</v>
      </c>
      <c r="M5203" s="43">
        <f t="shared" si="659"/>
        <v>9198</v>
      </c>
      <c r="N5203" s="43">
        <f t="shared" si="660"/>
        <v>12630.812365006457</v>
      </c>
      <c r="O5203" s="64">
        <f t="shared" si="650"/>
        <v>0.81236500645718479</v>
      </c>
      <c r="Q5203" s="43">
        <f t="shared" si="661"/>
        <v>7198</v>
      </c>
      <c r="R5203" s="43">
        <f t="shared" si="662"/>
        <v>13868.288322644579</v>
      </c>
      <c r="S5203" s="64">
        <f t="shared" si="651"/>
        <v>0.28832264457923884</v>
      </c>
      <c r="U5203" s="43">
        <f t="shared" si="664"/>
        <v>5198</v>
      </c>
      <c r="V5203" s="43">
        <f t="shared" si="663"/>
        <v>14735.040583588496</v>
      </c>
      <c r="W5203" s="64">
        <f t="shared" si="652"/>
        <v>4.0583588495792355E-2</v>
      </c>
    </row>
    <row r="5204" spans="1:23">
      <c r="A5204" s="43">
        <f t="shared" si="653"/>
        <v>15199</v>
      </c>
      <c r="B5204" s="43">
        <f t="shared" si="654"/>
        <v>3623.6754821589639</v>
      </c>
      <c r="C5204" s="64">
        <f t="shared" si="647"/>
        <v>0.67548215896385955</v>
      </c>
      <c r="E5204" s="43">
        <f t="shared" si="655"/>
        <v>13199</v>
      </c>
      <c r="F5204" s="43">
        <f t="shared" si="656"/>
        <v>8362.237977957815</v>
      </c>
      <c r="G5204" s="64">
        <f t="shared" si="648"/>
        <v>0.23797795781501918</v>
      </c>
      <c r="I5204" s="43">
        <f t="shared" si="657"/>
        <v>11199</v>
      </c>
      <c r="J5204" s="43">
        <f t="shared" si="658"/>
        <v>10896.009544782897</v>
      </c>
      <c r="K5204" s="64">
        <f t="shared" si="649"/>
        <v>9.5447828971373383E-3</v>
      </c>
      <c r="M5204" s="43">
        <f t="shared" si="659"/>
        <v>9199</v>
      </c>
      <c r="N5204" s="43">
        <f t="shared" si="660"/>
        <v>12630.084085230787</v>
      </c>
      <c r="O5204" s="64">
        <f t="shared" si="650"/>
        <v>8.4085230786513421E-2</v>
      </c>
      <c r="Q5204" s="43">
        <f t="shared" si="661"/>
        <v>7199</v>
      </c>
      <c r="R5204" s="43">
        <f t="shared" si="662"/>
        <v>13867.769251036736</v>
      </c>
      <c r="S5204" s="64">
        <f t="shared" si="651"/>
        <v>0.7692510367360228</v>
      </c>
      <c r="U5204" s="43">
        <f t="shared" si="664"/>
        <v>5199</v>
      </c>
      <c r="V5204" s="43">
        <f t="shared" si="663"/>
        <v>14734.687780879513</v>
      </c>
      <c r="W5204" s="64">
        <f t="shared" si="652"/>
        <v>0.687780879512502</v>
      </c>
    </row>
    <row r="5205" spans="1:23">
      <c r="A5205" s="43">
        <f t="shared" si="653"/>
        <v>15200</v>
      </c>
      <c r="B5205" s="43">
        <f t="shared" si="654"/>
        <v>3619.4785536040963</v>
      </c>
      <c r="C5205" s="64">
        <f t="shared" si="647"/>
        <v>0.47855360409630521</v>
      </c>
      <c r="E5205" s="43">
        <f t="shared" si="655"/>
        <v>13200</v>
      </c>
      <c r="F5205" s="43">
        <f t="shared" si="656"/>
        <v>8360.6593639497114</v>
      </c>
      <c r="G5205" s="64">
        <f t="shared" si="648"/>
        <v>0.65936394971140544</v>
      </c>
      <c r="I5205" s="43">
        <f t="shared" si="657"/>
        <v>11200</v>
      </c>
      <c r="J5205" s="43">
        <f t="shared" si="658"/>
        <v>10894.98164294002</v>
      </c>
      <c r="K5205" s="64">
        <f t="shared" si="649"/>
        <v>0.98164294001981034</v>
      </c>
      <c r="M5205" s="43">
        <f t="shared" si="659"/>
        <v>9200</v>
      </c>
      <c r="N5205" s="43">
        <f t="shared" si="660"/>
        <v>12629.355684277802</v>
      </c>
      <c r="O5205" s="64">
        <f t="shared" si="650"/>
        <v>0.35568427780162892</v>
      </c>
      <c r="Q5205" s="43">
        <f t="shared" si="661"/>
        <v>7200</v>
      </c>
      <c r="R5205" s="43">
        <f t="shared" si="662"/>
        <v>13867.250087886927</v>
      </c>
      <c r="S5205" s="64">
        <f t="shared" si="651"/>
        <v>0.25008788692684902</v>
      </c>
      <c r="U5205" s="43">
        <f t="shared" si="664"/>
        <v>5200</v>
      </c>
      <c r="V5205" s="43">
        <f t="shared" si="663"/>
        <v>14734.334901854239</v>
      </c>
      <c r="W5205" s="64">
        <f t="shared" si="652"/>
        <v>0.33490185423943331</v>
      </c>
    </row>
    <row r="5206" spans="1:23">
      <c r="A5206" s="43">
        <f t="shared" si="653"/>
        <v>15201</v>
      </c>
      <c r="B5206" s="43">
        <f t="shared" si="654"/>
        <v>3615.2764762878096</v>
      </c>
      <c r="C5206" s="64">
        <f t="shared" si="647"/>
        <v>0.27647628780960076</v>
      </c>
      <c r="E5206" s="43">
        <f t="shared" si="655"/>
        <v>13201</v>
      </c>
      <c r="F5206" s="43">
        <f t="shared" si="656"/>
        <v>8359.0803321896601</v>
      </c>
      <c r="G5206" s="64">
        <f t="shared" si="648"/>
        <v>8.0332189660111908E-2</v>
      </c>
      <c r="I5206" s="43">
        <f t="shared" si="657"/>
        <v>11201</v>
      </c>
      <c r="J5206" s="43">
        <f t="shared" si="658"/>
        <v>10893.953552315155</v>
      </c>
      <c r="K5206" s="64">
        <f t="shared" si="649"/>
        <v>0.95355231515532068</v>
      </c>
      <c r="M5206" s="43">
        <f t="shared" si="659"/>
        <v>9201</v>
      </c>
      <c r="N5206" s="43">
        <f t="shared" si="660"/>
        <v>12628.627162126531</v>
      </c>
      <c r="O5206" s="64">
        <f t="shared" si="650"/>
        <v>0.62716212653140246</v>
      </c>
      <c r="Q5206" s="43">
        <f t="shared" si="661"/>
        <v>7201</v>
      </c>
      <c r="R5206" s="43">
        <f t="shared" si="662"/>
        <v>13866.730833184871</v>
      </c>
      <c r="S5206" s="64">
        <f t="shared" si="651"/>
        <v>0.73083318487078941</v>
      </c>
      <c r="U5206" s="43">
        <f t="shared" si="664"/>
        <v>5201</v>
      </c>
      <c r="V5206" s="43">
        <f t="shared" si="663"/>
        <v>14733.981946507196</v>
      </c>
      <c r="W5206" s="64">
        <f t="shared" si="652"/>
        <v>0.98194650719597121</v>
      </c>
    </row>
    <row r="5207" spans="1:23">
      <c r="A5207" s="43">
        <f t="shared" si="653"/>
        <v>15202</v>
      </c>
      <c r="B5207" s="43">
        <f t="shared" si="654"/>
        <v>3611.0692322357932</v>
      </c>
      <c r="C5207" s="64">
        <f t="shared" si="647"/>
        <v>6.9232235793151631E-2</v>
      </c>
      <c r="E5207" s="43">
        <f t="shared" si="655"/>
        <v>13202</v>
      </c>
      <c r="F5207" s="43">
        <f t="shared" si="656"/>
        <v>8357.5008824408742</v>
      </c>
      <c r="G5207" s="64">
        <f t="shared" si="648"/>
        <v>0.50088244087419298</v>
      </c>
      <c r="I5207" s="43">
        <f t="shared" si="657"/>
        <v>11202</v>
      </c>
      <c r="J5207" s="43">
        <f t="shared" si="658"/>
        <v>10892.925272854854</v>
      </c>
      <c r="K5207" s="64">
        <f t="shared" si="649"/>
        <v>0.92527285485448374</v>
      </c>
      <c r="M5207" s="43">
        <f t="shared" si="659"/>
        <v>9202</v>
      </c>
      <c r="N5207" s="43">
        <f t="shared" si="660"/>
        <v>12627.898518756001</v>
      </c>
      <c r="O5207" s="64">
        <f t="shared" si="650"/>
        <v>0.89851875600106723</v>
      </c>
      <c r="Q5207" s="43">
        <f t="shared" si="661"/>
        <v>7202</v>
      </c>
      <c r="R5207" s="43">
        <f t="shared" si="662"/>
        <v>13866.211486920283</v>
      </c>
      <c r="S5207" s="64">
        <f t="shared" si="651"/>
        <v>0.21148692028327787</v>
      </c>
      <c r="U5207" s="43">
        <f t="shared" si="664"/>
        <v>5202</v>
      </c>
      <c r="V5207" s="43">
        <f t="shared" si="663"/>
        <v>14733.628914832896</v>
      </c>
      <c r="W5207" s="64">
        <f t="shared" si="652"/>
        <v>0.62891483289604366</v>
      </c>
    </row>
    <row r="5208" spans="1:23">
      <c r="A5208" s="43">
        <f t="shared" si="653"/>
        <v>15203</v>
      </c>
      <c r="B5208" s="43">
        <f t="shared" si="654"/>
        <v>3606.8568033677188</v>
      </c>
      <c r="C5208" s="64">
        <f t="shared" si="647"/>
        <v>0.85680336771883958</v>
      </c>
      <c r="E5208" s="43">
        <f t="shared" si="655"/>
        <v>13203</v>
      </c>
      <c r="F5208" s="43">
        <f t="shared" si="656"/>
        <v>8355.9210144663284</v>
      </c>
      <c r="G5208" s="64">
        <f t="shared" si="648"/>
        <v>0.92101446632841544</v>
      </c>
      <c r="I5208" s="43">
        <f t="shared" si="657"/>
        <v>11203</v>
      </c>
      <c r="J5208" s="43">
        <f t="shared" si="658"/>
        <v>10891.896804505632</v>
      </c>
      <c r="K5208" s="64">
        <f t="shared" si="649"/>
        <v>0.89680450563173508</v>
      </c>
      <c r="M5208" s="43">
        <f t="shared" si="659"/>
        <v>9203</v>
      </c>
      <c r="N5208" s="43">
        <f t="shared" si="660"/>
        <v>12627.169754145225</v>
      </c>
      <c r="O5208" s="64">
        <f t="shared" si="650"/>
        <v>0.16975414522494248</v>
      </c>
      <c r="Q5208" s="43">
        <f t="shared" si="661"/>
        <v>7203</v>
      </c>
      <c r="R5208" s="43">
        <f t="shared" si="662"/>
        <v>13865.692049082872</v>
      </c>
      <c r="S5208" s="64">
        <f t="shared" si="651"/>
        <v>0.69204908287247235</v>
      </c>
      <c r="U5208" s="43">
        <f t="shared" si="664"/>
        <v>5203</v>
      </c>
      <c r="V5208" s="43">
        <f t="shared" si="663"/>
        <v>14733.275806825854</v>
      </c>
      <c r="W5208" s="64">
        <f t="shared" si="652"/>
        <v>0.27580682585357863</v>
      </c>
    </row>
    <row r="5209" spans="1:23">
      <c r="A5209" s="43">
        <f t="shared" si="653"/>
        <v>15204</v>
      </c>
      <c r="B5209" s="43">
        <f t="shared" si="654"/>
        <v>3602.6391714963629</v>
      </c>
      <c r="C5209" s="64">
        <f t="shared" si="647"/>
        <v>0.6391714963629056</v>
      </c>
      <c r="E5209" s="43">
        <f t="shared" si="655"/>
        <v>13204</v>
      </c>
      <c r="F5209" s="43">
        <f t="shared" si="656"/>
        <v>8354.3407280287538</v>
      </c>
      <c r="G5209" s="64">
        <f t="shared" si="648"/>
        <v>0.34072802875380148</v>
      </c>
      <c r="I5209" s="43">
        <f t="shared" si="657"/>
        <v>11204</v>
      </c>
      <c r="J5209" s="43">
        <f t="shared" si="658"/>
        <v>10890.868147213976</v>
      </c>
      <c r="K5209" s="64">
        <f t="shared" si="649"/>
        <v>0.86814721397604444</v>
      </c>
      <c r="M5209" s="43">
        <f t="shared" si="659"/>
        <v>9204</v>
      </c>
      <c r="N5209" s="43">
        <f t="shared" si="660"/>
        <v>12626.440868273212</v>
      </c>
      <c r="O5209" s="64">
        <f t="shared" si="650"/>
        <v>0.44086827321189048</v>
      </c>
      <c r="Q5209" s="43">
        <f t="shared" si="661"/>
        <v>7204</v>
      </c>
      <c r="R5209" s="43">
        <f t="shared" si="662"/>
        <v>13865.17251966235</v>
      </c>
      <c r="S5209" s="64">
        <f t="shared" si="651"/>
        <v>0.1725196623501688</v>
      </c>
      <c r="U5209" s="43">
        <f t="shared" si="664"/>
        <v>5204</v>
      </c>
      <c r="V5209" s="43">
        <f t="shared" si="663"/>
        <v>14732.922622480579</v>
      </c>
      <c r="W5209" s="64">
        <f t="shared" si="652"/>
        <v>0.92262248057886609</v>
      </c>
    </row>
    <row r="5210" spans="1:23">
      <c r="A5210" s="43">
        <f t="shared" si="653"/>
        <v>15205</v>
      </c>
      <c r="B5210" s="43">
        <f t="shared" si="654"/>
        <v>3598.4163183267165</v>
      </c>
      <c r="C5210" s="64">
        <f t="shared" si="647"/>
        <v>0.41631832671646407</v>
      </c>
      <c r="E5210" s="43">
        <f t="shared" si="655"/>
        <v>13205</v>
      </c>
      <c r="F5210" s="43">
        <f t="shared" si="656"/>
        <v>8352.7600228906376</v>
      </c>
      <c r="G5210" s="64">
        <f t="shared" si="648"/>
        <v>0.76002289063762873</v>
      </c>
      <c r="I5210" s="43">
        <f t="shared" si="657"/>
        <v>11205</v>
      </c>
      <c r="J5210" s="43">
        <f t="shared" si="658"/>
        <v>10889.839300926345</v>
      </c>
      <c r="K5210" s="64">
        <f t="shared" si="649"/>
        <v>0.83930092634545872</v>
      </c>
      <c r="M5210" s="43">
        <f t="shared" si="659"/>
        <v>9205</v>
      </c>
      <c r="N5210" s="43">
        <f t="shared" si="660"/>
        <v>12625.71186111896</v>
      </c>
      <c r="O5210" s="64">
        <f t="shared" si="650"/>
        <v>0.7118611189598596</v>
      </c>
      <c r="Q5210" s="43">
        <f t="shared" si="661"/>
        <v>7205</v>
      </c>
      <c r="R5210" s="43">
        <f t="shared" si="662"/>
        <v>13864.652898648419</v>
      </c>
      <c r="S5210" s="64">
        <f t="shared" si="651"/>
        <v>0.65289864841906819</v>
      </c>
      <c r="U5210" s="43">
        <f t="shared" si="664"/>
        <v>5205</v>
      </c>
      <c r="V5210" s="43">
        <f t="shared" si="663"/>
        <v>14732.56936179158</v>
      </c>
      <c r="W5210" s="64">
        <f t="shared" si="652"/>
        <v>0.56936179158037703</v>
      </c>
    </row>
    <row r="5211" spans="1:23">
      <c r="A5211" s="43">
        <f t="shared" si="653"/>
        <v>15206</v>
      </c>
      <c r="B5211" s="43">
        <f t="shared" si="654"/>
        <v>3594.1882254550887</v>
      </c>
      <c r="C5211" s="64">
        <f t="shared" si="647"/>
        <v>0.188225455088741</v>
      </c>
      <c r="E5211" s="43">
        <f t="shared" si="655"/>
        <v>13206</v>
      </c>
      <c r="F5211" s="43">
        <f t="shared" si="656"/>
        <v>8351.1788988142271</v>
      </c>
      <c r="G5211" s="64">
        <f t="shared" si="648"/>
        <v>0.17889881422706821</v>
      </c>
      <c r="I5211" s="43">
        <f t="shared" si="657"/>
        <v>11206</v>
      </c>
      <c r="J5211" s="43">
        <f t="shared" si="658"/>
        <v>10888.810265589165</v>
      </c>
      <c r="K5211" s="64">
        <f t="shared" si="649"/>
        <v>0.81026558916528302</v>
      </c>
      <c r="M5211" s="43">
        <f t="shared" si="659"/>
        <v>9206</v>
      </c>
      <c r="N5211" s="43">
        <f t="shared" si="660"/>
        <v>12624.98273266146</v>
      </c>
      <c r="O5211" s="64">
        <f t="shared" si="650"/>
        <v>0.98273266145952221</v>
      </c>
      <c r="Q5211" s="43">
        <f t="shared" si="661"/>
        <v>7206</v>
      </c>
      <c r="R5211" s="43">
        <f t="shared" si="662"/>
        <v>13864.13318603078</v>
      </c>
      <c r="S5211" s="64">
        <f t="shared" si="651"/>
        <v>0.13318603078005253</v>
      </c>
      <c r="U5211" s="43">
        <f t="shared" si="664"/>
        <v>5206</v>
      </c>
      <c r="V5211" s="43">
        <f t="shared" si="663"/>
        <v>14732.21602475337</v>
      </c>
      <c r="W5211" s="64">
        <f t="shared" si="652"/>
        <v>0.21602475337022042</v>
      </c>
    </row>
    <row r="5212" spans="1:23">
      <c r="A5212" s="43">
        <f t="shared" si="653"/>
        <v>15207</v>
      </c>
      <c r="B5212" s="43">
        <f t="shared" si="654"/>
        <v>3589.9548743682003</v>
      </c>
      <c r="C5212" s="64">
        <f t="shared" si="647"/>
        <v>0.9548743682003078</v>
      </c>
      <c r="E5212" s="43">
        <f t="shared" si="655"/>
        <v>13207</v>
      </c>
      <c r="F5212" s="43">
        <f t="shared" si="656"/>
        <v>8349.5973555615237</v>
      </c>
      <c r="G5212" s="64">
        <f t="shared" si="648"/>
        <v>0.59735556152372737</v>
      </c>
      <c r="I5212" s="43">
        <f t="shared" si="657"/>
        <v>11207</v>
      </c>
      <c r="J5212" s="43">
        <f t="shared" si="658"/>
        <v>10887.781041148835</v>
      </c>
      <c r="K5212" s="64">
        <f t="shared" si="649"/>
        <v>0.78104114883535658</v>
      </c>
      <c r="M5212" s="43">
        <f t="shared" si="659"/>
        <v>9207</v>
      </c>
      <c r="N5212" s="43">
        <f t="shared" si="660"/>
        <v>12624.253482879691</v>
      </c>
      <c r="O5212" s="64">
        <f t="shared" si="650"/>
        <v>0.25348287969063676</v>
      </c>
      <c r="Q5212" s="43">
        <f t="shared" si="661"/>
        <v>7207</v>
      </c>
      <c r="R5212" s="43">
        <f t="shared" si="662"/>
        <v>13863.613381799134</v>
      </c>
      <c r="S5212" s="64">
        <f t="shared" si="651"/>
        <v>0.61338179913400381</v>
      </c>
      <c r="U5212" s="43">
        <f t="shared" si="664"/>
        <v>5207</v>
      </c>
      <c r="V5212" s="43">
        <f t="shared" si="663"/>
        <v>14731.862611360451</v>
      </c>
      <c r="W5212" s="64">
        <f t="shared" si="652"/>
        <v>0.86261136045141029</v>
      </c>
    </row>
    <row r="5213" spans="1:23">
      <c r="A5213" s="43">
        <f t="shared" si="653"/>
        <v>15208</v>
      </c>
      <c r="B5213" s="43">
        <f t="shared" si="654"/>
        <v>3585.716246442264</v>
      </c>
      <c r="C5213" s="64">
        <f t="shared" si="647"/>
        <v>0.71624644226403689</v>
      </c>
      <c r="E5213" s="43">
        <f t="shared" si="655"/>
        <v>13208</v>
      </c>
      <c r="F5213" s="43">
        <f t="shared" si="656"/>
        <v>8348.0153928942891</v>
      </c>
      <c r="G5213" s="64">
        <f t="shared" si="648"/>
        <v>1.5392894289107062E-2</v>
      </c>
      <c r="I5213" s="43">
        <f t="shared" si="657"/>
        <v>11208</v>
      </c>
      <c r="J5213" s="43">
        <f t="shared" si="658"/>
        <v>10886.751627551719</v>
      </c>
      <c r="K5213" s="64">
        <f t="shared" si="649"/>
        <v>0.75162755171913886</v>
      </c>
      <c r="M5213" s="43">
        <f t="shared" si="659"/>
        <v>9208</v>
      </c>
      <c r="N5213" s="43">
        <f t="shared" si="660"/>
        <v>12623.524111752629</v>
      </c>
      <c r="O5213" s="64">
        <f t="shared" si="650"/>
        <v>0.52411175262932375</v>
      </c>
      <c r="Q5213" s="43">
        <f t="shared" si="661"/>
        <v>7208</v>
      </c>
      <c r="R5213" s="43">
        <f t="shared" si="662"/>
        <v>13863.093485943171</v>
      </c>
      <c r="S5213" s="64">
        <f t="shared" si="651"/>
        <v>9.3485943170890096E-2</v>
      </c>
      <c r="U5213" s="43">
        <f t="shared" si="664"/>
        <v>5208</v>
      </c>
      <c r="V5213" s="43">
        <f t="shared" si="663"/>
        <v>14731.509121607331</v>
      </c>
      <c r="W5213" s="64">
        <f t="shared" si="652"/>
        <v>0.50912160733059864</v>
      </c>
    </row>
    <row r="5214" spans="1:23">
      <c r="A5214" s="43">
        <f t="shared" si="653"/>
        <v>15209</v>
      </c>
      <c r="B5214" s="43">
        <f t="shared" si="654"/>
        <v>3581.4723229420606</v>
      </c>
      <c r="C5214" s="64">
        <f t="shared" si="647"/>
        <v>0.47232294206060033</v>
      </c>
      <c r="E5214" s="43">
        <f t="shared" si="655"/>
        <v>13209</v>
      </c>
      <c r="F5214" s="43">
        <f t="shared" si="656"/>
        <v>8346.4330105740373</v>
      </c>
      <c r="G5214" s="64">
        <f t="shared" si="648"/>
        <v>0.43301057403732557</v>
      </c>
      <c r="I5214" s="43">
        <f t="shared" si="657"/>
        <v>11209</v>
      </c>
      <c r="J5214" s="43">
        <f t="shared" si="658"/>
        <v>10885.722024744156</v>
      </c>
      <c r="K5214" s="64">
        <f t="shared" si="649"/>
        <v>0.72202474415644247</v>
      </c>
      <c r="M5214" s="43">
        <f t="shared" si="659"/>
        <v>9209</v>
      </c>
      <c r="N5214" s="43">
        <f t="shared" si="660"/>
        <v>12622.794619259239</v>
      </c>
      <c r="O5214" s="64">
        <f t="shared" si="650"/>
        <v>0.7946192592389707</v>
      </c>
      <c r="Q5214" s="43">
        <f t="shared" si="661"/>
        <v>7209</v>
      </c>
      <c r="R5214" s="43">
        <f t="shared" si="662"/>
        <v>13862.573498452588</v>
      </c>
      <c r="S5214" s="64">
        <f t="shared" si="651"/>
        <v>0.5734984525879554</v>
      </c>
      <c r="U5214" s="43">
        <f t="shared" si="664"/>
        <v>5209</v>
      </c>
      <c r="V5214" s="43">
        <f t="shared" si="663"/>
        <v>14731.155555488511</v>
      </c>
      <c r="W5214" s="64">
        <f t="shared" si="652"/>
        <v>0.15555548851079948</v>
      </c>
    </row>
    <row r="5215" spans="1:23">
      <c r="A5215" s="43">
        <f t="shared" si="653"/>
        <v>15210</v>
      </c>
      <c r="B5215" s="43">
        <f t="shared" si="654"/>
        <v>3577.223085019999</v>
      </c>
      <c r="C5215" s="64">
        <f t="shared" si="647"/>
        <v>0.2230850199989618</v>
      </c>
      <c r="E5215" s="43">
        <f t="shared" si="655"/>
        <v>13210</v>
      </c>
      <c r="F5215" s="43">
        <f t="shared" si="656"/>
        <v>8344.8502083620406</v>
      </c>
      <c r="G5215" s="64">
        <f t="shared" si="648"/>
        <v>0.85020836204057559</v>
      </c>
      <c r="I5215" s="43">
        <f t="shared" si="657"/>
        <v>11210</v>
      </c>
      <c r="J5215" s="43">
        <f t="shared" si="658"/>
        <v>10884.692232672453</v>
      </c>
      <c r="K5215" s="64">
        <f t="shared" si="649"/>
        <v>0.69223267245251918</v>
      </c>
      <c r="M5215" s="43">
        <f t="shared" si="659"/>
        <v>9210</v>
      </c>
      <c r="N5215" s="43">
        <f t="shared" si="660"/>
        <v>12622.065005378478</v>
      </c>
      <c r="O5215" s="64">
        <f t="shared" si="650"/>
        <v>6.5005378477508202E-2</v>
      </c>
      <c r="Q5215" s="43">
        <f t="shared" si="661"/>
        <v>7210</v>
      </c>
      <c r="R5215" s="43">
        <f t="shared" si="662"/>
        <v>13862.053419317068</v>
      </c>
      <c r="S5215" s="64">
        <f t="shared" si="651"/>
        <v>5.3419317067891825E-2</v>
      </c>
      <c r="U5215" s="43">
        <f t="shared" si="664"/>
        <v>5210</v>
      </c>
      <c r="V5215" s="43">
        <f t="shared" si="663"/>
        <v>14730.801912998491</v>
      </c>
      <c r="W5215" s="64">
        <f t="shared" si="652"/>
        <v>0.80191299849138886</v>
      </c>
    </row>
    <row r="5216" spans="1:23">
      <c r="A5216" s="43">
        <f t="shared" si="653"/>
        <v>15211</v>
      </c>
      <c r="B5216" s="43">
        <f t="shared" si="654"/>
        <v>3572.9685137151714</v>
      </c>
      <c r="C5216" s="64">
        <f t="shared" si="647"/>
        <v>0.9685137151714116</v>
      </c>
      <c r="E5216" s="43">
        <f t="shared" si="655"/>
        <v>13211</v>
      </c>
      <c r="F5216" s="43">
        <f t="shared" si="656"/>
        <v>8343.2669860193255</v>
      </c>
      <c r="G5216" s="64">
        <f t="shared" si="648"/>
        <v>0.26698601932548627</v>
      </c>
      <c r="I5216" s="43">
        <f t="shared" si="657"/>
        <v>11211</v>
      </c>
      <c r="J5216" s="43">
        <f t="shared" si="658"/>
        <v>10883.662251282884</v>
      </c>
      <c r="K5216" s="64">
        <f t="shared" si="649"/>
        <v>0.66225128288351698</v>
      </c>
      <c r="M5216" s="43">
        <f t="shared" si="659"/>
        <v>9211</v>
      </c>
      <c r="N5216" s="43">
        <f t="shared" si="660"/>
        <v>12621.335270089294</v>
      </c>
      <c r="O5216" s="64">
        <f t="shared" si="650"/>
        <v>0.33527008929377189</v>
      </c>
      <c r="Q5216" s="43">
        <f t="shared" si="661"/>
        <v>7211</v>
      </c>
      <c r="R5216" s="43">
        <f t="shared" si="662"/>
        <v>13861.533248526297</v>
      </c>
      <c r="S5216" s="64">
        <f t="shared" si="651"/>
        <v>0.53324852629702946</v>
      </c>
      <c r="U5216" s="43">
        <f t="shared" si="664"/>
        <v>5211</v>
      </c>
      <c r="V5216" s="43">
        <f t="shared" si="663"/>
        <v>14730.448194131772</v>
      </c>
      <c r="W5216" s="64">
        <f t="shared" si="652"/>
        <v>0.44819413177174283</v>
      </c>
    </row>
    <row r="5217" spans="1:23">
      <c r="A5217" s="43">
        <f t="shared" si="653"/>
        <v>15212</v>
      </c>
      <c r="B5217" s="43">
        <f t="shared" si="654"/>
        <v>3568.7085899523936</v>
      </c>
      <c r="C5217" s="64">
        <f t="shared" si="647"/>
        <v>0.70858995239359501</v>
      </c>
      <c r="E5217" s="43">
        <f t="shared" si="655"/>
        <v>13212</v>
      </c>
      <c r="F5217" s="43">
        <f t="shared" si="656"/>
        <v>8341.6833433066731</v>
      </c>
      <c r="G5217" s="64">
        <f t="shared" si="648"/>
        <v>0.68334330667312315</v>
      </c>
      <c r="I5217" s="43">
        <f t="shared" si="657"/>
        <v>11212</v>
      </c>
      <c r="J5217" s="43">
        <f t="shared" si="658"/>
        <v>10882.632080521696</v>
      </c>
      <c r="K5217" s="64">
        <f t="shared" si="649"/>
        <v>0.63208052169647999</v>
      </c>
      <c r="M5217" s="43">
        <f t="shared" si="659"/>
        <v>9212</v>
      </c>
      <c r="N5217" s="43">
        <f t="shared" si="660"/>
        <v>12620.605413370628</v>
      </c>
      <c r="O5217" s="64">
        <f t="shared" si="650"/>
        <v>0.60541337062750245</v>
      </c>
      <c r="Q5217" s="43">
        <f t="shared" si="661"/>
        <v>7212</v>
      </c>
      <c r="R5217" s="43">
        <f t="shared" si="662"/>
        <v>13861.012986069958</v>
      </c>
      <c r="S5217" s="64">
        <f t="shared" si="651"/>
        <v>1.2986069958060398E-2</v>
      </c>
      <c r="U5217" s="43">
        <f t="shared" si="664"/>
        <v>5212</v>
      </c>
      <c r="V5217" s="43">
        <f t="shared" si="663"/>
        <v>14730.094398882853</v>
      </c>
      <c r="W5217" s="64">
        <f t="shared" si="652"/>
        <v>9.4398882853056421E-2</v>
      </c>
    </row>
    <row r="5218" spans="1:23">
      <c r="A5218" s="43">
        <f t="shared" si="653"/>
        <v>15213</v>
      </c>
      <c r="B5218" s="43">
        <f t="shared" si="654"/>
        <v>3564.4432945412386</v>
      </c>
      <c r="C5218" s="64">
        <f t="shared" si="647"/>
        <v>0.44329454123862888</v>
      </c>
      <c r="E5218" s="43">
        <f t="shared" si="655"/>
        <v>13213</v>
      </c>
      <c r="F5218" s="43">
        <f t="shared" si="656"/>
        <v>8340.0992799846208</v>
      </c>
      <c r="G5218" s="64">
        <f t="shared" si="648"/>
        <v>9.9279984620807227E-2</v>
      </c>
      <c r="I5218" s="43">
        <f t="shared" si="657"/>
        <v>11213</v>
      </c>
      <c r="J5218" s="43">
        <f t="shared" si="658"/>
        <v>10881.601720335109</v>
      </c>
      <c r="K5218" s="64">
        <f t="shared" si="649"/>
        <v>0.60172033510934853</v>
      </c>
      <c r="M5218" s="43">
        <f t="shared" si="659"/>
        <v>9213</v>
      </c>
      <c r="N5218" s="43">
        <f t="shared" si="660"/>
        <v>12619.875435201411</v>
      </c>
      <c r="O5218" s="64">
        <f t="shared" si="650"/>
        <v>0.8754352014111646</v>
      </c>
      <c r="Q5218" s="43">
        <f t="shared" si="661"/>
        <v>7213</v>
      </c>
      <c r="R5218" s="43">
        <f t="shared" si="662"/>
        <v>13860.492631937726</v>
      </c>
      <c r="S5218" s="64">
        <f t="shared" si="651"/>
        <v>0.49263193772640079</v>
      </c>
      <c r="U5218" s="43">
        <f t="shared" si="664"/>
        <v>5213</v>
      </c>
      <c r="V5218" s="43">
        <f t="shared" si="663"/>
        <v>14729.740527246229</v>
      </c>
      <c r="W5218" s="64">
        <f t="shared" si="652"/>
        <v>0.7405272462292487</v>
      </c>
    </row>
    <row r="5219" spans="1:23">
      <c r="A5219" s="43">
        <f t="shared" si="653"/>
        <v>15214</v>
      </c>
      <c r="B5219" s="43">
        <f t="shared" si="654"/>
        <v>3560.1726081750585</v>
      </c>
      <c r="C5219" s="64">
        <f t="shared" si="647"/>
        <v>0.17260817505848536</v>
      </c>
      <c r="E5219" s="43">
        <f t="shared" si="655"/>
        <v>13214</v>
      </c>
      <c r="F5219" s="43">
        <f t="shared" si="656"/>
        <v>8338.5147958134603</v>
      </c>
      <c r="G5219" s="64">
        <f t="shared" si="648"/>
        <v>0.5147958134602959</v>
      </c>
      <c r="I5219" s="43">
        <f t="shared" si="657"/>
        <v>11214</v>
      </c>
      <c r="J5219" s="43">
        <f t="shared" si="658"/>
        <v>10880.571170669304</v>
      </c>
      <c r="K5219" s="64">
        <f t="shared" si="649"/>
        <v>0.5711706693036831</v>
      </c>
      <c r="M5219" s="43">
        <f t="shared" si="659"/>
        <v>9214</v>
      </c>
      <c r="N5219" s="43">
        <f t="shared" si="660"/>
        <v>12619.145335560566</v>
      </c>
      <c r="O5219" s="64">
        <f t="shared" si="650"/>
        <v>0.14533556056630914</v>
      </c>
      <c r="Q5219" s="43">
        <f t="shared" si="661"/>
        <v>7214</v>
      </c>
      <c r="R5219" s="43">
        <f t="shared" si="662"/>
        <v>13859.972186119277</v>
      </c>
      <c r="S5219" s="64">
        <f t="shared" si="651"/>
        <v>0.97218611927746679</v>
      </c>
      <c r="U5219" s="43">
        <f t="shared" si="664"/>
        <v>5214</v>
      </c>
      <c r="V5219" s="43">
        <f t="shared" si="663"/>
        <v>14729.386579216392</v>
      </c>
      <c r="W5219" s="64">
        <f t="shared" si="652"/>
        <v>0.38657921639241977</v>
      </c>
    </row>
    <row r="5220" spans="1:23">
      <c r="A5220" s="43">
        <f t="shared" si="653"/>
        <v>15215</v>
      </c>
      <c r="B5220" s="43">
        <f t="shared" si="654"/>
        <v>3555.896511429994</v>
      </c>
      <c r="C5220" s="64">
        <f t="shared" si="647"/>
        <v>0.8965114299940069</v>
      </c>
      <c r="E5220" s="43">
        <f t="shared" si="655"/>
        <v>13215</v>
      </c>
      <c r="F5220" s="43">
        <f t="shared" si="656"/>
        <v>8336.929890553236</v>
      </c>
      <c r="G5220" s="64">
        <f t="shared" si="648"/>
        <v>0.92989055323596403</v>
      </c>
      <c r="I5220" s="43">
        <f t="shared" si="657"/>
        <v>11215</v>
      </c>
      <c r="J5220" s="43">
        <f t="shared" si="658"/>
        <v>10879.540431470439</v>
      </c>
      <c r="K5220" s="64">
        <f t="shared" si="649"/>
        <v>0.54043147043921635</v>
      </c>
      <c r="M5220" s="43">
        <f t="shared" si="659"/>
        <v>9215</v>
      </c>
      <c r="N5220" s="43">
        <f t="shared" si="660"/>
        <v>12618.415114427009</v>
      </c>
      <c r="O5220" s="64">
        <f t="shared" si="650"/>
        <v>0.4151144270090299</v>
      </c>
      <c r="Q5220" s="43">
        <f t="shared" si="661"/>
        <v>7215</v>
      </c>
      <c r="R5220" s="43">
        <f t="shared" si="662"/>
        <v>13859.451648604283</v>
      </c>
      <c r="S5220" s="64">
        <f t="shared" si="651"/>
        <v>0.45164860428303655</v>
      </c>
      <c r="U5220" s="43">
        <f t="shared" si="664"/>
        <v>5215</v>
      </c>
      <c r="V5220" s="43">
        <f t="shared" si="663"/>
        <v>14729.03255478784</v>
      </c>
      <c r="W5220" s="64">
        <f t="shared" si="652"/>
        <v>3.2554787840126664E-2</v>
      </c>
    </row>
    <row r="5221" spans="1:23">
      <c r="A5221" s="43">
        <f t="shared" si="653"/>
        <v>15216</v>
      </c>
      <c r="B5221" s="43">
        <f t="shared" si="654"/>
        <v>3551.6149847639736</v>
      </c>
      <c r="C5221" s="64">
        <f t="shared" ref="C5221:C5284" si="665">MOD(B5221,INT(B5221))</f>
        <v>0.61498476397355262</v>
      </c>
      <c r="E5221" s="43">
        <f t="shared" si="655"/>
        <v>13216</v>
      </c>
      <c r="F5221" s="43">
        <f t="shared" si="656"/>
        <v>8335.3445639637484</v>
      </c>
      <c r="G5221" s="64">
        <f t="shared" ref="G5221:G5284" si="666">MOD(F5221,INT(F5221))</f>
        <v>0.34456396374844189</v>
      </c>
      <c r="I5221" s="43">
        <f t="shared" si="657"/>
        <v>11216</v>
      </c>
      <c r="J5221" s="43">
        <f t="shared" si="658"/>
        <v>10878.509502684639</v>
      </c>
      <c r="K5221" s="64">
        <f t="shared" ref="K5221:K5284" si="667">MOD(J5221,INT(J5221))</f>
        <v>0.50950268463930115</v>
      </c>
      <c r="M5221" s="43">
        <f t="shared" si="659"/>
        <v>9216</v>
      </c>
      <c r="N5221" s="43">
        <f t="shared" si="660"/>
        <v>12617.684771779646</v>
      </c>
      <c r="O5221" s="64">
        <f t="shared" ref="O5221:O5284" si="668">MOD(N5221,INT(N5221))</f>
        <v>0.68477177964632574</v>
      </c>
      <c r="Q5221" s="43">
        <f t="shared" si="661"/>
        <v>7216</v>
      </c>
      <c r="R5221" s="43">
        <f t="shared" si="662"/>
        <v>13858.931019382411</v>
      </c>
      <c r="S5221" s="64">
        <f t="shared" ref="S5221:S5284" si="669">MOD(R5221,INT(R5221))</f>
        <v>0.93101938241125026</v>
      </c>
      <c r="U5221" s="43">
        <f t="shared" si="664"/>
        <v>5216</v>
      </c>
      <c r="V5221" s="43">
        <f t="shared" si="663"/>
        <v>14728.678453955059</v>
      </c>
      <c r="W5221" s="64">
        <f t="shared" ref="W5221:W5284" si="670">MOD(V5221,INT(V5221))</f>
        <v>0.67845395505901251</v>
      </c>
    </row>
    <row r="5222" spans="1:23">
      <c r="A5222" s="43">
        <f t="shared" ref="A5222:A5285" si="671">A5221+1</f>
        <v>15217</v>
      </c>
      <c r="B5222" s="43">
        <f t="shared" ref="B5222:B5285" si="672">SQRT($U$1*$U$1-A5222*A5222)</f>
        <v>3547.3280085157053</v>
      </c>
      <c r="C5222" s="64">
        <f t="shared" si="665"/>
        <v>0.32800851570527811</v>
      </c>
      <c r="E5222" s="43">
        <f t="shared" ref="E5222:E5285" si="673">E5221+1</f>
        <v>13217</v>
      </c>
      <c r="F5222" s="43">
        <f t="shared" ref="F5222:F5285" si="674">SQRT($U$1*$U$1-E5222*E5222)</f>
        <v>8333.7588158045473</v>
      </c>
      <c r="G5222" s="64">
        <f t="shared" si="666"/>
        <v>0.75881580454733921</v>
      </c>
      <c r="I5222" s="43">
        <f t="shared" ref="I5222:I5285" si="675">I5221+1</f>
        <v>11217</v>
      </c>
      <c r="J5222" s="43">
        <f t="shared" ref="J5222:J5285" si="676">SQRT($U$1*$U$1-I5222*I5222)</f>
        <v>10877.478384257998</v>
      </c>
      <c r="K5222" s="64">
        <f t="shared" si="667"/>
        <v>0.47838425799818651</v>
      </c>
      <c r="M5222" s="43">
        <f t="shared" ref="M5222:M5285" si="677">M5221+1</f>
        <v>9217</v>
      </c>
      <c r="N5222" s="43">
        <f t="shared" ref="N5222:N5285" si="678">SQRT($U$1*$U$1-M5222*M5222)</f>
        <v>12616.954307597376</v>
      </c>
      <c r="O5222" s="64">
        <f t="shared" si="668"/>
        <v>0.9543075973761006</v>
      </c>
      <c r="Q5222" s="43">
        <f t="shared" ref="Q5222:Q5285" si="679">Q5221+1</f>
        <v>7217</v>
      </c>
      <c r="R5222" s="43">
        <f t="shared" ref="R5222:R5285" si="680">SQRT($U$1*$U$1-Q5222*Q5222)</f>
        <v>13858.410298443325</v>
      </c>
      <c r="S5222" s="64">
        <f t="shared" si="669"/>
        <v>0.41029844332479115</v>
      </c>
      <c r="U5222" s="43">
        <f t="shared" si="664"/>
        <v>5217</v>
      </c>
      <c r="V5222" s="43">
        <f t="shared" si="663"/>
        <v>14728.324276712541</v>
      </c>
      <c r="W5222" s="64">
        <f t="shared" si="670"/>
        <v>0.3242767125411774</v>
      </c>
    </row>
    <row r="5223" spans="1:23">
      <c r="A5223" s="43">
        <f t="shared" si="671"/>
        <v>15218</v>
      </c>
      <c r="B5223" s="43">
        <f t="shared" si="672"/>
        <v>3543.0355629036521</v>
      </c>
      <c r="C5223" s="64">
        <f t="shared" si="665"/>
        <v>3.5562903652134992E-2</v>
      </c>
      <c r="E5223" s="43">
        <f t="shared" si="673"/>
        <v>13218</v>
      </c>
      <c r="F5223" s="43">
        <f t="shared" si="674"/>
        <v>8332.1726458349385</v>
      </c>
      <c r="G5223" s="64">
        <f t="shared" si="666"/>
        <v>0.17264583493852115</v>
      </c>
      <c r="I5223" s="43">
        <f t="shared" si="675"/>
        <v>11218</v>
      </c>
      <c r="J5223" s="43">
        <f t="shared" si="676"/>
        <v>10876.447076136581</v>
      </c>
      <c r="K5223" s="64">
        <f t="shared" si="667"/>
        <v>0.44707613658101764</v>
      </c>
      <c r="M5223" s="43">
        <f t="shared" si="677"/>
        <v>9218</v>
      </c>
      <c r="N5223" s="43">
        <f t="shared" si="678"/>
        <v>12616.223721859089</v>
      </c>
      <c r="O5223" s="64">
        <f t="shared" si="668"/>
        <v>0.22372185908898246</v>
      </c>
      <c r="Q5223" s="43">
        <f t="shared" si="679"/>
        <v>7218</v>
      </c>
      <c r="R5223" s="43">
        <f t="shared" si="680"/>
        <v>13857.889485776685</v>
      </c>
      <c r="S5223" s="64">
        <f t="shared" si="669"/>
        <v>0.88948577668452344</v>
      </c>
      <c r="U5223" s="43">
        <f t="shared" si="664"/>
        <v>5218</v>
      </c>
      <c r="V5223" s="43">
        <f t="shared" si="663"/>
        <v>14727.970023054773</v>
      </c>
      <c r="W5223" s="64">
        <f t="shared" si="670"/>
        <v>0.97002305477326445</v>
      </c>
    </row>
    <row r="5224" spans="1:23">
      <c r="A5224" s="43">
        <f t="shared" si="671"/>
        <v>15219</v>
      </c>
      <c r="B5224" s="43">
        <f t="shared" si="672"/>
        <v>3538.7376280249996</v>
      </c>
      <c r="C5224" s="64">
        <f t="shared" si="665"/>
        <v>0.73762802499959434</v>
      </c>
      <c r="E5224" s="43">
        <f t="shared" si="673"/>
        <v>13219</v>
      </c>
      <c r="F5224" s="43">
        <f t="shared" si="674"/>
        <v>8330.5860538139805</v>
      </c>
      <c r="G5224" s="64">
        <f t="shared" si="666"/>
        <v>0.5860538139804703</v>
      </c>
      <c r="I5224" s="43">
        <f t="shared" si="675"/>
        <v>11219</v>
      </c>
      <c r="J5224" s="43">
        <f t="shared" si="676"/>
        <v>10875.415578266424</v>
      </c>
      <c r="K5224" s="64">
        <f t="shared" si="667"/>
        <v>0.41557826642383588</v>
      </c>
      <c r="M5224" s="43">
        <f t="shared" si="677"/>
        <v>9219</v>
      </c>
      <c r="N5224" s="43">
        <f t="shared" si="678"/>
        <v>12615.493014543665</v>
      </c>
      <c r="O5224" s="64">
        <f t="shared" si="668"/>
        <v>0.49301454366468533</v>
      </c>
      <c r="Q5224" s="43">
        <f t="shared" si="679"/>
        <v>7219</v>
      </c>
      <c r="R5224" s="43">
        <f t="shared" si="680"/>
        <v>13857.368581372149</v>
      </c>
      <c r="S5224" s="64">
        <f t="shared" si="669"/>
        <v>0.36858137214949238</v>
      </c>
      <c r="U5224" s="43">
        <f t="shared" si="664"/>
        <v>5219</v>
      </c>
      <c r="V5224" s="43">
        <f t="shared" si="663"/>
        <v>14727.61569297624</v>
      </c>
      <c r="W5224" s="64">
        <f t="shared" si="670"/>
        <v>0.61569297624009778</v>
      </c>
    </row>
    <row r="5225" spans="1:23">
      <c r="A5225" s="43">
        <f t="shared" si="671"/>
        <v>15220</v>
      </c>
      <c r="B5225" s="43">
        <f t="shared" si="672"/>
        <v>3534.4341838546097</v>
      </c>
      <c r="C5225" s="64">
        <f t="shared" si="665"/>
        <v>0.43418385460972786</v>
      </c>
      <c r="E5225" s="43">
        <f t="shared" si="673"/>
        <v>13220</v>
      </c>
      <c r="F5225" s="43">
        <f t="shared" si="674"/>
        <v>8328.9990395004843</v>
      </c>
      <c r="G5225" s="64">
        <f t="shared" si="666"/>
        <v>0.99903950048428669</v>
      </c>
      <c r="I5225" s="43">
        <f t="shared" si="675"/>
        <v>11220</v>
      </c>
      <c r="J5225" s="43">
        <f t="shared" si="676"/>
        <v>10874.383890593526</v>
      </c>
      <c r="K5225" s="64">
        <f t="shared" si="667"/>
        <v>0.38389059352630284</v>
      </c>
      <c r="M5225" s="43">
        <f t="shared" si="677"/>
        <v>9220</v>
      </c>
      <c r="N5225" s="43">
        <f t="shared" si="678"/>
        <v>12614.762185629977</v>
      </c>
      <c r="O5225" s="64">
        <f t="shared" si="668"/>
        <v>0.76218562997746631</v>
      </c>
      <c r="Q5225" s="43">
        <f t="shared" si="679"/>
        <v>7220</v>
      </c>
      <c r="R5225" s="43">
        <f t="shared" si="680"/>
        <v>13856.847585219373</v>
      </c>
      <c r="S5225" s="64">
        <f t="shared" si="669"/>
        <v>0.84758521937328624</v>
      </c>
      <c r="U5225" s="43">
        <f t="shared" si="664"/>
        <v>5220</v>
      </c>
      <c r="V5225" s="43">
        <f t="shared" si="663"/>
        <v>14727.261286471427</v>
      </c>
      <c r="W5225" s="64">
        <f t="shared" si="670"/>
        <v>0.26128647142650152</v>
      </c>
    </row>
    <row r="5226" spans="1:23">
      <c r="A5226" s="43">
        <f t="shared" si="671"/>
        <v>15221</v>
      </c>
      <c r="B5226" s="43">
        <f t="shared" si="672"/>
        <v>3530.1252102439653</v>
      </c>
      <c r="C5226" s="64">
        <f t="shared" si="665"/>
        <v>0.12521024396528446</v>
      </c>
      <c r="E5226" s="43">
        <f t="shared" si="673"/>
        <v>13221</v>
      </c>
      <c r="F5226" s="43">
        <f t="shared" si="674"/>
        <v>8327.4116026530119</v>
      </c>
      <c r="G5226" s="64">
        <f t="shared" si="666"/>
        <v>0.41160265301186882</v>
      </c>
      <c r="I5226" s="43">
        <f t="shared" si="675"/>
        <v>11221</v>
      </c>
      <c r="J5226" s="43">
        <f t="shared" si="676"/>
        <v>10873.352013063864</v>
      </c>
      <c r="K5226" s="64">
        <f t="shared" si="667"/>
        <v>0.35201306386443321</v>
      </c>
      <c r="M5226" s="43">
        <f t="shared" si="677"/>
        <v>9221</v>
      </c>
      <c r="N5226" s="43">
        <f t="shared" si="678"/>
        <v>12614.031235096891</v>
      </c>
      <c r="O5226" s="64">
        <f t="shared" si="668"/>
        <v>3.1235096890668501E-2</v>
      </c>
      <c r="Q5226" s="43">
        <f t="shared" si="679"/>
        <v>7221</v>
      </c>
      <c r="R5226" s="43">
        <f t="shared" si="680"/>
        <v>13856.326497308008</v>
      </c>
      <c r="S5226" s="64">
        <f t="shared" si="669"/>
        <v>0.32649730800767429</v>
      </c>
      <c r="U5226" s="43">
        <f t="shared" si="664"/>
        <v>5221</v>
      </c>
      <c r="V5226" s="43">
        <f t="shared" si="663"/>
        <v>14726.906803534814</v>
      </c>
      <c r="W5226" s="64">
        <f t="shared" si="670"/>
        <v>0.90680353481366183</v>
      </c>
    </row>
    <row r="5227" spans="1:23">
      <c r="A5227" s="43">
        <f t="shared" si="671"/>
        <v>15222</v>
      </c>
      <c r="B5227" s="43">
        <f t="shared" si="672"/>
        <v>3525.8106869201019</v>
      </c>
      <c r="C5227" s="64">
        <f t="shared" si="665"/>
        <v>0.81068692010194354</v>
      </c>
      <c r="E5227" s="43">
        <f t="shared" si="673"/>
        <v>13222</v>
      </c>
      <c r="F5227" s="43">
        <f t="shared" si="674"/>
        <v>8325.8237430298759</v>
      </c>
      <c r="G5227" s="64">
        <f t="shared" si="666"/>
        <v>0.82374302987591363</v>
      </c>
      <c r="I5227" s="43">
        <f t="shared" si="675"/>
        <v>11222</v>
      </c>
      <c r="J5227" s="43">
        <f t="shared" si="676"/>
        <v>10872.319945623381</v>
      </c>
      <c r="K5227" s="64">
        <f t="shared" si="667"/>
        <v>0.3199456233814999</v>
      </c>
      <c r="M5227" s="43">
        <f t="shared" si="677"/>
        <v>9222</v>
      </c>
      <c r="N5227" s="43">
        <f t="shared" si="678"/>
        <v>12613.300162923262</v>
      </c>
      <c r="O5227" s="64">
        <f t="shared" si="668"/>
        <v>0.30016292326217808</v>
      </c>
      <c r="Q5227" s="43">
        <f t="shared" si="679"/>
        <v>7222</v>
      </c>
      <c r="R5227" s="43">
        <f t="shared" si="680"/>
        <v>13855.805317627699</v>
      </c>
      <c r="S5227" s="64">
        <f t="shared" si="669"/>
        <v>0.80531762769896886</v>
      </c>
      <c r="U5227" s="43">
        <f t="shared" si="664"/>
        <v>5222</v>
      </c>
      <c r="V5227" s="43">
        <f t="shared" ref="V5227:V5290" si="681">SQRT(U$1*U$1-U5227*U5227)</f>
        <v>14726.552244160885</v>
      </c>
      <c r="W5227" s="64">
        <f t="shared" si="670"/>
        <v>0.55224416088458383</v>
      </c>
    </row>
    <row r="5228" spans="1:23">
      <c r="A5228" s="43">
        <f t="shared" si="671"/>
        <v>15223</v>
      </c>
      <c r="B5228" s="43">
        <f t="shared" si="672"/>
        <v>3521.490593484526</v>
      </c>
      <c r="C5228" s="64">
        <f t="shared" si="665"/>
        <v>0.49059348452601625</v>
      </c>
      <c r="E5228" s="43">
        <f t="shared" si="673"/>
        <v>13223</v>
      </c>
      <c r="F5228" s="43">
        <f t="shared" si="674"/>
        <v>8324.2354603891399</v>
      </c>
      <c r="G5228" s="64">
        <f t="shared" si="666"/>
        <v>0.23546038913991651</v>
      </c>
      <c r="I5228" s="43">
        <f t="shared" si="675"/>
        <v>11223</v>
      </c>
      <c r="J5228" s="43">
        <f t="shared" si="676"/>
        <v>10871.287688217988</v>
      </c>
      <c r="K5228" s="64">
        <f t="shared" si="667"/>
        <v>0.28768821798803401</v>
      </c>
      <c r="M5228" s="43">
        <f t="shared" si="677"/>
        <v>9223</v>
      </c>
      <c r="N5228" s="43">
        <f t="shared" si="678"/>
        <v>12612.568969087939</v>
      </c>
      <c r="O5228" s="64">
        <f t="shared" si="668"/>
        <v>0.56896908793896728</v>
      </c>
      <c r="Q5228" s="43">
        <f t="shared" si="679"/>
        <v>7223</v>
      </c>
      <c r="R5228" s="43">
        <f t="shared" si="680"/>
        <v>13855.28404616809</v>
      </c>
      <c r="S5228" s="64">
        <f t="shared" si="669"/>
        <v>0.28404616808984429</v>
      </c>
      <c r="U5228" s="43">
        <f t="shared" si="664"/>
        <v>5223</v>
      </c>
      <c r="V5228" s="43">
        <f t="shared" si="681"/>
        <v>14726.197608344117</v>
      </c>
      <c r="W5228" s="64">
        <f t="shared" si="670"/>
        <v>0.19760834411681572</v>
      </c>
    </row>
    <row r="5229" spans="1:23">
      <c r="A5229" s="43">
        <f t="shared" si="671"/>
        <v>15224</v>
      </c>
      <c r="B5229" s="43">
        <f t="shared" si="672"/>
        <v>3517.1649094121249</v>
      </c>
      <c r="C5229" s="64">
        <f t="shared" si="665"/>
        <v>0.16490941212487087</v>
      </c>
      <c r="E5229" s="43">
        <f t="shared" si="673"/>
        <v>13224</v>
      </c>
      <c r="F5229" s="43">
        <f t="shared" si="674"/>
        <v>8322.6467544886218</v>
      </c>
      <c r="G5229" s="64">
        <f t="shared" si="666"/>
        <v>0.64675448862180929</v>
      </c>
      <c r="I5229" s="43">
        <f t="shared" si="675"/>
        <v>11224</v>
      </c>
      <c r="J5229" s="43">
        <f t="shared" si="676"/>
        <v>10870.255240793567</v>
      </c>
      <c r="K5229" s="64">
        <f t="shared" si="667"/>
        <v>0.2552407935672818</v>
      </c>
      <c r="M5229" s="43">
        <f t="shared" si="677"/>
        <v>9224</v>
      </c>
      <c r="N5229" s="43">
        <f t="shared" si="678"/>
        <v>12611.837653569761</v>
      </c>
      <c r="O5229" s="64">
        <f t="shared" si="668"/>
        <v>0.83765356976073235</v>
      </c>
      <c r="Q5229" s="43">
        <f t="shared" si="679"/>
        <v>7224</v>
      </c>
      <c r="R5229" s="43">
        <f t="shared" si="680"/>
        <v>13854.762682918823</v>
      </c>
      <c r="S5229" s="64">
        <f t="shared" si="669"/>
        <v>0.7626829188229749</v>
      </c>
      <c r="U5229" s="43">
        <f t="shared" si="664"/>
        <v>5224</v>
      </c>
      <c r="V5229" s="43">
        <f t="shared" si="681"/>
        <v>14725.842896078988</v>
      </c>
      <c r="W5229" s="64">
        <f t="shared" si="670"/>
        <v>0.84289607898790564</v>
      </c>
    </row>
    <row r="5230" spans="1:23">
      <c r="A5230" s="43">
        <f t="shared" si="671"/>
        <v>15225</v>
      </c>
      <c r="B5230" s="43">
        <f t="shared" si="672"/>
        <v>3512.8336140500592</v>
      </c>
      <c r="C5230" s="64">
        <f t="shared" si="665"/>
        <v>0.83361405005916822</v>
      </c>
      <c r="E5230" s="43">
        <f t="shared" si="673"/>
        <v>13225</v>
      </c>
      <c r="F5230" s="43">
        <f t="shared" si="674"/>
        <v>8321.0576250858885</v>
      </c>
      <c r="G5230" s="64">
        <f t="shared" si="666"/>
        <v>5.7625085888503236E-2</v>
      </c>
      <c r="I5230" s="43">
        <f t="shared" si="675"/>
        <v>11225</v>
      </c>
      <c r="J5230" s="43">
        <f t="shared" si="676"/>
        <v>10869.22260329597</v>
      </c>
      <c r="K5230" s="64">
        <f t="shared" si="667"/>
        <v>0.22260329596974771</v>
      </c>
      <c r="M5230" s="43">
        <f t="shared" si="677"/>
        <v>9225</v>
      </c>
      <c r="N5230" s="43">
        <f t="shared" si="678"/>
        <v>12611.106216347558</v>
      </c>
      <c r="O5230" s="64">
        <f t="shared" si="668"/>
        <v>0.10621634755807463</v>
      </c>
      <c r="Q5230" s="43">
        <f t="shared" si="679"/>
        <v>7225</v>
      </c>
      <c r="R5230" s="43">
        <f t="shared" si="680"/>
        <v>13854.241227869536</v>
      </c>
      <c r="S5230" s="64">
        <f t="shared" si="669"/>
        <v>0.24122786953557807</v>
      </c>
      <c r="U5230" s="43">
        <f t="shared" si="664"/>
        <v>5225</v>
      </c>
      <c r="V5230" s="43">
        <f t="shared" si="681"/>
        <v>14725.488107359974</v>
      </c>
      <c r="W5230" s="64">
        <f t="shared" si="670"/>
        <v>0.48810735997358279</v>
      </c>
    </row>
    <row r="5231" spans="1:23">
      <c r="A5231" s="43">
        <f t="shared" si="671"/>
        <v>15226</v>
      </c>
      <c r="B5231" s="43">
        <f t="shared" si="672"/>
        <v>3508.4966866166483</v>
      </c>
      <c r="C5231" s="64">
        <f t="shared" si="665"/>
        <v>0.49668661664827596</v>
      </c>
      <c r="E5231" s="43">
        <f t="shared" si="673"/>
        <v>13226</v>
      </c>
      <c r="F5231" s="43">
        <f t="shared" si="674"/>
        <v>8319.4680719382541</v>
      </c>
      <c r="G5231" s="64">
        <f t="shared" si="666"/>
        <v>0.46807193825407012</v>
      </c>
      <c r="I5231" s="43">
        <f t="shared" si="675"/>
        <v>11226</v>
      </c>
      <c r="J5231" s="43">
        <f t="shared" si="676"/>
        <v>10868.189775671015</v>
      </c>
      <c r="K5231" s="64">
        <f t="shared" si="667"/>
        <v>0.18977567101501336</v>
      </c>
      <c r="M5231" s="43">
        <f t="shared" si="677"/>
        <v>9226</v>
      </c>
      <c r="N5231" s="43">
        <f t="shared" si="678"/>
        <v>12610.374657400153</v>
      </c>
      <c r="O5231" s="64">
        <f t="shared" si="668"/>
        <v>0.37465740015250049</v>
      </c>
      <c r="Q5231" s="43">
        <f t="shared" si="679"/>
        <v>7226</v>
      </c>
      <c r="R5231" s="43">
        <f t="shared" si="680"/>
        <v>13853.719681009863</v>
      </c>
      <c r="S5231" s="64">
        <f t="shared" si="669"/>
        <v>0.71968100986305217</v>
      </c>
      <c r="U5231" s="43">
        <f t="shared" si="664"/>
        <v>5226</v>
      </c>
      <c r="V5231" s="43">
        <f t="shared" si="681"/>
        <v>14725.133242181546</v>
      </c>
      <c r="W5231" s="64">
        <f t="shared" si="670"/>
        <v>0.13324218154593837</v>
      </c>
    </row>
    <row r="5232" spans="1:23">
      <c r="A5232" s="43">
        <f t="shared" si="671"/>
        <v>15227</v>
      </c>
      <c r="B5232" s="43">
        <f t="shared" si="672"/>
        <v>3504.1541062002398</v>
      </c>
      <c r="C5232" s="64">
        <f t="shared" si="665"/>
        <v>0.15410620023976662</v>
      </c>
      <c r="E5232" s="43">
        <f t="shared" si="673"/>
        <v>13227</v>
      </c>
      <c r="F5232" s="43">
        <f t="shared" si="674"/>
        <v>8317.8780948027852</v>
      </c>
      <c r="G5232" s="64">
        <f t="shared" si="666"/>
        <v>0.87809480278519914</v>
      </c>
      <c r="I5232" s="43">
        <f t="shared" si="675"/>
        <v>11227</v>
      </c>
      <c r="J5232" s="43">
        <f t="shared" si="676"/>
        <v>10867.156757864497</v>
      </c>
      <c r="K5232" s="64">
        <f t="shared" si="667"/>
        <v>0.15675786449719453</v>
      </c>
      <c r="M5232" s="43">
        <f t="shared" si="677"/>
        <v>9227</v>
      </c>
      <c r="N5232" s="43">
        <f t="shared" si="678"/>
        <v>12609.642976706358</v>
      </c>
      <c r="O5232" s="64">
        <f t="shared" si="668"/>
        <v>0.64297670635824034</v>
      </c>
      <c r="Q5232" s="43">
        <f t="shared" si="679"/>
        <v>7227</v>
      </c>
      <c r="R5232" s="43">
        <f t="shared" si="680"/>
        <v>13853.198042329432</v>
      </c>
      <c r="S5232" s="64">
        <f t="shared" si="669"/>
        <v>0.19804232943170064</v>
      </c>
      <c r="U5232" s="43">
        <f t="shared" si="664"/>
        <v>5227</v>
      </c>
      <c r="V5232" s="43">
        <f t="shared" si="681"/>
        <v>14724.778300538179</v>
      </c>
      <c r="W5232" s="64">
        <f t="shared" si="670"/>
        <v>0.77830053817888256</v>
      </c>
    </row>
    <row r="5233" spans="1:23">
      <c r="A5233" s="43">
        <f t="shared" si="671"/>
        <v>15228</v>
      </c>
      <c r="B5233" s="43">
        <f t="shared" si="672"/>
        <v>3499.8058517580657</v>
      </c>
      <c r="C5233" s="64">
        <f t="shared" si="665"/>
        <v>0.80585175806572806</v>
      </c>
      <c r="E5233" s="43">
        <f t="shared" si="673"/>
        <v>13228</v>
      </c>
      <c r="F5233" s="43">
        <f t="shared" si="674"/>
        <v>8316.2876934362976</v>
      </c>
      <c r="G5233" s="64">
        <f t="shared" si="666"/>
        <v>0.28769343629755895</v>
      </c>
      <c r="I5233" s="43">
        <f t="shared" si="675"/>
        <v>11228</v>
      </c>
      <c r="J5233" s="43">
        <f t="shared" si="676"/>
        <v>10866.123549822172</v>
      </c>
      <c r="K5233" s="64">
        <f t="shared" si="667"/>
        <v>0.12354982217220822</v>
      </c>
      <c r="M5233" s="43">
        <f t="shared" si="677"/>
        <v>9228</v>
      </c>
      <c r="N5233" s="43">
        <f t="shared" si="678"/>
        <v>12608.911174244982</v>
      </c>
      <c r="O5233" s="64">
        <f t="shared" si="668"/>
        <v>0.91117424498224864</v>
      </c>
      <c r="Q5233" s="43">
        <f t="shared" si="679"/>
        <v>7228</v>
      </c>
      <c r="R5233" s="43">
        <f t="shared" si="680"/>
        <v>13852.676311817871</v>
      </c>
      <c r="S5233" s="64">
        <f t="shared" si="669"/>
        <v>0.67631181787146488</v>
      </c>
      <c r="U5233" s="43">
        <f t="shared" si="664"/>
        <v>5228</v>
      </c>
      <c r="V5233" s="43">
        <f t="shared" si="681"/>
        <v>14724.423282424341</v>
      </c>
      <c r="W5233" s="64">
        <f t="shared" si="670"/>
        <v>0.4232824243408686</v>
      </c>
    </row>
    <row r="5234" spans="1:23">
      <c r="A5234" s="43">
        <f t="shared" si="671"/>
        <v>15229</v>
      </c>
      <c r="B5234" s="43">
        <f t="shared" si="672"/>
        <v>3495.45190211509</v>
      </c>
      <c r="C5234" s="64">
        <f t="shared" si="665"/>
        <v>0.45190211508997891</v>
      </c>
      <c r="E5234" s="43">
        <f t="shared" si="673"/>
        <v>13229</v>
      </c>
      <c r="F5234" s="43">
        <f t="shared" si="674"/>
        <v>8314.696867595354</v>
      </c>
      <c r="G5234" s="64">
        <f t="shared" si="666"/>
        <v>0.69686759535397869</v>
      </c>
      <c r="I5234" s="43">
        <f t="shared" si="675"/>
        <v>11229</v>
      </c>
      <c r="J5234" s="43">
        <f t="shared" si="676"/>
        <v>10865.090151489771</v>
      </c>
      <c r="K5234" s="64">
        <f t="shared" si="667"/>
        <v>9.0151489770505577E-2</v>
      </c>
      <c r="M5234" s="43">
        <f t="shared" si="677"/>
        <v>9229</v>
      </c>
      <c r="N5234" s="43">
        <f t="shared" si="678"/>
        <v>12608.179249994822</v>
      </c>
      <c r="O5234" s="64">
        <f t="shared" si="668"/>
        <v>0.17924999482238491</v>
      </c>
      <c r="Q5234" s="43">
        <f t="shared" si="679"/>
        <v>7229</v>
      </c>
      <c r="R5234" s="43">
        <f t="shared" si="680"/>
        <v>13852.154489464807</v>
      </c>
      <c r="S5234" s="64">
        <f t="shared" si="669"/>
        <v>0.15448946480682935</v>
      </c>
      <c r="U5234" s="43">
        <f t="shared" si="664"/>
        <v>5229</v>
      </c>
      <c r="V5234" s="43">
        <f t="shared" si="681"/>
        <v>14724.068187834502</v>
      </c>
      <c r="W5234" s="64">
        <f t="shared" si="670"/>
        <v>6.8187834502168698E-2</v>
      </c>
    </row>
    <row r="5235" spans="1:23">
      <c r="A5235" s="43">
        <f t="shared" si="671"/>
        <v>15230</v>
      </c>
      <c r="B5235" s="43">
        <f t="shared" si="672"/>
        <v>3491.0922359628371</v>
      </c>
      <c r="C5235" s="64">
        <f t="shared" si="665"/>
        <v>9.2235962837094121E-2</v>
      </c>
      <c r="E5235" s="43">
        <f t="shared" si="673"/>
        <v>13230</v>
      </c>
      <c r="F5235" s="43">
        <f t="shared" si="674"/>
        <v>8313.1056170362717</v>
      </c>
      <c r="G5235" s="64">
        <f t="shared" si="666"/>
        <v>0.10561703627172392</v>
      </c>
      <c r="I5235" s="43">
        <f t="shared" si="675"/>
        <v>11230</v>
      </c>
      <c r="J5235" s="43">
        <f t="shared" si="676"/>
        <v>10864.05656281299</v>
      </c>
      <c r="K5235" s="64">
        <f t="shared" si="667"/>
        <v>5.656281298979593E-2</v>
      </c>
      <c r="M5235" s="43">
        <f t="shared" si="677"/>
        <v>9230</v>
      </c>
      <c r="N5235" s="43">
        <f t="shared" si="678"/>
        <v>12607.447203934666</v>
      </c>
      <c r="O5235" s="64">
        <f t="shared" si="668"/>
        <v>0.44720393466559472</v>
      </c>
      <c r="Q5235" s="43">
        <f t="shared" si="679"/>
        <v>7230</v>
      </c>
      <c r="R5235" s="43">
        <f t="shared" si="680"/>
        <v>13851.632575259857</v>
      </c>
      <c r="S5235" s="64">
        <f t="shared" si="669"/>
        <v>0.6325752598568215</v>
      </c>
      <c r="U5235" s="43">
        <f t="shared" si="664"/>
        <v>5230</v>
      </c>
      <c r="V5235" s="43">
        <f t="shared" si="681"/>
        <v>14723.713016763129</v>
      </c>
      <c r="W5235" s="64">
        <f t="shared" si="670"/>
        <v>0.71301676312941709</v>
      </c>
    </row>
    <row r="5236" spans="1:23">
      <c r="A5236" s="43">
        <f t="shared" si="671"/>
        <v>15231</v>
      </c>
      <c r="B5236" s="43">
        <f t="shared" si="672"/>
        <v>3486.7268318582114</v>
      </c>
      <c r="C5236" s="64">
        <f t="shared" si="665"/>
        <v>0.72683185821142615</v>
      </c>
      <c r="E5236" s="43">
        <f t="shared" si="673"/>
        <v>13231</v>
      </c>
      <c r="F5236" s="43">
        <f t="shared" si="674"/>
        <v>8311.5139415151079</v>
      </c>
      <c r="G5236" s="64">
        <f t="shared" si="666"/>
        <v>0.51394151510794472</v>
      </c>
      <c r="I5236" s="43">
        <f t="shared" si="675"/>
        <v>11231</v>
      </c>
      <c r="J5236" s="43">
        <f t="shared" si="676"/>
        <v>10863.022783737499</v>
      </c>
      <c r="K5236" s="64">
        <f t="shared" si="667"/>
        <v>2.2783737498684786E-2</v>
      </c>
      <c r="M5236" s="43">
        <f t="shared" si="677"/>
        <v>9231</v>
      </c>
      <c r="N5236" s="43">
        <f t="shared" si="678"/>
        <v>12606.715036043292</v>
      </c>
      <c r="O5236" s="64">
        <f t="shared" si="668"/>
        <v>0.71503604329154768</v>
      </c>
      <c r="Q5236" s="43">
        <f t="shared" si="679"/>
        <v>7231</v>
      </c>
      <c r="R5236" s="43">
        <f t="shared" si="680"/>
        <v>13851.110569192639</v>
      </c>
      <c r="S5236" s="64">
        <f t="shared" si="669"/>
        <v>0.11056919263864984</v>
      </c>
      <c r="U5236" s="43">
        <f t="shared" si="664"/>
        <v>5231</v>
      </c>
      <c r="V5236" s="43">
        <f t="shared" si="681"/>
        <v>14723.357769204686</v>
      </c>
      <c r="W5236" s="64">
        <f t="shared" si="670"/>
        <v>0.35776920468561002</v>
      </c>
    </row>
    <row r="5237" spans="1:23">
      <c r="A5237" s="43">
        <f t="shared" si="671"/>
        <v>15232</v>
      </c>
      <c r="B5237" s="43">
        <f t="shared" si="672"/>
        <v>3482.3556682223025</v>
      </c>
      <c r="C5237" s="64">
        <f t="shared" si="665"/>
        <v>0.35566822230248363</v>
      </c>
      <c r="E5237" s="43">
        <f t="shared" si="673"/>
        <v>13232</v>
      </c>
      <c r="F5237" s="43">
        <f t="shared" si="674"/>
        <v>8309.9218407876742</v>
      </c>
      <c r="G5237" s="64">
        <f t="shared" si="666"/>
        <v>0.92184078767422761</v>
      </c>
      <c r="I5237" s="43">
        <f t="shared" si="675"/>
        <v>11232</v>
      </c>
      <c r="J5237" s="43">
        <f t="shared" si="676"/>
        <v>10861.988814208933</v>
      </c>
      <c r="K5237" s="64">
        <f t="shared" si="667"/>
        <v>0.98881420893303584</v>
      </c>
      <c r="M5237" s="43">
        <f t="shared" si="677"/>
        <v>9232</v>
      </c>
      <c r="N5237" s="43">
        <f t="shared" si="678"/>
        <v>12605.982746299473</v>
      </c>
      <c r="O5237" s="64">
        <f t="shared" si="668"/>
        <v>0.98274629947263747</v>
      </c>
      <c r="Q5237" s="43">
        <f t="shared" si="679"/>
        <v>7232</v>
      </c>
      <c r="R5237" s="43">
        <f t="shared" si="680"/>
        <v>13850.588471252764</v>
      </c>
      <c r="S5237" s="64">
        <f t="shared" si="669"/>
        <v>0.58847125276406587</v>
      </c>
      <c r="U5237" s="43">
        <f t="shared" si="664"/>
        <v>5232</v>
      </c>
      <c r="V5237" s="43">
        <f t="shared" si="681"/>
        <v>14723.002445153637</v>
      </c>
      <c r="W5237" s="64">
        <f t="shared" si="670"/>
        <v>2.4451536373817362E-3</v>
      </c>
    </row>
    <row r="5238" spans="1:23">
      <c r="A5238" s="43">
        <f t="shared" si="671"/>
        <v>15233</v>
      </c>
      <c r="B5238" s="43">
        <f t="shared" si="672"/>
        <v>3477.9787233391753</v>
      </c>
      <c r="C5238" s="64">
        <f t="shared" si="665"/>
        <v>0.97872333917530341</v>
      </c>
      <c r="E5238" s="43">
        <f t="shared" si="673"/>
        <v>13233</v>
      </c>
      <c r="F5238" s="43">
        <f t="shared" si="674"/>
        <v>8308.3293146095257</v>
      </c>
      <c r="G5238" s="64">
        <f t="shared" si="666"/>
        <v>0.32931460952568159</v>
      </c>
      <c r="I5238" s="43">
        <f t="shared" si="675"/>
        <v>11233</v>
      </c>
      <c r="J5238" s="43">
        <f t="shared" si="676"/>
        <v>10860.954654172901</v>
      </c>
      <c r="K5238" s="64">
        <f t="shared" si="667"/>
        <v>0.95465417290142796</v>
      </c>
      <c r="M5238" s="43">
        <f t="shared" si="677"/>
        <v>9233</v>
      </c>
      <c r="N5238" s="43">
        <f t="shared" si="678"/>
        <v>12605.250334681974</v>
      </c>
      <c r="O5238" s="64">
        <f t="shared" si="668"/>
        <v>0.25033468197398179</v>
      </c>
      <c r="Q5238" s="43">
        <f t="shared" si="679"/>
        <v>7233</v>
      </c>
      <c r="R5238" s="43">
        <f t="shared" si="680"/>
        <v>13850.066281429847</v>
      </c>
      <c r="S5238" s="64">
        <f t="shared" si="669"/>
        <v>6.6281429846640094E-2</v>
      </c>
      <c r="U5238" s="43">
        <f t="shared" si="664"/>
        <v>5233</v>
      </c>
      <c r="V5238" s="43">
        <f t="shared" si="681"/>
        <v>14722.647044604446</v>
      </c>
      <c r="W5238" s="64">
        <f t="shared" si="670"/>
        <v>0.6470446044459095</v>
      </c>
    </row>
    <row r="5239" spans="1:23">
      <c r="A5239" s="43">
        <f t="shared" si="671"/>
        <v>15234</v>
      </c>
      <c r="B5239" s="43">
        <f t="shared" si="672"/>
        <v>3473.5959753546467</v>
      </c>
      <c r="C5239" s="64">
        <f t="shared" si="665"/>
        <v>0.59597535464672546</v>
      </c>
      <c r="E5239" s="43">
        <f t="shared" si="673"/>
        <v>13234</v>
      </c>
      <c r="F5239" s="43">
        <f t="shared" si="674"/>
        <v>8306.73636273597</v>
      </c>
      <c r="G5239" s="64">
        <f t="shared" si="666"/>
        <v>0.7363627359700331</v>
      </c>
      <c r="I5239" s="43">
        <f t="shared" si="675"/>
        <v>11234</v>
      </c>
      <c r="J5239" s="43">
        <f t="shared" si="676"/>
        <v>10859.920303574976</v>
      </c>
      <c r="K5239" s="64">
        <f t="shared" si="667"/>
        <v>0.92030357497606019</v>
      </c>
      <c r="M5239" s="43">
        <f t="shared" si="677"/>
        <v>9234</v>
      </c>
      <c r="N5239" s="43">
        <f t="shared" si="678"/>
        <v>12604.517801169548</v>
      </c>
      <c r="O5239" s="64">
        <f t="shared" si="668"/>
        <v>0.5178011695479654</v>
      </c>
      <c r="Q5239" s="43">
        <f t="shared" si="679"/>
        <v>7234</v>
      </c>
      <c r="R5239" s="43">
        <f t="shared" si="680"/>
        <v>13849.543999713493</v>
      </c>
      <c r="S5239" s="64">
        <f t="shared" si="669"/>
        <v>0.54399971349266707</v>
      </c>
      <c r="U5239" s="43">
        <f t="shared" si="664"/>
        <v>5234</v>
      </c>
      <c r="V5239" s="43">
        <f t="shared" si="681"/>
        <v>14722.291567551567</v>
      </c>
      <c r="W5239" s="64">
        <f t="shared" si="670"/>
        <v>0.29156755156691361</v>
      </c>
    </row>
    <row r="5240" spans="1:23">
      <c r="A5240" s="43">
        <f t="shared" si="671"/>
        <v>15235</v>
      </c>
      <c r="B5240" s="43">
        <f t="shared" si="672"/>
        <v>3469.2074022750498</v>
      </c>
      <c r="C5240" s="64">
        <f t="shared" si="665"/>
        <v>0.20740227504984432</v>
      </c>
      <c r="E5240" s="43">
        <f t="shared" si="673"/>
        <v>13235</v>
      </c>
      <c r="F5240" s="43">
        <f t="shared" si="674"/>
        <v>8305.1429849220531</v>
      </c>
      <c r="G5240" s="64">
        <f t="shared" si="666"/>
        <v>0.14298492205307411</v>
      </c>
      <c r="I5240" s="43">
        <f t="shared" si="675"/>
        <v>11235</v>
      </c>
      <c r="J5240" s="43">
        <f t="shared" si="676"/>
        <v>10858.885762360704</v>
      </c>
      <c r="K5240" s="64">
        <f t="shared" si="667"/>
        <v>0.88576236070366576</v>
      </c>
      <c r="M5240" s="43">
        <f t="shared" si="677"/>
        <v>9235</v>
      </c>
      <c r="N5240" s="43">
        <f t="shared" si="678"/>
        <v>12603.785145740942</v>
      </c>
      <c r="O5240" s="64">
        <f t="shared" si="668"/>
        <v>0.78514574094151612</v>
      </c>
      <c r="Q5240" s="43">
        <f t="shared" si="679"/>
        <v>7235</v>
      </c>
      <c r="R5240" s="43">
        <f t="shared" si="680"/>
        <v>13849.021626093303</v>
      </c>
      <c r="S5240" s="64">
        <f t="shared" si="669"/>
        <v>2.1626093302984373E-2</v>
      </c>
      <c r="U5240" s="43">
        <f t="shared" si="664"/>
        <v>5235</v>
      </c>
      <c r="V5240" s="43">
        <f t="shared" si="681"/>
        <v>14721.936013989465</v>
      </c>
      <c r="W5240" s="64">
        <f t="shared" si="670"/>
        <v>0.93601398946520931</v>
      </c>
    </row>
    <row r="5241" spans="1:23">
      <c r="A5241" s="43">
        <f t="shared" si="671"/>
        <v>15236</v>
      </c>
      <c r="B5241" s="43">
        <f t="shared" si="672"/>
        <v>3464.8129819659821</v>
      </c>
      <c r="C5241" s="64">
        <f t="shared" si="665"/>
        <v>0.8129819659820896</v>
      </c>
      <c r="E5241" s="43">
        <f t="shared" si="673"/>
        <v>13236</v>
      </c>
      <c r="F5241" s="43">
        <f t="shared" si="674"/>
        <v>8303.5491809225769</v>
      </c>
      <c r="G5241" s="64">
        <f t="shared" si="666"/>
        <v>0.54918092257685203</v>
      </c>
      <c r="I5241" s="43">
        <f t="shared" si="675"/>
        <v>11236</v>
      </c>
      <c r="J5241" s="43">
        <f t="shared" si="676"/>
        <v>10857.851030475598</v>
      </c>
      <c r="K5241" s="64">
        <f t="shared" si="667"/>
        <v>0.85103047559823608</v>
      </c>
      <c r="M5241" s="43">
        <f t="shared" si="677"/>
        <v>9236</v>
      </c>
      <c r="N5241" s="43">
        <f t="shared" si="678"/>
        <v>12603.052368374892</v>
      </c>
      <c r="O5241" s="64">
        <f t="shared" si="668"/>
        <v>5.2368374892466818E-2</v>
      </c>
      <c r="Q5241" s="43">
        <f t="shared" si="679"/>
        <v>7236</v>
      </c>
      <c r="R5241" s="43">
        <f t="shared" si="680"/>
        <v>13848.49916055888</v>
      </c>
      <c r="S5241" s="64">
        <f t="shared" si="669"/>
        <v>0.49916055888024857</v>
      </c>
      <c r="U5241" s="43">
        <f t="shared" si="664"/>
        <v>5236</v>
      </c>
      <c r="V5241" s="43">
        <f t="shared" si="681"/>
        <v>14721.580383912591</v>
      </c>
      <c r="W5241" s="64">
        <f t="shared" si="670"/>
        <v>0.58038391259105993</v>
      </c>
    </row>
    <row r="5242" spans="1:23">
      <c r="A5242" s="43">
        <f t="shared" si="671"/>
        <v>15237</v>
      </c>
      <c r="B5242" s="43">
        <f t="shared" si="672"/>
        <v>3460.4126921510388</v>
      </c>
      <c r="C5242" s="64">
        <f t="shared" si="665"/>
        <v>0.41269215103875467</v>
      </c>
      <c r="E5242" s="43">
        <f t="shared" si="673"/>
        <v>13237</v>
      </c>
      <c r="F5242" s="43">
        <f t="shared" si="674"/>
        <v>8301.9549504920833</v>
      </c>
      <c r="G5242" s="64">
        <f t="shared" si="666"/>
        <v>0.95495049208329874</v>
      </c>
      <c r="I5242" s="43">
        <f t="shared" si="675"/>
        <v>11237</v>
      </c>
      <c r="J5242" s="43">
        <f t="shared" si="676"/>
        <v>10856.816107865141</v>
      </c>
      <c r="K5242" s="64">
        <f t="shared" si="667"/>
        <v>0.81610786514102074</v>
      </c>
      <c r="M5242" s="43">
        <f t="shared" si="677"/>
        <v>9237</v>
      </c>
      <c r="N5242" s="43">
        <f t="shared" si="678"/>
        <v>12602.319469050131</v>
      </c>
      <c r="O5242" s="64">
        <f t="shared" si="668"/>
        <v>0.31946905013137439</v>
      </c>
      <c r="Q5242" s="43">
        <f t="shared" si="679"/>
        <v>7237</v>
      </c>
      <c r="R5242" s="43">
        <f t="shared" si="680"/>
        <v>13847.976603099818</v>
      </c>
      <c r="S5242" s="64">
        <f t="shared" si="669"/>
        <v>0.97660309981802129</v>
      </c>
      <c r="U5242" s="43">
        <f t="shared" si="664"/>
        <v>5237</v>
      </c>
      <c r="V5242" s="43">
        <f t="shared" si="681"/>
        <v>14721.224677315404</v>
      </c>
      <c r="W5242" s="64">
        <f t="shared" si="670"/>
        <v>0.22467731540382374</v>
      </c>
    </row>
    <row r="5243" spans="1:23">
      <c r="A5243" s="43">
        <f t="shared" si="671"/>
        <v>15238</v>
      </c>
      <c r="B5243" s="43">
        <f t="shared" si="672"/>
        <v>3456.0065104105347</v>
      </c>
      <c r="C5243" s="64">
        <f t="shared" si="665"/>
        <v>6.5104105347018049E-3</v>
      </c>
      <c r="E5243" s="43">
        <f t="shared" si="673"/>
        <v>13238</v>
      </c>
      <c r="F5243" s="43">
        <f t="shared" si="674"/>
        <v>8300.3602933848597</v>
      </c>
      <c r="G5243" s="64">
        <f t="shared" si="666"/>
        <v>0.36029338485968765</v>
      </c>
      <c r="I5243" s="43">
        <f t="shared" si="675"/>
        <v>11238</v>
      </c>
      <c r="J5243" s="43">
        <f t="shared" si="676"/>
        <v>10855.780994474788</v>
      </c>
      <c r="K5243" s="64">
        <f t="shared" si="667"/>
        <v>0.78099447478780348</v>
      </c>
      <c r="M5243" s="43">
        <f t="shared" si="677"/>
        <v>9238</v>
      </c>
      <c r="N5243" s="43">
        <f t="shared" si="678"/>
        <v>12601.58644774538</v>
      </c>
      <c r="O5243" s="64">
        <f t="shared" si="668"/>
        <v>0.58644774537970079</v>
      </c>
      <c r="Q5243" s="43">
        <f t="shared" si="679"/>
        <v>7238</v>
      </c>
      <c r="R5243" s="43">
        <f t="shared" si="680"/>
        <v>13847.453953705714</v>
      </c>
      <c r="S5243" s="64">
        <f t="shared" si="669"/>
        <v>0.45395370571350213</v>
      </c>
      <c r="U5243" s="43">
        <f t="shared" si="664"/>
        <v>5238</v>
      </c>
      <c r="V5243" s="43">
        <f t="shared" si="681"/>
        <v>14720.868894192354</v>
      </c>
      <c r="W5243" s="64">
        <f t="shared" si="670"/>
        <v>0.86889419235376408</v>
      </c>
    </row>
    <row r="5244" spans="1:23">
      <c r="A5244" s="43">
        <f t="shared" si="671"/>
        <v>15239</v>
      </c>
      <c r="B5244" s="43">
        <f t="shared" si="672"/>
        <v>3451.5944141802061</v>
      </c>
      <c r="C5244" s="64">
        <f t="shared" si="665"/>
        <v>0.59441418020605852</v>
      </c>
      <c r="E5244" s="43">
        <f t="shared" si="673"/>
        <v>13239</v>
      </c>
      <c r="F5244" s="43">
        <f t="shared" si="674"/>
        <v>8298.7652093549441</v>
      </c>
      <c r="G5244" s="64">
        <f t="shared" si="666"/>
        <v>0.76520935494409059</v>
      </c>
      <c r="I5244" s="43">
        <f t="shared" si="675"/>
        <v>11239</v>
      </c>
      <c r="J5244" s="43">
        <f t="shared" si="676"/>
        <v>10854.745690249956</v>
      </c>
      <c r="K5244" s="64">
        <f t="shared" si="667"/>
        <v>0.74569024995616928</v>
      </c>
      <c r="M5244" s="43">
        <f t="shared" si="677"/>
        <v>9239</v>
      </c>
      <c r="N5244" s="43">
        <f t="shared" si="678"/>
        <v>12600.853304439346</v>
      </c>
      <c r="O5244" s="64">
        <f t="shared" si="668"/>
        <v>0.85330443934617506</v>
      </c>
      <c r="Q5244" s="43">
        <f t="shared" si="679"/>
        <v>7239</v>
      </c>
      <c r="R5244" s="43">
        <f t="shared" si="680"/>
        <v>13846.931212366153</v>
      </c>
      <c r="S5244" s="64">
        <f t="shared" si="669"/>
        <v>0.93121236615297676</v>
      </c>
      <c r="U5244" s="43">
        <f t="shared" si="664"/>
        <v>5239</v>
      </c>
      <c r="V5244" s="43">
        <f t="shared" si="681"/>
        <v>14720.513034537893</v>
      </c>
      <c r="W5244" s="64">
        <f t="shared" si="670"/>
        <v>0.51303453789296327</v>
      </c>
    </row>
    <row r="5245" spans="1:23">
      <c r="A5245" s="43">
        <f t="shared" si="671"/>
        <v>15240</v>
      </c>
      <c r="B5245" s="43">
        <f t="shared" si="672"/>
        <v>3447.1763807499028</v>
      </c>
      <c r="C5245" s="64">
        <f t="shared" si="665"/>
        <v>0.17638074990281893</v>
      </c>
      <c r="E5245" s="43">
        <f t="shared" si="673"/>
        <v>13240</v>
      </c>
      <c r="F5245" s="43">
        <f t="shared" si="674"/>
        <v>8297.1696981561126</v>
      </c>
      <c r="G5245" s="64">
        <f t="shared" si="666"/>
        <v>0.16969815611264494</v>
      </c>
      <c r="I5245" s="43">
        <f t="shared" si="675"/>
        <v>11240</v>
      </c>
      <c r="J5245" s="43">
        <f t="shared" si="676"/>
        <v>10853.71019513604</v>
      </c>
      <c r="K5245" s="64">
        <f t="shared" si="667"/>
        <v>0.71019513604005624</v>
      </c>
      <c r="M5245" s="43">
        <f t="shared" si="677"/>
        <v>9240</v>
      </c>
      <c r="N5245" s="43">
        <f t="shared" si="678"/>
        <v>12600.120039110738</v>
      </c>
      <c r="O5245" s="64">
        <f t="shared" si="668"/>
        <v>0.12003911073770723</v>
      </c>
      <c r="Q5245" s="43">
        <f t="shared" si="679"/>
        <v>7240</v>
      </c>
      <c r="R5245" s="43">
        <f t="shared" si="680"/>
        <v>13846.408379070726</v>
      </c>
      <c r="S5245" s="64">
        <f t="shared" si="669"/>
        <v>0.40837907072636881</v>
      </c>
      <c r="U5245" s="43">
        <f t="shared" si="664"/>
        <v>5240</v>
      </c>
      <c r="V5245" s="43">
        <f t="shared" si="681"/>
        <v>14720.157098346472</v>
      </c>
      <c r="W5245" s="64">
        <f t="shared" si="670"/>
        <v>0.15709834647168464</v>
      </c>
    </row>
    <row r="5246" spans="1:23">
      <c r="A5246" s="43">
        <f t="shared" si="671"/>
        <v>15241</v>
      </c>
      <c r="B5246" s="43">
        <f t="shared" si="672"/>
        <v>3442.7523872622614</v>
      </c>
      <c r="C5246" s="64">
        <f t="shared" si="665"/>
        <v>0.75238726226143626</v>
      </c>
      <c r="E5246" s="43">
        <f t="shared" si="673"/>
        <v>13241</v>
      </c>
      <c r="F5246" s="43">
        <f t="shared" si="674"/>
        <v>8295.5737595418923</v>
      </c>
      <c r="G5246" s="64">
        <f t="shared" si="666"/>
        <v>0.57375954189228651</v>
      </c>
      <c r="I5246" s="43">
        <f t="shared" si="675"/>
        <v>11241</v>
      </c>
      <c r="J5246" s="43">
        <f t="shared" si="676"/>
        <v>10852.674509078395</v>
      </c>
      <c r="K5246" s="64">
        <f t="shared" si="667"/>
        <v>0.67450907839520369</v>
      </c>
      <c r="M5246" s="43">
        <f t="shared" si="677"/>
        <v>9241</v>
      </c>
      <c r="N5246" s="43">
        <f t="shared" si="678"/>
        <v>12599.38665173825</v>
      </c>
      <c r="O5246" s="64">
        <f t="shared" si="668"/>
        <v>0.38665173825029342</v>
      </c>
      <c r="Q5246" s="43">
        <f t="shared" si="679"/>
        <v>7241</v>
      </c>
      <c r="R5246" s="43">
        <f t="shared" si="680"/>
        <v>13845.885453809013</v>
      </c>
      <c r="S5246" s="64">
        <f t="shared" si="669"/>
        <v>0.885453809012688</v>
      </c>
      <c r="U5246" s="43">
        <f t="shared" si="664"/>
        <v>5241</v>
      </c>
      <c r="V5246" s="43">
        <f t="shared" si="681"/>
        <v>14719.801085612537</v>
      </c>
      <c r="W5246" s="64">
        <f t="shared" si="670"/>
        <v>0.80108561253655353</v>
      </c>
    </row>
    <row r="5247" spans="1:23">
      <c r="A5247" s="43">
        <f t="shared" si="671"/>
        <v>15242</v>
      </c>
      <c r="B5247" s="43">
        <f t="shared" si="672"/>
        <v>3438.3224107113633</v>
      </c>
      <c r="C5247" s="64">
        <f t="shared" si="665"/>
        <v>0.32241071136331811</v>
      </c>
      <c r="E5247" s="43">
        <f t="shared" si="673"/>
        <v>13242</v>
      </c>
      <c r="F5247" s="43">
        <f t="shared" si="674"/>
        <v>8293.9773932655498</v>
      </c>
      <c r="G5247" s="64">
        <f t="shared" si="666"/>
        <v>0.97739326554983563</v>
      </c>
      <c r="I5247" s="43">
        <f t="shared" si="675"/>
        <v>11242</v>
      </c>
      <c r="J5247" s="43">
        <f t="shared" si="676"/>
        <v>10851.638632022356</v>
      </c>
      <c r="K5247" s="64">
        <f t="shared" si="667"/>
        <v>0.63863202235552308</v>
      </c>
      <c r="M5247" s="43">
        <f t="shared" si="677"/>
        <v>9242</v>
      </c>
      <c r="N5247" s="43">
        <f t="shared" si="678"/>
        <v>12598.653142300569</v>
      </c>
      <c r="O5247" s="64">
        <f t="shared" si="668"/>
        <v>0.65314230056901579</v>
      </c>
      <c r="Q5247" s="43">
        <f t="shared" si="679"/>
        <v>7242</v>
      </c>
      <c r="R5247" s="43">
        <f t="shared" si="680"/>
        <v>13845.362436570593</v>
      </c>
      <c r="S5247" s="64">
        <f t="shared" si="669"/>
        <v>0.36243657059276302</v>
      </c>
      <c r="U5247" s="43">
        <f t="shared" si="664"/>
        <v>5242</v>
      </c>
      <c r="V5247" s="43">
        <f t="shared" si="681"/>
        <v>14719.444996330534</v>
      </c>
      <c r="W5247" s="64">
        <f t="shared" si="670"/>
        <v>0.44499633053419529</v>
      </c>
    </row>
    <row r="5248" spans="1:23">
      <c r="A5248" s="43">
        <f t="shared" si="671"/>
        <v>15243</v>
      </c>
      <c r="B5248" s="43">
        <f t="shared" si="672"/>
        <v>3433.8864279413783</v>
      </c>
      <c r="C5248" s="64">
        <f t="shared" si="665"/>
        <v>0.88642794137831515</v>
      </c>
      <c r="E5248" s="43">
        <f t="shared" si="673"/>
        <v>13243</v>
      </c>
      <c r="F5248" s="43">
        <f t="shared" si="674"/>
        <v>8292.3805990800975</v>
      </c>
      <c r="G5248" s="64">
        <f t="shared" si="666"/>
        <v>0.38059908009745413</v>
      </c>
      <c r="I5248" s="43">
        <f t="shared" si="675"/>
        <v>11243</v>
      </c>
      <c r="J5248" s="43">
        <f t="shared" si="676"/>
        <v>10850.602563913213</v>
      </c>
      <c r="K5248" s="64">
        <f t="shared" si="667"/>
        <v>0.60256391321308911</v>
      </c>
      <c r="M5248" s="43">
        <f t="shared" si="677"/>
        <v>9243</v>
      </c>
      <c r="N5248" s="43">
        <f t="shared" si="678"/>
        <v>12597.919510776373</v>
      </c>
      <c r="O5248" s="64">
        <f t="shared" si="668"/>
        <v>0.91951077637349954</v>
      </c>
      <c r="Q5248" s="43">
        <f t="shared" si="679"/>
        <v>7243</v>
      </c>
      <c r="R5248" s="43">
        <f t="shared" si="680"/>
        <v>13844.839327345046</v>
      </c>
      <c r="S5248" s="64">
        <f t="shared" si="669"/>
        <v>0.83932734504560358</v>
      </c>
      <c r="U5248" s="43">
        <f t="shared" si="664"/>
        <v>5243</v>
      </c>
      <c r="V5248" s="43">
        <f t="shared" si="681"/>
        <v>14719.088830494909</v>
      </c>
      <c r="W5248" s="64">
        <f t="shared" si="670"/>
        <v>8.8830494909416302E-2</v>
      </c>
    </row>
    <row r="5249" spans="1:23">
      <c r="A5249" s="43">
        <f t="shared" si="671"/>
        <v>15244</v>
      </c>
      <c r="B5249" s="43">
        <f t="shared" si="672"/>
        <v>3429.4444156451932</v>
      </c>
      <c r="C5249" s="64">
        <f t="shared" si="665"/>
        <v>0.44441564519320309</v>
      </c>
      <c r="E5249" s="43">
        <f t="shared" si="673"/>
        <v>13244</v>
      </c>
      <c r="F5249" s="43">
        <f t="shared" si="674"/>
        <v>8290.7833767382926</v>
      </c>
      <c r="G5249" s="64">
        <f t="shared" si="666"/>
        <v>0.78337673829264531</v>
      </c>
      <c r="I5249" s="43">
        <f t="shared" si="675"/>
        <v>11244</v>
      </c>
      <c r="J5249" s="43">
        <f t="shared" si="676"/>
        <v>10849.566304696238</v>
      </c>
      <c r="K5249" s="64">
        <f t="shared" si="667"/>
        <v>0.56630469623814861</v>
      </c>
      <c r="M5249" s="43">
        <f t="shared" si="677"/>
        <v>9244</v>
      </c>
      <c r="N5249" s="43">
        <f t="shared" si="678"/>
        <v>12597.185757144331</v>
      </c>
      <c r="O5249" s="64">
        <f t="shared" si="668"/>
        <v>0.18575714433063695</v>
      </c>
      <c r="Q5249" s="43">
        <f t="shared" si="679"/>
        <v>7244</v>
      </c>
      <c r="R5249" s="43">
        <f t="shared" si="680"/>
        <v>13844.316126121939</v>
      </c>
      <c r="S5249" s="64">
        <f t="shared" si="669"/>
        <v>0.31612612193930545</v>
      </c>
      <c r="U5249" s="43">
        <f t="shared" si="664"/>
        <v>5244</v>
      </c>
      <c r="V5249" s="43">
        <f t="shared" si="681"/>
        <v>14718.732588100105</v>
      </c>
      <c r="W5249" s="64">
        <f t="shared" si="670"/>
        <v>0.73258810010520392</v>
      </c>
    </row>
    <row r="5250" spans="1:23">
      <c r="A5250" s="43">
        <f t="shared" si="671"/>
        <v>15245</v>
      </c>
      <c r="B5250" s="43">
        <f t="shared" si="672"/>
        <v>3424.9963503630188</v>
      </c>
      <c r="C5250" s="64">
        <f t="shared" si="665"/>
        <v>0.99635036301879154</v>
      </c>
      <c r="E5250" s="43">
        <f t="shared" si="673"/>
        <v>13245</v>
      </c>
      <c r="F5250" s="43">
        <f t="shared" si="674"/>
        <v>8289.1857259926328</v>
      </c>
      <c r="G5250" s="64">
        <f t="shared" si="666"/>
        <v>0.18572599263279699</v>
      </c>
      <c r="I5250" s="43">
        <f t="shared" si="675"/>
        <v>11245</v>
      </c>
      <c r="J5250" s="43">
        <f t="shared" si="676"/>
        <v>10848.529854316666</v>
      </c>
      <c r="K5250" s="64">
        <f t="shared" si="667"/>
        <v>0.5298543166663876</v>
      </c>
      <c r="M5250" s="43">
        <f t="shared" si="677"/>
        <v>9245</v>
      </c>
      <c r="N5250" s="43">
        <f t="shared" si="678"/>
        <v>12596.451881383106</v>
      </c>
      <c r="O5250" s="64">
        <f t="shared" si="668"/>
        <v>0.4518813831055013</v>
      </c>
      <c r="Q5250" s="43">
        <f t="shared" si="679"/>
        <v>7245</v>
      </c>
      <c r="R5250" s="43">
        <f t="shared" si="680"/>
        <v>13843.792832890847</v>
      </c>
      <c r="S5250" s="64">
        <f t="shared" si="669"/>
        <v>0.79283289084742137</v>
      </c>
      <c r="U5250" s="43">
        <f t="shared" si="664"/>
        <v>5245</v>
      </c>
      <c r="V5250" s="43">
        <f t="shared" si="681"/>
        <v>14718.376269140561</v>
      </c>
      <c r="W5250" s="64">
        <f t="shared" si="670"/>
        <v>0.37626914056090754</v>
      </c>
    </row>
    <row r="5251" spans="1:23">
      <c r="A5251" s="43">
        <f t="shared" si="671"/>
        <v>15246</v>
      </c>
      <c r="B5251" s="43">
        <f t="shared" si="672"/>
        <v>3420.5422084809888</v>
      </c>
      <c r="C5251" s="64">
        <f t="shared" si="665"/>
        <v>0.54220848098884744</v>
      </c>
      <c r="E5251" s="43">
        <f t="shared" si="673"/>
        <v>13246</v>
      </c>
      <c r="F5251" s="43">
        <f t="shared" si="674"/>
        <v>8287.5876465953588</v>
      </c>
      <c r="G5251" s="64">
        <f t="shared" si="666"/>
        <v>0.58764659535881947</v>
      </c>
      <c r="I5251" s="43">
        <f t="shared" si="675"/>
        <v>11246</v>
      </c>
      <c r="J5251" s="43">
        <f t="shared" si="676"/>
        <v>10847.493212719703</v>
      </c>
      <c r="K5251" s="64">
        <f t="shared" si="667"/>
        <v>0.4932127197025693</v>
      </c>
      <c r="M5251" s="43">
        <f t="shared" si="677"/>
        <v>9246</v>
      </c>
      <c r="N5251" s="43">
        <f t="shared" si="678"/>
        <v>12595.71788347135</v>
      </c>
      <c r="O5251" s="64">
        <f t="shared" si="668"/>
        <v>0.71788347135043296</v>
      </c>
      <c r="Q5251" s="43">
        <f t="shared" si="679"/>
        <v>7246</v>
      </c>
      <c r="R5251" s="43">
        <f t="shared" si="680"/>
        <v>13843.269447641334</v>
      </c>
      <c r="S5251" s="64">
        <f t="shared" si="669"/>
        <v>0.26944764133440913</v>
      </c>
      <c r="U5251" s="43">
        <f t="shared" si="664"/>
        <v>5246</v>
      </c>
      <c r="V5251" s="43">
        <f t="shared" si="681"/>
        <v>14718.019873610716</v>
      </c>
      <c r="W5251" s="64">
        <f t="shared" si="670"/>
        <v>1.9873610715876566E-2</v>
      </c>
    </row>
    <row r="5252" spans="1:23">
      <c r="A5252" s="43">
        <f t="shared" si="671"/>
        <v>15247</v>
      </c>
      <c r="B5252" s="43">
        <f t="shared" si="672"/>
        <v>3416.0819662297331</v>
      </c>
      <c r="C5252" s="64">
        <f t="shared" si="665"/>
        <v>8.1966229733097862E-2</v>
      </c>
      <c r="E5252" s="43">
        <f t="shared" si="673"/>
        <v>13247</v>
      </c>
      <c r="F5252" s="43">
        <f t="shared" si="674"/>
        <v>8285.989138298457</v>
      </c>
      <c r="G5252" s="64">
        <f t="shared" si="666"/>
        <v>0.98913829845696455</v>
      </c>
      <c r="I5252" s="43">
        <f t="shared" si="675"/>
        <v>11247</v>
      </c>
      <c r="J5252" s="43">
        <f t="shared" si="676"/>
        <v>10846.456379850517</v>
      </c>
      <c r="K5252" s="64">
        <f t="shared" si="667"/>
        <v>0.45637985051689611</v>
      </c>
      <c r="M5252" s="43">
        <f t="shared" si="677"/>
        <v>9247</v>
      </c>
      <c r="N5252" s="43">
        <f t="shared" si="678"/>
        <v>12594.983763387709</v>
      </c>
      <c r="O5252" s="64">
        <f t="shared" si="668"/>
        <v>0.98376338770867733</v>
      </c>
      <c r="Q5252" s="43">
        <f t="shared" si="679"/>
        <v>7247</v>
      </c>
      <c r="R5252" s="43">
        <f t="shared" si="680"/>
        <v>13842.745970362961</v>
      </c>
      <c r="S5252" s="64">
        <f t="shared" si="669"/>
        <v>0.74597036296108854</v>
      </c>
      <c r="U5252" s="43">
        <f t="shared" si="664"/>
        <v>5247</v>
      </c>
      <c r="V5252" s="43">
        <f t="shared" si="681"/>
        <v>14717.663401505009</v>
      </c>
      <c r="W5252" s="64">
        <f t="shared" si="670"/>
        <v>0.66340150500946038</v>
      </c>
    </row>
    <row r="5253" spans="1:23">
      <c r="A5253" s="43">
        <f t="shared" si="671"/>
        <v>15248</v>
      </c>
      <c r="B5253" s="43">
        <f t="shared" si="672"/>
        <v>3411.615599682942</v>
      </c>
      <c r="C5253" s="64">
        <f t="shared" si="665"/>
        <v>0.61559968294204737</v>
      </c>
      <c r="E5253" s="43">
        <f t="shared" si="673"/>
        <v>13248</v>
      </c>
      <c r="F5253" s="43">
        <f t="shared" si="674"/>
        <v>8284.3902008536515</v>
      </c>
      <c r="G5253" s="64">
        <f t="shared" si="666"/>
        <v>0.39020085365154955</v>
      </c>
      <c r="I5253" s="43">
        <f t="shared" si="675"/>
        <v>11248</v>
      </c>
      <c r="J5253" s="43">
        <f t="shared" si="676"/>
        <v>10845.419355654258</v>
      </c>
      <c r="K5253" s="64">
        <f t="shared" si="667"/>
        <v>0.41935565425774257</v>
      </c>
      <c r="M5253" s="43">
        <f t="shared" si="677"/>
        <v>9248</v>
      </c>
      <c r="N5253" s="43">
        <f t="shared" si="678"/>
        <v>12594.249521110814</v>
      </c>
      <c r="O5253" s="64">
        <f t="shared" si="668"/>
        <v>0.24952111081438488</v>
      </c>
      <c r="Q5253" s="43">
        <f t="shared" si="679"/>
        <v>7248</v>
      </c>
      <c r="R5253" s="43">
        <f t="shared" si="680"/>
        <v>13842.222401045288</v>
      </c>
      <c r="S5253" s="64">
        <f t="shared" si="669"/>
        <v>0.22240104528827942</v>
      </c>
      <c r="U5253" s="43">
        <f t="shared" si="664"/>
        <v>5248</v>
      </c>
      <c r="V5253" s="43">
        <f t="shared" si="681"/>
        <v>14717.306852817876</v>
      </c>
      <c r="W5253" s="64">
        <f t="shared" si="670"/>
        <v>0.30685281787555141</v>
      </c>
    </row>
    <row r="5254" spans="1:23">
      <c r="A5254" s="43">
        <f t="shared" si="671"/>
        <v>15249</v>
      </c>
      <c r="B5254" s="43">
        <f t="shared" si="672"/>
        <v>3407.1430847559072</v>
      </c>
      <c r="C5254" s="64">
        <f t="shared" si="665"/>
        <v>0.14308475590723901</v>
      </c>
      <c r="E5254" s="43">
        <f t="shared" si="673"/>
        <v>13249</v>
      </c>
      <c r="F5254" s="43">
        <f t="shared" si="674"/>
        <v>8282.7908340124104</v>
      </c>
      <c r="G5254" s="64">
        <f t="shared" si="666"/>
        <v>0.79083401241041429</v>
      </c>
      <c r="I5254" s="43">
        <f t="shared" si="675"/>
        <v>11249</v>
      </c>
      <c r="J5254" s="43">
        <f t="shared" si="676"/>
        <v>10844.382140076032</v>
      </c>
      <c r="K5254" s="64">
        <f t="shared" si="667"/>
        <v>0.38214007603164646</v>
      </c>
      <c r="M5254" s="43">
        <f t="shared" si="677"/>
        <v>9249</v>
      </c>
      <c r="N5254" s="43">
        <f t="shared" si="678"/>
        <v>12593.515156619298</v>
      </c>
      <c r="O5254" s="64">
        <f t="shared" si="668"/>
        <v>0.51515661929806811</v>
      </c>
      <c r="Q5254" s="43">
        <f t="shared" si="679"/>
        <v>7249</v>
      </c>
      <c r="R5254" s="43">
        <f t="shared" si="680"/>
        <v>13841.698739677873</v>
      </c>
      <c r="S5254" s="64">
        <f t="shared" si="669"/>
        <v>0.6987396778731636</v>
      </c>
      <c r="U5254" s="43">
        <f t="shared" si="664"/>
        <v>5249</v>
      </c>
      <c r="V5254" s="43">
        <f t="shared" si="681"/>
        <v>14716.950227543748</v>
      </c>
      <c r="W5254" s="64">
        <f t="shared" si="670"/>
        <v>0.95022754374804208</v>
      </c>
    </row>
    <row r="5255" spans="1:23">
      <c r="A5255" s="43">
        <f t="shared" si="671"/>
        <v>15250</v>
      </c>
      <c r="B5255" s="43">
        <f t="shared" si="672"/>
        <v>3402.6643972040497</v>
      </c>
      <c r="C5255" s="64">
        <f t="shared" si="665"/>
        <v>0.66439720404969194</v>
      </c>
      <c r="E5255" s="43">
        <f t="shared" si="673"/>
        <v>13250</v>
      </c>
      <c r="F5255" s="43">
        <f t="shared" si="674"/>
        <v>8281.1910375259431</v>
      </c>
      <c r="G5255" s="64">
        <f t="shared" si="666"/>
        <v>0.19103752594310208</v>
      </c>
      <c r="I5255" s="43">
        <f t="shared" si="675"/>
        <v>11250</v>
      </c>
      <c r="J5255" s="43">
        <f t="shared" si="676"/>
        <v>10843.34473306092</v>
      </c>
      <c r="K5255" s="64">
        <f t="shared" si="667"/>
        <v>0.3447330609196797</v>
      </c>
      <c r="M5255" s="43">
        <f t="shared" si="677"/>
        <v>9250</v>
      </c>
      <c r="N5255" s="43">
        <f t="shared" si="678"/>
        <v>12592.780669891778</v>
      </c>
      <c r="O5255" s="64">
        <f t="shared" si="668"/>
        <v>0.78066989177750656</v>
      </c>
      <c r="Q5255" s="43">
        <f t="shared" si="679"/>
        <v>7250</v>
      </c>
      <c r="R5255" s="43">
        <f t="shared" si="680"/>
        <v>13841.174986250264</v>
      </c>
      <c r="S5255" s="64">
        <f t="shared" si="669"/>
        <v>0.17498625026382797</v>
      </c>
      <c r="U5255" s="43">
        <f t="shared" ref="U5255:U5318" si="682">U5254+1</f>
        <v>5250</v>
      </c>
      <c r="V5255" s="43">
        <f t="shared" si="681"/>
        <v>14716.593525677061</v>
      </c>
      <c r="W5255" s="64">
        <f t="shared" si="670"/>
        <v>0.59352567706082482</v>
      </c>
    </row>
    <row r="5256" spans="1:23">
      <c r="A5256" s="43">
        <f t="shared" si="671"/>
        <v>15251</v>
      </c>
      <c r="B5256" s="43">
        <f t="shared" si="672"/>
        <v>3398.179512621427</v>
      </c>
      <c r="C5256" s="64">
        <f t="shared" si="665"/>
        <v>0.17951262142696578</v>
      </c>
      <c r="E5256" s="43">
        <f t="shared" si="673"/>
        <v>13251</v>
      </c>
      <c r="F5256" s="43">
        <f t="shared" si="674"/>
        <v>8279.590811145199</v>
      </c>
      <c r="G5256" s="64">
        <f t="shared" si="666"/>
        <v>0.59081114519904077</v>
      </c>
      <c r="I5256" s="43">
        <f t="shared" si="675"/>
        <v>11251</v>
      </c>
      <c r="J5256" s="43">
        <f t="shared" si="676"/>
        <v>10842.307134553974</v>
      </c>
      <c r="K5256" s="64">
        <f t="shared" si="667"/>
        <v>0.3071345539738104</v>
      </c>
      <c r="M5256" s="43">
        <f t="shared" si="677"/>
        <v>9251</v>
      </c>
      <c r="N5256" s="43">
        <f t="shared" si="678"/>
        <v>12592.046060906861</v>
      </c>
      <c r="O5256" s="64">
        <f t="shared" si="668"/>
        <v>4.6060906861384865E-2</v>
      </c>
      <c r="Q5256" s="43">
        <f t="shared" si="679"/>
        <v>7251</v>
      </c>
      <c r="R5256" s="43">
        <f t="shared" si="680"/>
        <v>13840.651140752014</v>
      </c>
      <c r="S5256" s="64">
        <f t="shared" si="669"/>
        <v>0.65114075201381638</v>
      </c>
      <c r="U5256" s="43">
        <f t="shared" si="682"/>
        <v>5251</v>
      </c>
      <c r="V5256" s="43">
        <f t="shared" si="681"/>
        <v>14716.236747212244</v>
      </c>
      <c r="W5256" s="64">
        <f t="shared" si="670"/>
        <v>0.23674721224415407</v>
      </c>
    </row>
    <row r="5257" spans="1:23">
      <c r="A5257" s="43">
        <f t="shared" si="671"/>
        <v>15252</v>
      </c>
      <c r="B5257" s="43">
        <f t="shared" si="672"/>
        <v>3393.6884064392239</v>
      </c>
      <c r="C5257" s="64">
        <f t="shared" si="665"/>
        <v>0.68840643922385425</v>
      </c>
      <c r="E5257" s="43">
        <f t="shared" si="673"/>
        <v>13252</v>
      </c>
      <c r="F5257" s="43">
        <f t="shared" si="674"/>
        <v>8277.9901546208675</v>
      </c>
      <c r="G5257" s="64">
        <f t="shared" si="666"/>
        <v>0.99015462086754269</v>
      </c>
      <c r="I5257" s="43">
        <f t="shared" si="675"/>
        <v>11252</v>
      </c>
      <c r="J5257" s="43">
        <f t="shared" si="676"/>
        <v>10841.26934450021</v>
      </c>
      <c r="K5257" s="64">
        <f t="shared" si="667"/>
        <v>0.26934450020962686</v>
      </c>
      <c r="M5257" s="43">
        <f t="shared" si="677"/>
        <v>9252</v>
      </c>
      <c r="N5257" s="43">
        <f t="shared" si="678"/>
        <v>12591.311329643151</v>
      </c>
      <c r="O5257" s="64">
        <f t="shared" si="668"/>
        <v>0.31132964315111167</v>
      </c>
      <c r="Q5257" s="43">
        <f t="shared" si="679"/>
        <v>7252</v>
      </c>
      <c r="R5257" s="43">
        <f t="shared" si="680"/>
        <v>13840.127203172664</v>
      </c>
      <c r="S5257" s="64">
        <f t="shared" si="669"/>
        <v>0.12720317266393977</v>
      </c>
      <c r="U5257" s="43">
        <f t="shared" si="682"/>
        <v>5252</v>
      </c>
      <c r="V5257" s="43">
        <f t="shared" si="681"/>
        <v>14715.879892143725</v>
      </c>
      <c r="W5257" s="64">
        <f t="shared" si="670"/>
        <v>0.8798921437246463</v>
      </c>
    </row>
    <row r="5258" spans="1:23">
      <c r="A5258" s="43">
        <f t="shared" si="671"/>
        <v>15253</v>
      </c>
      <c r="B5258" s="43">
        <f t="shared" si="672"/>
        <v>3389.1910539242253</v>
      </c>
      <c r="C5258" s="64">
        <f t="shared" si="665"/>
        <v>0.19105392422534351</v>
      </c>
      <c r="E5258" s="43">
        <f t="shared" si="673"/>
        <v>13253</v>
      </c>
      <c r="F5258" s="43">
        <f t="shared" si="674"/>
        <v>8276.3890677033778</v>
      </c>
      <c r="G5258" s="64">
        <f t="shared" si="666"/>
        <v>0.38906770337780472</v>
      </c>
      <c r="I5258" s="43">
        <f t="shared" si="675"/>
        <v>11253</v>
      </c>
      <c r="J5258" s="43">
        <f t="shared" si="676"/>
        <v>10840.231362844614</v>
      </c>
      <c r="K5258" s="64">
        <f t="shared" si="667"/>
        <v>0.23136284461361356</v>
      </c>
      <c r="M5258" s="43">
        <f t="shared" si="677"/>
        <v>9253</v>
      </c>
      <c r="N5258" s="43">
        <f t="shared" si="678"/>
        <v>12590.576476079243</v>
      </c>
      <c r="O5258" s="64">
        <f t="shared" si="668"/>
        <v>0.57647607924263866</v>
      </c>
      <c r="Q5258" s="43">
        <f t="shared" si="679"/>
        <v>7253</v>
      </c>
      <c r="R5258" s="43">
        <f t="shared" si="680"/>
        <v>13839.60317350176</v>
      </c>
      <c r="S5258" s="64">
        <f t="shared" si="669"/>
        <v>0.60317350176046602</v>
      </c>
      <c r="U5258" s="43">
        <f t="shared" si="682"/>
        <v>5253</v>
      </c>
      <c r="V5258" s="43">
        <f t="shared" si="681"/>
        <v>14715.522960465931</v>
      </c>
      <c r="W5258" s="64">
        <f t="shared" si="670"/>
        <v>0.52296046593073697</v>
      </c>
    </row>
    <row r="5259" spans="1:23">
      <c r="A5259" s="43">
        <f t="shared" si="671"/>
        <v>15254</v>
      </c>
      <c r="B5259" s="43">
        <f t="shared" si="672"/>
        <v>3384.6874301772682</v>
      </c>
      <c r="C5259" s="64">
        <f t="shared" si="665"/>
        <v>0.68743017726819744</v>
      </c>
      <c r="E5259" s="43">
        <f t="shared" si="673"/>
        <v>13254</v>
      </c>
      <c r="F5259" s="43">
        <f t="shared" si="674"/>
        <v>8274.7875501429044</v>
      </c>
      <c r="G5259" s="64">
        <f t="shared" si="666"/>
        <v>0.7875501429043652</v>
      </c>
      <c r="I5259" s="43">
        <f t="shared" si="675"/>
        <v>11254</v>
      </c>
      <c r="J5259" s="43">
        <f t="shared" si="676"/>
        <v>10839.193189532143</v>
      </c>
      <c r="K5259" s="64">
        <f t="shared" si="667"/>
        <v>0.19318953214315115</v>
      </c>
      <c r="M5259" s="43">
        <f t="shared" si="677"/>
        <v>9254</v>
      </c>
      <c r="N5259" s="43">
        <f t="shared" si="678"/>
        <v>12589.841500193717</v>
      </c>
      <c r="O5259" s="64">
        <f t="shared" si="668"/>
        <v>0.84150019371736562</v>
      </c>
      <c r="Q5259" s="43">
        <f t="shared" si="679"/>
        <v>7254</v>
      </c>
      <c r="R5259" s="43">
        <f t="shared" si="680"/>
        <v>13839.079051728841</v>
      </c>
      <c r="S5259" s="64">
        <f t="shared" si="669"/>
        <v>7.9051728840568103E-2</v>
      </c>
      <c r="U5259" s="43">
        <f t="shared" si="682"/>
        <v>5254</v>
      </c>
      <c r="V5259" s="43">
        <f t="shared" si="681"/>
        <v>14715.165952173289</v>
      </c>
      <c r="W5259" s="64">
        <f t="shared" si="670"/>
        <v>0.16595217328904255</v>
      </c>
    </row>
    <row r="5260" spans="1:23">
      <c r="A5260" s="43">
        <f t="shared" si="671"/>
        <v>15255</v>
      </c>
      <c r="B5260" s="43">
        <f t="shared" si="672"/>
        <v>3380.1775101316794</v>
      </c>
      <c r="C5260" s="64">
        <f t="shared" si="665"/>
        <v>0.17751013167935525</v>
      </c>
      <c r="E5260" s="43">
        <f t="shared" si="673"/>
        <v>13255</v>
      </c>
      <c r="F5260" s="43">
        <f t="shared" si="674"/>
        <v>8273.1856016893526</v>
      </c>
      <c r="G5260" s="64">
        <f t="shared" si="666"/>
        <v>0.18560168935255206</v>
      </c>
      <c r="I5260" s="43">
        <f t="shared" si="675"/>
        <v>11255</v>
      </c>
      <c r="J5260" s="43">
        <f t="shared" si="676"/>
        <v>10838.154824507721</v>
      </c>
      <c r="K5260" s="64">
        <f t="shared" si="667"/>
        <v>0.15482450772105949</v>
      </c>
      <c r="M5260" s="43">
        <f t="shared" si="677"/>
        <v>9255</v>
      </c>
      <c r="N5260" s="43">
        <f t="shared" si="678"/>
        <v>12589.106401965153</v>
      </c>
      <c r="O5260" s="64">
        <f t="shared" si="668"/>
        <v>0.10640196515305433</v>
      </c>
      <c r="Q5260" s="43">
        <f t="shared" si="679"/>
        <v>7255</v>
      </c>
      <c r="R5260" s="43">
        <f t="shared" si="680"/>
        <v>13838.554837843438</v>
      </c>
      <c r="S5260" s="64">
        <f t="shared" si="669"/>
        <v>0.55483784343778098</v>
      </c>
      <c r="U5260" s="43">
        <f t="shared" si="682"/>
        <v>5255</v>
      </c>
      <c r="V5260" s="43">
        <f t="shared" si="681"/>
        <v>14714.808867260221</v>
      </c>
      <c r="W5260" s="64">
        <f t="shared" si="670"/>
        <v>0.80886726022072253</v>
      </c>
    </row>
    <row r="5261" spans="1:23">
      <c r="A5261" s="43">
        <f t="shared" si="671"/>
        <v>15256</v>
      </c>
      <c r="B5261" s="43">
        <f t="shared" si="672"/>
        <v>3375.6612685516893</v>
      </c>
      <c r="C5261" s="64">
        <f t="shared" si="665"/>
        <v>0.66126855168931797</v>
      </c>
      <c r="E5261" s="43">
        <f t="shared" si="673"/>
        <v>13256</v>
      </c>
      <c r="F5261" s="43">
        <f t="shared" si="674"/>
        <v>8271.5832220923712</v>
      </c>
      <c r="G5261" s="64">
        <f t="shared" si="666"/>
        <v>0.58322209237121569</v>
      </c>
      <c r="I5261" s="43">
        <f t="shared" si="675"/>
        <v>11256</v>
      </c>
      <c r="J5261" s="43">
        <f t="shared" si="676"/>
        <v>10837.116267716241</v>
      </c>
      <c r="K5261" s="64">
        <f t="shared" si="667"/>
        <v>0.11626771624105459</v>
      </c>
      <c r="M5261" s="43">
        <f t="shared" si="677"/>
        <v>9256</v>
      </c>
      <c r="N5261" s="43">
        <f t="shared" si="678"/>
        <v>12588.371181372117</v>
      </c>
      <c r="O5261" s="64">
        <f t="shared" si="668"/>
        <v>0.37118137211655267</v>
      </c>
      <c r="Q5261" s="43">
        <f t="shared" si="679"/>
        <v>7256</v>
      </c>
      <c r="R5261" s="43">
        <f t="shared" si="680"/>
        <v>13838.030531835086</v>
      </c>
      <c r="S5261" s="64">
        <f t="shared" si="669"/>
        <v>3.0531835085639614E-2</v>
      </c>
      <c r="U5261" s="43">
        <f t="shared" si="682"/>
        <v>5256</v>
      </c>
      <c r="V5261" s="43">
        <f t="shared" si="681"/>
        <v>14714.451705721149</v>
      </c>
      <c r="W5261" s="64">
        <f t="shared" si="670"/>
        <v>0.4517057211487554</v>
      </c>
    </row>
    <row r="5262" spans="1:23">
      <c r="A5262" s="43">
        <f t="shared" si="671"/>
        <v>15257</v>
      </c>
      <c r="B5262" s="43">
        <f t="shared" si="672"/>
        <v>3371.1386800308292</v>
      </c>
      <c r="C5262" s="64">
        <f t="shared" si="665"/>
        <v>0.13868003082916402</v>
      </c>
      <c r="E5262" s="43">
        <f t="shared" si="673"/>
        <v>13257</v>
      </c>
      <c r="F5262" s="43">
        <f t="shared" si="674"/>
        <v>8269.9804111013473</v>
      </c>
      <c r="G5262" s="64">
        <f t="shared" si="666"/>
        <v>0.98041110134727205</v>
      </c>
      <c r="I5262" s="43">
        <f t="shared" si="675"/>
        <v>11257</v>
      </c>
      <c r="J5262" s="43">
        <f t="shared" si="676"/>
        <v>10836.077519102564</v>
      </c>
      <c r="K5262" s="64">
        <f t="shared" si="667"/>
        <v>7.7519102564110653E-2</v>
      </c>
      <c r="M5262" s="43">
        <f t="shared" si="677"/>
        <v>9257</v>
      </c>
      <c r="N5262" s="43">
        <f t="shared" si="678"/>
        <v>12587.635838393166</v>
      </c>
      <c r="O5262" s="64">
        <f t="shared" si="668"/>
        <v>0.63583839316561352</v>
      </c>
      <c r="Q5262" s="43">
        <f t="shared" si="679"/>
        <v>7257</v>
      </c>
      <c r="R5262" s="43">
        <f t="shared" si="680"/>
        <v>13837.50613369331</v>
      </c>
      <c r="S5262" s="64">
        <f t="shared" si="669"/>
        <v>0.50613369331040303</v>
      </c>
      <c r="U5262" s="43">
        <f t="shared" si="682"/>
        <v>5257</v>
      </c>
      <c r="V5262" s="43">
        <f t="shared" si="681"/>
        <v>14714.094467550492</v>
      </c>
      <c r="W5262" s="64">
        <f t="shared" si="670"/>
        <v>9.4467550492481678E-2</v>
      </c>
    </row>
    <row r="5263" spans="1:23">
      <c r="A5263" s="43">
        <f t="shared" si="671"/>
        <v>15258</v>
      </c>
      <c r="B5263" s="43">
        <f t="shared" si="672"/>
        <v>3366.609718990308</v>
      </c>
      <c r="C5263" s="64">
        <f t="shared" si="665"/>
        <v>0.60971899030801069</v>
      </c>
      <c r="E5263" s="43">
        <f t="shared" si="673"/>
        <v>13258</v>
      </c>
      <c r="F5263" s="43">
        <f t="shared" si="674"/>
        <v>8268.3771684654057</v>
      </c>
      <c r="G5263" s="64">
        <f t="shared" si="666"/>
        <v>0.37716846540570259</v>
      </c>
      <c r="I5263" s="43">
        <f t="shared" si="675"/>
        <v>11258</v>
      </c>
      <c r="J5263" s="43">
        <f t="shared" si="676"/>
        <v>10835.038578611522</v>
      </c>
      <c r="K5263" s="64">
        <f t="shared" si="667"/>
        <v>3.8578611522098072E-2</v>
      </c>
      <c r="M5263" s="43">
        <f t="shared" si="677"/>
        <v>9258</v>
      </c>
      <c r="N5263" s="43">
        <f t="shared" si="678"/>
        <v>12586.900373006851</v>
      </c>
      <c r="O5263" s="64">
        <f t="shared" si="668"/>
        <v>0.90037300685071386</v>
      </c>
      <c r="Q5263" s="43">
        <f t="shared" si="679"/>
        <v>7258</v>
      </c>
      <c r="R5263" s="43">
        <f t="shared" si="680"/>
        <v>13836.98164340764</v>
      </c>
      <c r="S5263" s="64">
        <f t="shared" si="669"/>
        <v>0.98164340764014923</v>
      </c>
      <c r="U5263" s="43">
        <f t="shared" si="682"/>
        <v>5258</v>
      </c>
      <c r="V5263" s="43">
        <f t="shared" si="681"/>
        <v>14713.737152742671</v>
      </c>
      <c r="W5263" s="64">
        <f t="shared" si="670"/>
        <v>0.73715274267124187</v>
      </c>
    </row>
    <row r="5264" spans="1:23">
      <c r="A5264" s="43">
        <f t="shared" si="671"/>
        <v>15259</v>
      </c>
      <c r="B5264" s="43">
        <f t="shared" si="672"/>
        <v>3362.0743596773705</v>
      </c>
      <c r="C5264" s="64">
        <f t="shared" si="665"/>
        <v>7.435967737046667E-2</v>
      </c>
      <c r="E5264" s="43">
        <f t="shared" si="673"/>
        <v>13259</v>
      </c>
      <c r="F5264" s="43">
        <f t="shared" si="674"/>
        <v>8266.7734939334096</v>
      </c>
      <c r="G5264" s="64">
        <f t="shared" si="666"/>
        <v>0.7734939334095543</v>
      </c>
      <c r="I5264" s="43">
        <f t="shared" si="675"/>
        <v>11259</v>
      </c>
      <c r="J5264" s="43">
        <f t="shared" si="676"/>
        <v>10833.999446187912</v>
      </c>
      <c r="K5264" s="64">
        <f t="shared" si="667"/>
        <v>0.99944618791232642</v>
      </c>
      <c r="M5264" s="43">
        <f t="shared" si="677"/>
        <v>9259</v>
      </c>
      <c r="N5264" s="43">
        <f t="shared" si="678"/>
        <v>12586.164785191715</v>
      </c>
      <c r="O5264" s="64">
        <f t="shared" si="668"/>
        <v>0.16478519171505468</v>
      </c>
      <c r="Q5264" s="43">
        <f t="shared" si="679"/>
        <v>7259</v>
      </c>
      <c r="R5264" s="43">
        <f t="shared" si="680"/>
        <v>13836.457060967594</v>
      </c>
      <c r="S5264" s="64">
        <f t="shared" si="669"/>
        <v>0.45706096759386128</v>
      </c>
      <c r="U5264" s="43">
        <f t="shared" si="682"/>
        <v>5259</v>
      </c>
      <c r="V5264" s="43">
        <f t="shared" si="681"/>
        <v>14713.379761292101</v>
      </c>
      <c r="W5264" s="64">
        <f t="shared" si="670"/>
        <v>0.3797612921007385</v>
      </c>
    </row>
    <row r="5265" spans="1:23">
      <c r="A5265" s="43">
        <f t="shared" si="671"/>
        <v>15260</v>
      </c>
      <c r="B5265" s="43">
        <f t="shared" si="672"/>
        <v>3357.5325761636327</v>
      </c>
      <c r="C5265" s="64">
        <f t="shared" si="665"/>
        <v>0.53257616363271154</v>
      </c>
      <c r="E5265" s="43">
        <f t="shared" si="673"/>
        <v>13260</v>
      </c>
      <c r="F5265" s="43">
        <f t="shared" si="674"/>
        <v>8265.1693872539599</v>
      </c>
      <c r="G5265" s="64">
        <f t="shared" si="666"/>
        <v>0.1693872539599397</v>
      </c>
      <c r="I5265" s="43">
        <f t="shared" si="675"/>
        <v>11260</v>
      </c>
      <c r="J5265" s="43">
        <f t="shared" si="676"/>
        <v>10832.960121776503</v>
      </c>
      <c r="K5265" s="64">
        <f t="shared" si="667"/>
        <v>0.96012177650300146</v>
      </c>
      <c r="M5265" s="43">
        <f t="shared" si="677"/>
        <v>9260</v>
      </c>
      <c r="N5265" s="43">
        <f t="shared" si="678"/>
        <v>12585.429074926289</v>
      </c>
      <c r="O5265" s="64">
        <f t="shared" si="668"/>
        <v>0.42907492628910404</v>
      </c>
      <c r="Q5265" s="43">
        <f t="shared" si="679"/>
        <v>7260</v>
      </c>
      <c r="R5265" s="43">
        <f t="shared" si="680"/>
        <v>13835.932386362691</v>
      </c>
      <c r="S5265" s="64">
        <f t="shared" si="669"/>
        <v>0.93238636269052222</v>
      </c>
      <c r="U5265" s="43">
        <f t="shared" si="682"/>
        <v>5260</v>
      </c>
      <c r="V5265" s="43">
        <f t="shared" si="681"/>
        <v>14713.022293193197</v>
      </c>
      <c r="W5265" s="64">
        <f t="shared" si="670"/>
        <v>2.229319319667411E-2</v>
      </c>
    </row>
    <row r="5266" spans="1:23">
      <c r="A5266" s="43">
        <f t="shared" si="671"/>
        <v>15261</v>
      </c>
      <c r="B5266" s="43">
        <f t="shared" si="672"/>
        <v>3352.9843423433995</v>
      </c>
      <c r="C5266" s="64">
        <f t="shared" si="665"/>
        <v>0.98434234339947579</v>
      </c>
      <c r="E5266" s="43">
        <f t="shared" si="673"/>
        <v>13261</v>
      </c>
      <c r="F5266" s="43">
        <f t="shared" si="674"/>
        <v>8263.5648481753924</v>
      </c>
      <c r="G5266" s="64">
        <f t="shared" si="666"/>
        <v>0.56484817539239884</v>
      </c>
      <c r="I5266" s="43">
        <f t="shared" si="675"/>
        <v>11261</v>
      </c>
      <c r="J5266" s="43">
        <f t="shared" si="676"/>
        <v>10831.920605322031</v>
      </c>
      <c r="K5266" s="64">
        <f t="shared" si="667"/>
        <v>0.9206053220314061</v>
      </c>
      <c r="M5266" s="43">
        <f t="shared" si="677"/>
        <v>9261</v>
      </c>
      <c r="N5266" s="43">
        <f t="shared" si="678"/>
        <v>12584.6932421891</v>
      </c>
      <c r="O5266" s="64">
        <f t="shared" si="668"/>
        <v>0.69324218909969204</v>
      </c>
      <c r="Q5266" s="43">
        <f t="shared" si="679"/>
        <v>7261</v>
      </c>
      <c r="R5266" s="43">
        <f t="shared" si="680"/>
        <v>13835.407619582445</v>
      </c>
      <c r="S5266" s="64">
        <f t="shared" si="669"/>
        <v>0.40761958244547714</v>
      </c>
      <c r="U5266" s="43">
        <f t="shared" si="682"/>
        <v>5261</v>
      </c>
      <c r="V5266" s="43">
        <f t="shared" si="681"/>
        <v>14712.664748440373</v>
      </c>
      <c r="W5266" s="64">
        <f t="shared" si="670"/>
        <v>0.66474844037293224</v>
      </c>
    </row>
    <row r="5267" spans="1:23">
      <c r="A5267" s="43">
        <f t="shared" si="671"/>
        <v>15262</v>
      </c>
      <c r="B5267" s="43">
        <f t="shared" si="672"/>
        <v>3348.4296319319596</v>
      </c>
      <c r="C5267" s="64">
        <f t="shared" si="665"/>
        <v>0.42963193195964777</v>
      </c>
      <c r="E5267" s="43">
        <f t="shared" si="673"/>
        <v>13262</v>
      </c>
      <c r="F5267" s="43">
        <f t="shared" si="674"/>
        <v>8261.9598764457824</v>
      </c>
      <c r="G5267" s="64">
        <f t="shared" si="666"/>
        <v>0.95987644578235631</v>
      </c>
      <c r="I5267" s="43">
        <f t="shared" si="675"/>
        <v>11262</v>
      </c>
      <c r="J5267" s="43">
        <f t="shared" si="676"/>
        <v>10830.8808967692</v>
      </c>
      <c r="K5267" s="64">
        <f t="shared" si="667"/>
        <v>0.8808967692002625</v>
      </c>
      <c r="M5267" s="43">
        <f t="shared" si="677"/>
        <v>9262</v>
      </c>
      <c r="N5267" s="43">
        <f t="shared" si="678"/>
        <v>12583.957286958661</v>
      </c>
      <c r="O5267" s="64">
        <f t="shared" si="668"/>
        <v>0.95728695866091584</v>
      </c>
      <c r="Q5267" s="43">
        <f t="shared" si="679"/>
        <v>7262</v>
      </c>
      <c r="R5267" s="43">
        <f t="shared" si="680"/>
        <v>13834.882760616369</v>
      </c>
      <c r="S5267" s="64">
        <f t="shared" si="669"/>
        <v>0.88276061636861414</v>
      </c>
      <c r="U5267" s="43">
        <f t="shared" si="682"/>
        <v>5262</v>
      </c>
      <c r="V5267" s="43">
        <f t="shared" si="681"/>
        <v>14712.307127028038</v>
      </c>
      <c r="W5267" s="64">
        <f t="shared" si="670"/>
        <v>0.30712702803793945</v>
      </c>
    </row>
    <row r="5268" spans="1:23">
      <c r="A5268" s="43">
        <f t="shared" si="671"/>
        <v>15263</v>
      </c>
      <c r="B5268" s="43">
        <f t="shared" si="672"/>
        <v>3343.8684184638605</v>
      </c>
      <c r="C5268" s="64">
        <f t="shared" si="665"/>
        <v>0.86841846386050747</v>
      </c>
      <c r="E5268" s="43">
        <f t="shared" si="673"/>
        <v>13263</v>
      </c>
      <c r="F5268" s="43">
        <f t="shared" si="674"/>
        <v>8260.3544718129378</v>
      </c>
      <c r="G5268" s="64">
        <f t="shared" si="666"/>
        <v>0.35447181293784524</v>
      </c>
      <c r="I5268" s="43">
        <f t="shared" si="675"/>
        <v>11263</v>
      </c>
      <c r="J5268" s="43">
        <f t="shared" si="676"/>
        <v>10829.840996062685</v>
      </c>
      <c r="K5268" s="64">
        <f t="shared" si="667"/>
        <v>0.84099606268500793</v>
      </c>
      <c r="M5268" s="43">
        <f t="shared" si="677"/>
        <v>9263</v>
      </c>
      <c r="N5268" s="43">
        <f t="shared" si="678"/>
        <v>12583.221209213481</v>
      </c>
      <c r="O5268" s="64">
        <f t="shared" si="668"/>
        <v>0.22120921348141565</v>
      </c>
      <c r="Q5268" s="43">
        <f t="shared" si="679"/>
        <v>7263</v>
      </c>
      <c r="R5268" s="43">
        <f t="shared" si="680"/>
        <v>13834.357809453968</v>
      </c>
      <c r="S5268" s="64">
        <f t="shared" si="669"/>
        <v>0.35780945396800234</v>
      </c>
      <c r="U5268" s="43">
        <f t="shared" si="682"/>
        <v>5263</v>
      </c>
      <c r="V5268" s="43">
        <f t="shared" si="681"/>
        <v>14711.949428950604</v>
      </c>
      <c r="W5268" s="64">
        <f t="shared" si="670"/>
        <v>0.94942895060376031</v>
      </c>
    </row>
    <row r="5269" spans="1:23">
      <c r="A5269" s="43">
        <f t="shared" si="671"/>
        <v>15264</v>
      </c>
      <c r="B5269" s="43">
        <f t="shared" si="672"/>
        <v>3339.3006752911606</v>
      </c>
      <c r="C5269" s="64">
        <f t="shared" si="665"/>
        <v>0.30067529116058722</v>
      </c>
      <c r="E5269" s="43">
        <f t="shared" si="673"/>
        <v>13264</v>
      </c>
      <c r="F5269" s="43">
        <f t="shared" si="674"/>
        <v>8258.7486340244068</v>
      </c>
      <c r="G5269" s="64">
        <f t="shared" si="666"/>
        <v>0.74863402440678328</v>
      </c>
      <c r="I5269" s="43">
        <f t="shared" si="675"/>
        <v>11264</v>
      </c>
      <c r="J5269" s="43">
        <f t="shared" si="676"/>
        <v>10828.800903147125</v>
      </c>
      <c r="K5269" s="64">
        <f t="shared" si="667"/>
        <v>0.8009031471246999</v>
      </c>
      <c r="M5269" s="43">
        <f t="shared" si="677"/>
        <v>9264</v>
      </c>
      <c r="N5269" s="43">
        <f t="shared" si="678"/>
        <v>12582.485008932059</v>
      </c>
      <c r="O5269" s="64">
        <f t="shared" si="668"/>
        <v>0.48500893205891771</v>
      </c>
      <c r="Q5269" s="43">
        <f t="shared" si="679"/>
        <v>7264</v>
      </c>
      <c r="R5269" s="43">
        <f t="shared" si="680"/>
        <v>13833.832766084748</v>
      </c>
      <c r="S5269" s="64">
        <f t="shared" si="669"/>
        <v>0.8327660847480729</v>
      </c>
      <c r="U5269" s="43">
        <f t="shared" si="682"/>
        <v>5264</v>
      </c>
      <c r="V5269" s="43">
        <f t="shared" si="681"/>
        <v>14711.591654202477</v>
      </c>
      <c r="W5269" s="64">
        <f t="shared" si="670"/>
        <v>0.5916542024770024</v>
      </c>
    </row>
    <row r="5270" spans="1:23">
      <c r="A5270" s="43">
        <f t="shared" si="671"/>
        <v>15265</v>
      </c>
      <c r="B5270" s="43">
        <f t="shared" si="672"/>
        <v>3334.7263755816607</v>
      </c>
      <c r="C5270" s="64">
        <f t="shared" si="665"/>
        <v>0.72637558166070448</v>
      </c>
      <c r="E5270" s="43">
        <f t="shared" si="673"/>
        <v>13265</v>
      </c>
      <c r="F5270" s="43">
        <f t="shared" si="674"/>
        <v>8257.1423628274697</v>
      </c>
      <c r="G5270" s="64">
        <f t="shared" si="666"/>
        <v>0.14236282746969664</v>
      </c>
      <c r="I5270" s="43">
        <f t="shared" si="675"/>
        <v>11265</v>
      </c>
      <c r="J5270" s="43">
        <f t="shared" si="676"/>
        <v>10827.760617967133</v>
      </c>
      <c r="K5270" s="64">
        <f t="shared" si="667"/>
        <v>0.76061796713293006</v>
      </c>
      <c r="M5270" s="43">
        <f t="shared" si="677"/>
        <v>9265</v>
      </c>
      <c r="N5270" s="43">
        <f t="shared" si="678"/>
        <v>12581.748686092884</v>
      </c>
      <c r="O5270" s="64">
        <f t="shared" si="668"/>
        <v>0.74868609288387233</v>
      </c>
      <c r="Q5270" s="43">
        <f t="shared" si="679"/>
        <v>7265</v>
      </c>
      <c r="R5270" s="43">
        <f t="shared" si="680"/>
        <v>13833.30763049821</v>
      </c>
      <c r="S5270" s="64">
        <f t="shared" si="669"/>
        <v>0.30763049820961896</v>
      </c>
      <c r="U5270" s="43">
        <f t="shared" si="682"/>
        <v>5265</v>
      </c>
      <c r="V5270" s="43">
        <f t="shared" si="681"/>
        <v>14711.233802778066</v>
      </c>
      <c r="W5270" s="64">
        <f t="shared" si="670"/>
        <v>0.23380277806609229</v>
      </c>
    </row>
    <row r="5271" spans="1:23">
      <c r="A5271" s="43">
        <f t="shared" si="671"/>
        <v>15266</v>
      </c>
      <c r="B5271" s="43">
        <f t="shared" si="672"/>
        <v>3330.145492317115</v>
      </c>
      <c r="C5271" s="64">
        <f t="shared" si="665"/>
        <v>0.14549231711498578</v>
      </c>
      <c r="E5271" s="43">
        <f t="shared" si="673"/>
        <v>13266</v>
      </c>
      <c r="F5271" s="43">
        <f t="shared" si="674"/>
        <v>8255.5356579691415</v>
      </c>
      <c r="G5271" s="64">
        <f t="shared" si="666"/>
        <v>0.53565796914153907</v>
      </c>
      <c r="I5271" s="43">
        <f t="shared" si="675"/>
        <v>11266</v>
      </c>
      <c r="J5271" s="43">
        <f t="shared" si="676"/>
        <v>10826.720140467287</v>
      </c>
      <c r="K5271" s="64">
        <f t="shared" si="667"/>
        <v>0.72014046728691028</v>
      </c>
      <c r="M5271" s="43">
        <f t="shared" si="677"/>
        <v>9266</v>
      </c>
      <c r="N5271" s="43">
        <f t="shared" si="678"/>
        <v>12581.012240674436</v>
      </c>
      <c r="O5271" s="64">
        <f t="shared" si="668"/>
        <v>1.224067443581589E-2</v>
      </c>
      <c r="Q5271" s="43">
        <f t="shared" si="679"/>
        <v>7266</v>
      </c>
      <c r="R5271" s="43">
        <f t="shared" si="680"/>
        <v>13832.78240268385</v>
      </c>
      <c r="S5271" s="64">
        <f t="shared" si="669"/>
        <v>0.78240268384979572</v>
      </c>
      <c r="U5271" s="43">
        <f t="shared" si="682"/>
        <v>5266</v>
      </c>
      <c r="V5271" s="43">
        <f t="shared" si="681"/>
        <v>14710.875874671772</v>
      </c>
      <c r="W5271" s="64">
        <f t="shared" si="670"/>
        <v>0.87587467177218059</v>
      </c>
    </row>
    <row r="5272" spans="1:23">
      <c r="A5272" s="43">
        <f t="shared" si="671"/>
        <v>15267</v>
      </c>
      <c r="B5272" s="43">
        <f t="shared" si="672"/>
        <v>3325.5579982914146</v>
      </c>
      <c r="C5272" s="64">
        <f t="shared" si="665"/>
        <v>0.55799829141460577</v>
      </c>
      <c r="E5272" s="43">
        <f t="shared" si="673"/>
        <v>13267</v>
      </c>
      <c r="F5272" s="43">
        <f t="shared" si="674"/>
        <v>8253.9285191961771</v>
      </c>
      <c r="G5272" s="64">
        <f t="shared" si="666"/>
        <v>0.92851919617714884</v>
      </c>
      <c r="I5272" s="43">
        <f t="shared" si="675"/>
        <v>11267</v>
      </c>
      <c r="J5272" s="43">
        <f t="shared" si="676"/>
        <v>10825.679470592135</v>
      </c>
      <c r="K5272" s="64">
        <f t="shared" si="667"/>
        <v>0.67947059213474859</v>
      </c>
      <c r="M5272" s="43">
        <f t="shared" si="677"/>
        <v>9267</v>
      </c>
      <c r="N5272" s="43">
        <f t="shared" si="678"/>
        <v>12580.275672655191</v>
      </c>
      <c r="O5272" s="64">
        <f t="shared" si="668"/>
        <v>0.27567265519064676</v>
      </c>
      <c r="Q5272" s="43">
        <f t="shared" si="679"/>
        <v>7267</v>
      </c>
      <c r="R5272" s="43">
        <f t="shared" si="680"/>
        <v>13832.257082631164</v>
      </c>
      <c r="S5272" s="64">
        <f t="shared" si="669"/>
        <v>0.25708263116393937</v>
      </c>
      <c r="U5272" s="43">
        <f t="shared" si="682"/>
        <v>5267</v>
      </c>
      <c r="V5272" s="43">
        <f t="shared" si="681"/>
        <v>14710.517869878002</v>
      </c>
      <c r="W5272" s="64">
        <f t="shared" si="670"/>
        <v>0.51786987800187489</v>
      </c>
    </row>
    <row r="5273" spans="1:23">
      <c r="A5273" s="43">
        <f t="shared" si="671"/>
        <v>15268</v>
      </c>
      <c r="B5273" s="43">
        <f t="shared" si="672"/>
        <v>3320.9638661087538</v>
      </c>
      <c r="C5273" s="64">
        <f t="shared" si="665"/>
        <v>0.9638661087537912</v>
      </c>
      <c r="E5273" s="43">
        <f t="shared" si="673"/>
        <v>13268</v>
      </c>
      <c r="F5273" s="43">
        <f t="shared" si="674"/>
        <v>8252.3209462550603</v>
      </c>
      <c r="G5273" s="64">
        <f t="shared" si="666"/>
        <v>0.32094625506033481</v>
      </c>
      <c r="I5273" s="43">
        <f t="shared" si="675"/>
        <v>11268</v>
      </c>
      <c r="J5273" s="43">
        <f t="shared" si="676"/>
        <v>10824.63860828619</v>
      </c>
      <c r="K5273" s="64">
        <f t="shared" si="667"/>
        <v>0.63860828618999221</v>
      </c>
      <c r="M5273" s="43">
        <f t="shared" si="677"/>
        <v>9268</v>
      </c>
      <c r="N5273" s="43">
        <f t="shared" si="678"/>
        <v>12579.53898201361</v>
      </c>
      <c r="O5273" s="64">
        <f t="shared" si="668"/>
        <v>0.53898201360971143</v>
      </c>
      <c r="Q5273" s="43">
        <f t="shared" si="679"/>
        <v>7268</v>
      </c>
      <c r="R5273" s="43">
        <f t="shared" si="680"/>
        <v>13831.73167032964</v>
      </c>
      <c r="S5273" s="64">
        <f t="shared" si="669"/>
        <v>0.73167032964011014</v>
      </c>
      <c r="U5273" s="43">
        <f t="shared" si="682"/>
        <v>5268</v>
      </c>
      <c r="V5273" s="43">
        <f t="shared" si="681"/>
        <v>14710.159788391151</v>
      </c>
      <c r="W5273" s="64">
        <f t="shared" si="670"/>
        <v>0.15978839115086885</v>
      </c>
    </row>
    <row r="5274" spans="1:23">
      <c r="A5274" s="43">
        <f t="shared" si="671"/>
        <v>15269</v>
      </c>
      <c r="B5274" s="43">
        <f t="shared" si="672"/>
        <v>3316.3630681817694</v>
      </c>
      <c r="C5274" s="64">
        <f t="shared" si="665"/>
        <v>0.36306818176944944</v>
      </c>
      <c r="E5274" s="43">
        <f t="shared" si="673"/>
        <v>13269</v>
      </c>
      <c r="F5274" s="43">
        <f t="shared" si="674"/>
        <v>8250.7129388920075</v>
      </c>
      <c r="G5274" s="64">
        <f t="shared" si="666"/>
        <v>0.71293889200751437</v>
      </c>
      <c r="I5274" s="43">
        <f t="shared" si="675"/>
        <v>11269</v>
      </c>
      <c r="J5274" s="43">
        <f t="shared" si="676"/>
        <v>10823.597553493941</v>
      </c>
      <c r="K5274" s="64">
        <f t="shared" si="667"/>
        <v>0.59755349394072255</v>
      </c>
      <c r="M5274" s="43">
        <f t="shared" si="677"/>
        <v>9269</v>
      </c>
      <c r="N5274" s="43">
        <f t="shared" si="678"/>
        <v>12578.802168728149</v>
      </c>
      <c r="O5274" s="64">
        <f t="shared" si="668"/>
        <v>0.80216872814889939</v>
      </c>
      <c r="Q5274" s="43">
        <f t="shared" si="679"/>
        <v>7269</v>
      </c>
      <c r="R5274" s="43">
        <f t="shared" si="680"/>
        <v>13831.206165768768</v>
      </c>
      <c r="S5274" s="64">
        <f t="shared" si="669"/>
        <v>0.20616576876818726</v>
      </c>
      <c r="U5274" s="43">
        <f t="shared" si="682"/>
        <v>5269</v>
      </c>
      <c r="V5274" s="43">
        <f t="shared" si="681"/>
        <v>14709.801630205622</v>
      </c>
      <c r="W5274" s="64">
        <f t="shared" si="670"/>
        <v>0.80163020562213205</v>
      </c>
    </row>
    <row r="5275" spans="1:23">
      <c r="A5275" s="43">
        <f t="shared" si="671"/>
        <v>15270</v>
      </c>
      <c r="B5275" s="43">
        <f t="shared" si="672"/>
        <v>3311.7555767296594</v>
      </c>
      <c r="C5275" s="64">
        <f t="shared" si="665"/>
        <v>0.75557672965942402</v>
      </c>
      <c r="E5275" s="43">
        <f t="shared" si="673"/>
        <v>13270</v>
      </c>
      <c r="F5275" s="43">
        <f t="shared" si="674"/>
        <v>8249.1044968529768</v>
      </c>
      <c r="G5275" s="64">
        <f t="shared" si="666"/>
        <v>0.10449685297680844</v>
      </c>
      <c r="I5275" s="43">
        <f t="shared" si="675"/>
        <v>11270</v>
      </c>
      <c r="J5275" s="43">
        <f t="shared" si="676"/>
        <v>10822.556306159835</v>
      </c>
      <c r="K5275" s="64">
        <f t="shared" si="667"/>
        <v>0.5563061598350032</v>
      </c>
      <c r="M5275" s="43">
        <f t="shared" si="677"/>
        <v>9270</v>
      </c>
      <c r="N5275" s="43">
        <f t="shared" si="678"/>
        <v>12578.065232777257</v>
      </c>
      <c r="O5275" s="64">
        <f t="shared" si="668"/>
        <v>6.5232777256824193E-2</v>
      </c>
      <c r="Q5275" s="43">
        <f t="shared" si="679"/>
        <v>7270</v>
      </c>
      <c r="R5275" s="43">
        <f t="shared" si="680"/>
        <v>13830.680568938031</v>
      </c>
      <c r="S5275" s="64">
        <f t="shared" si="669"/>
        <v>0.68056893803077401</v>
      </c>
      <c r="U5275" s="43">
        <f t="shared" si="682"/>
        <v>5270</v>
      </c>
      <c r="V5275" s="43">
        <f t="shared" si="681"/>
        <v>14709.443395315813</v>
      </c>
      <c r="W5275" s="64">
        <f t="shared" si="670"/>
        <v>0.44339531581317715</v>
      </c>
    </row>
    <row r="5276" spans="1:23">
      <c r="A5276" s="43">
        <f t="shared" si="671"/>
        <v>15271</v>
      </c>
      <c r="B5276" s="43">
        <f t="shared" si="672"/>
        <v>3307.1413637762748</v>
      </c>
      <c r="C5276" s="64">
        <f t="shared" si="665"/>
        <v>0.14136377627482943</v>
      </c>
      <c r="E5276" s="43">
        <f t="shared" si="673"/>
        <v>13271</v>
      </c>
      <c r="F5276" s="43">
        <f t="shared" si="674"/>
        <v>8247.4956198836499</v>
      </c>
      <c r="G5276" s="64">
        <f t="shared" si="666"/>
        <v>0.49561988364985154</v>
      </c>
      <c r="I5276" s="43">
        <f t="shared" si="675"/>
        <v>11271</v>
      </c>
      <c r="J5276" s="43">
        <f t="shared" si="676"/>
        <v>10821.514866228295</v>
      </c>
      <c r="K5276" s="64">
        <f t="shared" si="667"/>
        <v>0.51486622829543194</v>
      </c>
      <c r="M5276" s="43">
        <f t="shared" si="677"/>
        <v>9271</v>
      </c>
      <c r="N5276" s="43">
        <f t="shared" si="678"/>
        <v>12577.328174139371</v>
      </c>
      <c r="O5276" s="64">
        <f t="shared" si="668"/>
        <v>0.32817413937118545</v>
      </c>
      <c r="Q5276" s="43">
        <f t="shared" si="679"/>
        <v>7271</v>
      </c>
      <c r="R5276" s="43">
        <f t="shared" si="680"/>
        <v>13830.154879826907</v>
      </c>
      <c r="S5276" s="64">
        <f t="shared" si="669"/>
        <v>0.15487982690683566</v>
      </c>
      <c r="U5276" s="43">
        <f t="shared" si="682"/>
        <v>5271</v>
      </c>
      <c r="V5276" s="43">
        <f t="shared" si="681"/>
        <v>14709.085083716118</v>
      </c>
      <c r="W5276" s="64">
        <f t="shared" si="670"/>
        <v>8.5083716117878794E-2</v>
      </c>
    </row>
    <row r="5277" spans="1:23">
      <c r="A5277" s="43">
        <f t="shared" si="671"/>
        <v>15272</v>
      </c>
      <c r="B5277" s="43">
        <f t="shared" si="672"/>
        <v>3302.5204011481896</v>
      </c>
      <c r="C5277" s="64">
        <f t="shared" si="665"/>
        <v>0.52040114818964867</v>
      </c>
      <c r="E5277" s="43">
        <f t="shared" si="673"/>
        <v>13272</v>
      </c>
      <c r="F5277" s="43">
        <f t="shared" si="674"/>
        <v>8245.8863077294482</v>
      </c>
      <c r="G5277" s="64">
        <f t="shared" si="666"/>
        <v>0.88630772944816272</v>
      </c>
      <c r="I5277" s="43">
        <f t="shared" si="675"/>
        <v>11272</v>
      </c>
      <c r="J5277" s="43">
        <f t="shared" si="676"/>
        <v>10820.473233643712</v>
      </c>
      <c r="K5277" s="64">
        <f t="shared" si="667"/>
        <v>0.47323364371186472</v>
      </c>
      <c r="M5277" s="43">
        <f t="shared" si="677"/>
        <v>9272</v>
      </c>
      <c r="N5277" s="43">
        <f t="shared" si="678"/>
        <v>12576.590992792921</v>
      </c>
      <c r="O5277" s="64">
        <f t="shared" si="668"/>
        <v>0.59099279292058782</v>
      </c>
      <c r="Q5277" s="43">
        <f t="shared" si="679"/>
        <v>7272</v>
      </c>
      <c r="R5277" s="43">
        <f t="shared" si="680"/>
        <v>13829.629098424874</v>
      </c>
      <c r="S5277" s="64">
        <f t="shared" si="669"/>
        <v>0.62909842487351852</v>
      </c>
      <c r="U5277" s="43">
        <f t="shared" si="682"/>
        <v>5272</v>
      </c>
      <c r="V5277" s="43">
        <f t="shared" si="681"/>
        <v>14708.726695400932</v>
      </c>
      <c r="W5277" s="64">
        <f t="shared" si="670"/>
        <v>0.72669540093193064</v>
      </c>
    </row>
    <row r="5278" spans="1:23">
      <c r="A5278" s="43">
        <f t="shared" si="671"/>
        <v>15273</v>
      </c>
      <c r="B5278" s="43">
        <f t="shared" si="672"/>
        <v>3297.8926604727449</v>
      </c>
      <c r="C5278" s="64">
        <f t="shared" si="665"/>
        <v>0.89266047274486482</v>
      </c>
      <c r="E5278" s="43">
        <f t="shared" si="673"/>
        <v>13273</v>
      </c>
      <c r="F5278" s="43">
        <f t="shared" si="674"/>
        <v>8244.2765601355222</v>
      </c>
      <c r="G5278" s="64">
        <f t="shared" si="666"/>
        <v>0.27656013552223158</v>
      </c>
      <c r="I5278" s="43">
        <f t="shared" si="675"/>
        <v>11273</v>
      </c>
      <c r="J5278" s="43">
        <f t="shared" si="676"/>
        <v>10819.431408350441</v>
      </c>
      <c r="K5278" s="64">
        <f t="shared" si="667"/>
        <v>0.43140835044141568</v>
      </c>
      <c r="M5278" s="43">
        <f t="shared" si="677"/>
        <v>9273</v>
      </c>
      <c r="N5278" s="43">
        <f t="shared" si="678"/>
        <v>12575.853688716325</v>
      </c>
      <c r="O5278" s="64">
        <f t="shared" si="668"/>
        <v>0.85368871632454102</v>
      </c>
      <c r="Q5278" s="43">
        <f t="shared" si="679"/>
        <v>7273</v>
      </c>
      <c r="R5278" s="43">
        <f t="shared" si="680"/>
        <v>13829.103224721406</v>
      </c>
      <c r="S5278" s="64">
        <f t="shared" si="669"/>
        <v>0.10322472140614991</v>
      </c>
      <c r="U5278" s="43">
        <f t="shared" si="682"/>
        <v>5273</v>
      </c>
      <c r="V5278" s="43">
        <f t="shared" si="681"/>
        <v>14708.368230364646</v>
      </c>
      <c r="W5278" s="64">
        <f t="shared" si="670"/>
        <v>0.36823036464556935</v>
      </c>
    </row>
    <row r="5279" spans="1:23">
      <c r="A5279" s="43">
        <f t="shared" si="671"/>
        <v>15274</v>
      </c>
      <c r="B5279" s="43">
        <f t="shared" si="672"/>
        <v>3293.2581131760685</v>
      </c>
      <c r="C5279" s="64">
        <f t="shared" si="665"/>
        <v>0.25811317606849116</v>
      </c>
      <c r="E5279" s="43">
        <f t="shared" si="673"/>
        <v>13274</v>
      </c>
      <c r="F5279" s="43">
        <f t="shared" si="674"/>
        <v>8242.6663768467552</v>
      </c>
      <c r="G5279" s="64">
        <f t="shared" si="666"/>
        <v>0.66637684675515629</v>
      </c>
      <c r="I5279" s="43">
        <f t="shared" si="675"/>
        <v>11274</v>
      </c>
      <c r="J5279" s="43">
        <f t="shared" si="676"/>
        <v>10818.389390292808</v>
      </c>
      <c r="K5279" s="64">
        <f t="shared" si="667"/>
        <v>0.38939029280845716</v>
      </c>
      <c r="M5279" s="43">
        <f t="shared" si="677"/>
        <v>9274</v>
      </c>
      <c r="N5279" s="43">
        <f t="shared" si="678"/>
        <v>12575.116261887999</v>
      </c>
      <c r="O5279" s="64">
        <f t="shared" si="668"/>
        <v>0.11626188799891679</v>
      </c>
      <c r="Q5279" s="43">
        <f t="shared" si="679"/>
        <v>7274</v>
      </c>
      <c r="R5279" s="43">
        <f t="shared" si="680"/>
        <v>13828.577258705973</v>
      </c>
      <c r="S5279" s="64">
        <f t="shared" si="669"/>
        <v>0.57725870597278117</v>
      </c>
      <c r="U5279" s="43">
        <f t="shared" si="682"/>
        <v>5274</v>
      </c>
      <c r="V5279" s="43">
        <f t="shared" si="681"/>
        <v>14708.009688601649</v>
      </c>
      <c r="W5279" s="64">
        <f t="shared" si="670"/>
        <v>9.6886016490316251E-3</v>
      </c>
    </row>
    <row r="5280" spans="1:23">
      <c r="A5280" s="43">
        <f t="shared" si="671"/>
        <v>15275</v>
      </c>
      <c r="B5280" s="43">
        <f t="shared" si="672"/>
        <v>3288.6167304810697</v>
      </c>
      <c r="C5280" s="64">
        <f t="shared" si="665"/>
        <v>0.61673048106968054</v>
      </c>
      <c r="E5280" s="43">
        <f t="shared" si="673"/>
        <v>13275</v>
      </c>
      <c r="F5280" s="43">
        <f t="shared" si="674"/>
        <v>8241.055757607759</v>
      </c>
      <c r="G5280" s="64">
        <f t="shared" si="666"/>
        <v>5.5757607759005623E-2</v>
      </c>
      <c r="I5280" s="43">
        <f t="shared" si="675"/>
        <v>11275</v>
      </c>
      <c r="J5280" s="43">
        <f t="shared" si="676"/>
        <v>10817.347179415108</v>
      </c>
      <c r="K5280" s="64">
        <f t="shared" si="667"/>
        <v>0.34717941510825767</v>
      </c>
      <c r="M5280" s="43">
        <f t="shared" si="677"/>
        <v>9275</v>
      </c>
      <c r="N5280" s="43">
        <f t="shared" si="678"/>
        <v>12574.378712286345</v>
      </c>
      <c r="O5280" s="64">
        <f t="shared" si="668"/>
        <v>0.37871228634503495</v>
      </c>
      <c r="Q5280" s="43">
        <f t="shared" si="679"/>
        <v>7275</v>
      </c>
      <c r="R5280" s="43">
        <f t="shared" si="680"/>
        <v>13828.05120036804</v>
      </c>
      <c r="S5280" s="64">
        <f t="shared" si="669"/>
        <v>5.1200368039644673E-2</v>
      </c>
      <c r="U5280" s="43">
        <f t="shared" si="682"/>
        <v>5275</v>
      </c>
      <c r="V5280" s="43">
        <f t="shared" si="681"/>
        <v>14707.651070106334</v>
      </c>
      <c r="W5280" s="64">
        <f t="shared" si="670"/>
        <v>0.65107010633437312</v>
      </c>
    </row>
    <row r="5281" spans="1:23">
      <c r="A5281" s="43">
        <f t="shared" si="671"/>
        <v>15276</v>
      </c>
      <c r="B5281" s="43">
        <f t="shared" si="672"/>
        <v>3283.9684834054056</v>
      </c>
      <c r="C5281" s="64">
        <f t="shared" si="665"/>
        <v>0.96848340540555</v>
      </c>
      <c r="E5281" s="43">
        <f t="shared" si="673"/>
        <v>13276</v>
      </c>
      <c r="F5281" s="43">
        <f t="shared" si="674"/>
        <v>8239.4447021628839</v>
      </c>
      <c r="G5281" s="64">
        <f t="shared" si="666"/>
        <v>0.44470216288391384</v>
      </c>
      <c r="I5281" s="43">
        <f t="shared" si="675"/>
        <v>11276</v>
      </c>
      <c r="J5281" s="43">
        <f t="shared" si="676"/>
        <v>10816.304775661603</v>
      </c>
      <c r="K5281" s="64">
        <f t="shared" si="667"/>
        <v>0.30477566160334391</v>
      </c>
      <c r="M5281" s="43">
        <f t="shared" si="677"/>
        <v>9276</v>
      </c>
      <c r="N5281" s="43">
        <f t="shared" si="678"/>
        <v>12573.641039889759</v>
      </c>
      <c r="O5281" s="64">
        <f t="shared" si="668"/>
        <v>0.64103988975875836</v>
      </c>
      <c r="Q5281" s="43">
        <f t="shared" si="679"/>
        <v>7276</v>
      </c>
      <c r="R5281" s="43">
        <f t="shared" si="680"/>
        <v>13827.525049697071</v>
      </c>
      <c r="S5281" s="64">
        <f t="shared" si="669"/>
        <v>0.52504969707115379</v>
      </c>
      <c r="U5281" s="43">
        <f t="shared" si="682"/>
        <v>5276</v>
      </c>
      <c r="V5281" s="43">
        <f t="shared" si="681"/>
        <v>14707.292374873085</v>
      </c>
      <c r="W5281" s="64">
        <f t="shared" si="670"/>
        <v>0.29237487308455457</v>
      </c>
    </row>
    <row r="5282" spans="1:23">
      <c r="A5282" s="43">
        <f t="shared" si="671"/>
        <v>15277</v>
      </c>
      <c r="B5282" s="43">
        <f t="shared" si="672"/>
        <v>3279.3133427594257</v>
      </c>
      <c r="C5282" s="64">
        <f t="shared" si="665"/>
        <v>0.31334275942572276</v>
      </c>
      <c r="E5282" s="43">
        <f t="shared" si="673"/>
        <v>13277</v>
      </c>
      <c r="F5282" s="43">
        <f t="shared" si="674"/>
        <v>8237.8332102562017</v>
      </c>
      <c r="G5282" s="64">
        <f t="shared" si="666"/>
        <v>0.83321025620170985</v>
      </c>
      <c r="I5282" s="43">
        <f t="shared" si="675"/>
        <v>11277</v>
      </c>
      <c r="J5282" s="43">
        <f t="shared" si="676"/>
        <v>10815.262178976524</v>
      </c>
      <c r="K5282" s="64">
        <f t="shared" si="667"/>
        <v>0.26217897652350075</v>
      </c>
      <c r="M5282" s="43">
        <f t="shared" si="677"/>
        <v>9277</v>
      </c>
      <c r="N5282" s="43">
        <f t="shared" si="678"/>
        <v>12572.903244676625</v>
      </c>
      <c r="O5282" s="64">
        <f t="shared" si="668"/>
        <v>0.90324467662503594</v>
      </c>
      <c r="Q5282" s="43">
        <f t="shared" si="679"/>
        <v>7277</v>
      </c>
      <c r="R5282" s="43">
        <f t="shared" si="680"/>
        <v>13826.998806682526</v>
      </c>
      <c r="S5282" s="64">
        <f t="shared" si="669"/>
        <v>0.99880668252626492</v>
      </c>
      <c r="U5282" s="43">
        <f t="shared" si="682"/>
        <v>5277</v>
      </c>
      <c r="V5282" s="43">
        <f t="shared" si="681"/>
        <v>14706.933602896288</v>
      </c>
      <c r="W5282" s="64">
        <f t="shared" si="670"/>
        <v>0.93360289628799364</v>
      </c>
    </row>
    <row r="5283" spans="1:23">
      <c r="A5283" s="43">
        <f t="shared" si="671"/>
        <v>15278</v>
      </c>
      <c r="B5283" s="43">
        <f t="shared" si="672"/>
        <v>3274.6512791440864</v>
      </c>
      <c r="C5283" s="64">
        <f t="shared" si="665"/>
        <v>0.65127914408640208</v>
      </c>
      <c r="E5283" s="43">
        <f t="shared" si="673"/>
        <v>13278</v>
      </c>
      <c r="F5283" s="43">
        <f t="shared" si="674"/>
        <v>8236.2212816315223</v>
      </c>
      <c r="G5283" s="64">
        <f t="shared" si="666"/>
        <v>0.22128163152228808</v>
      </c>
      <c r="I5283" s="43">
        <f t="shared" si="675"/>
        <v>11278</v>
      </c>
      <c r="J5283" s="43">
        <f t="shared" si="676"/>
        <v>10814.219389304066</v>
      </c>
      <c r="K5283" s="64">
        <f t="shared" si="667"/>
        <v>0.21938930406577128</v>
      </c>
      <c r="M5283" s="43">
        <f t="shared" si="677"/>
        <v>9278</v>
      </c>
      <c r="N5283" s="43">
        <f t="shared" si="678"/>
        <v>12572.165326625322</v>
      </c>
      <c r="O5283" s="64">
        <f t="shared" si="668"/>
        <v>0.16532662532154063</v>
      </c>
      <c r="Q5283" s="43">
        <f t="shared" si="679"/>
        <v>7278</v>
      </c>
      <c r="R5283" s="43">
        <f t="shared" si="680"/>
        <v>13826.47247131386</v>
      </c>
      <c r="S5283" s="64">
        <f t="shared" si="669"/>
        <v>0.4724713138602965</v>
      </c>
      <c r="U5283" s="43">
        <f t="shared" si="682"/>
        <v>5278</v>
      </c>
      <c r="V5283" s="43">
        <f t="shared" si="681"/>
        <v>14706.574754170326</v>
      </c>
      <c r="W5283" s="64">
        <f t="shared" si="670"/>
        <v>0.57475417032583209</v>
      </c>
    </row>
    <row r="5284" spans="1:23">
      <c r="A5284" s="43">
        <f t="shared" si="671"/>
        <v>15279</v>
      </c>
      <c r="B5284" s="43">
        <f t="shared" si="672"/>
        <v>3269.9822629488376</v>
      </c>
      <c r="C5284" s="64">
        <f t="shared" si="665"/>
        <v>0.98226294883761511</v>
      </c>
      <c r="E5284" s="43">
        <f t="shared" si="673"/>
        <v>13279</v>
      </c>
      <c r="F5284" s="43">
        <f t="shared" si="674"/>
        <v>8234.6089160323827</v>
      </c>
      <c r="G5284" s="64">
        <f t="shared" si="666"/>
        <v>0.60891603238269454</v>
      </c>
      <c r="I5284" s="43">
        <f t="shared" si="675"/>
        <v>11279</v>
      </c>
      <c r="J5284" s="43">
        <f t="shared" si="676"/>
        <v>10813.176406588398</v>
      </c>
      <c r="K5284" s="64">
        <f t="shared" si="667"/>
        <v>0.17640658839809475</v>
      </c>
      <c r="M5284" s="43">
        <f t="shared" si="677"/>
        <v>9279</v>
      </c>
      <c r="N5284" s="43">
        <f t="shared" si="678"/>
        <v>12571.42728571422</v>
      </c>
      <c r="O5284" s="64">
        <f t="shared" si="668"/>
        <v>0.42728571422048844</v>
      </c>
      <c r="Q5284" s="43">
        <f t="shared" si="679"/>
        <v>7279</v>
      </c>
      <c r="R5284" s="43">
        <f t="shared" si="680"/>
        <v>13825.946043580527</v>
      </c>
      <c r="S5284" s="64">
        <f t="shared" si="669"/>
        <v>0.94604358052674797</v>
      </c>
      <c r="U5284" s="43">
        <f t="shared" si="682"/>
        <v>5279</v>
      </c>
      <c r="V5284" s="43">
        <f t="shared" si="681"/>
        <v>14706.215828689581</v>
      </c>
      <c r="W5284" s="64">
        <f t="shared" si="670"/>
        <v>0.21582868958103063</v>
      </c>
    </row>
    <row r="5285" spans="1:23">
      <c r="A5285" s="43">
        <f t="shared" si="671"/>
        <v>15280</v>
      </c>
      <c r="B5285" s="43">
        <f t="shared" si="672"/>
        <v>3265.3062643494868</v>
      </c>
      <c r="C5285" s="64">
        <f t="shared" ref="C5285:C5348" si="683">MOD(B5285,INT(B5285))</f>
        <v>0.30626434948680981</v>
      </c>
      <c r="E5285" s="43">
        <f t="shared" si="673"/>
        <v>13280</v>
      </c>
      <c r="F5285" s="43">
        <f t="shared" si="674"/>
        <v>8232.9961132020453</v>
      </c>
      <c r="G5285" s="64">
        <f t="shared" ref="G5285:G5348" si="684">MOD(F5285,INT(F5285))</f>
        <v>0.99611320204530784</v>
      </c>
      <c r="I5285" s="43">
        <f t="shared" si="675"/>
        <v>11280</v>
      </c>
      <c r="J5285" s="43">
        <f t="shared" si="676"/>
        <v>10812.133230773657</v>
      </c>
      <c r="K5285" s="64">
        <f t="shared" ref="K5285:K5348" si="685">MOD(J5285,INT(J5285))</f>
        <v>0.13323077365748759</v>
      </c>
      <c r="M5285" s="43">
        <f t="shared" si="677"/>
        <v>9280</v>
      </c>
      <c r="N5285" s="43">
        <f t="shared" si="678"/>
        <v>12570.689121921678</v>
      </c>
      <c r="O5285" s="64">
        <f t="shared" ref="O5285:O5348" si="686">MOD(N5285,INT(N5285))</f>
        <v>0.68912192167772446</v>
      </c>
      <c r="Q5285" s="43">
        <f t="shared" si="679"/>
        <v>7280</v>
      </c>
      <c r="R5285" s="43">
        <f t="shared" si="680"/>
        <v>13825.419523471974</v>
      </c>
      <c r="S5285" s="64">
        <f t="shared" ref="S5285:S5348" si="687">MOD(R5285,INT(R5285))</f>
        <v>0.4195234719736618</v>
      </c>
      <c r="U5285" s="43">
        <f t="shared" si="682"/>
        <v>5280</v>
      </c>
      <c r="V5285" s="43">
        <f t="shared" si="681"/>
        <v>14705.856826448433</v>
      </c>
      <c r="W5285" s="64">
        <f t="shared" ref="W5285:W5348" si="688">MOD(V5285,INT(V5285))</f>
        <v>0.856826448432912</v>
      </c>
    </row>
    <row r="5286" spans="1:23">
      <c r="A5286" s="43">
        <f t="shared" ref="A5286:A5349" si="689">A5285+1</f>
        <v>15281</v>
      </c>
      <c r="B5286" s="43">
        <f t="shared" ref="B5286:B5349" si="690">SQRT($U$1*$U$1-A5286*A5286)</f>
        <v>3260.6232533060302</v>
      </c>
      <c r="C5286" s="64">
        <f t="shared" si="683"/>
        <v>0.62325330603016482</v>
      </c>
      <c r="E5286" s="43">
        <f t="shared" ref="E5286:E5349" si="691">E5285+1</f>
        <v>13281</v>
      </c>
      <c r="F5286" s="43">
        <f t="shared" ref="F5286:F5349" si="692">SQRT($U$1*$U$1-E5286*E5286)</f>
        <v>8231.3828728835106</v>
      </c>
      <c r="G5286" s="64">
        <f t="shared" si="684"/>
        <v>0.38287288351057214</v>
      </c>
      <c r="I5286" s="43">
        <f t="shared" ref="I5286:I5349" si="693">I5285+1</f>
        <v>11281</v>
      </c>
      <c r="J5286" s="43">
        <f t="shared" ref="J5286:J5349" si="694">SQRT($U$1*$U$1-I5286*I5286)</f>
        <v>10811.089861803943</v>
      </c>
      <c r="K5286" s="64">
        <f t="shared" si="685"/>
        <v>8.9861803942767438E-2</v>
      </c>
      <c r="M5286" s="43">
        <f t="shared" ref="M5286:M5349" si="695">M5285+1</f>
        <v>9281</v>
      </c>
      <c r="N5286" s="43">
        <f t="shared" ref="N5286:N5349" si="696">SQRT($U$1*$U$1-M5286*M5286)</f>
        <v>12569.950835226047</v>
      </c>
      <c r="O5286" s="64">
        <f t="shared" si="686"/>
        <v>0.95083522604727477</v>
      </c>
      <c r="Q5286" s="43">
        <f t="shared" ref="Q5286:Q5349" si="697">Q5285+1</f>
        <v>7281</v>
      </c>
      <c r="R5286" s="43">
        <f t="shared" ref="R5286:R5349" si="698">SQRT($U$1*$U$1-Q5286*Q5286)</f>
        <v>13824.892910977647</v>
      </c>
      <c r="S5286" s="64">
        <f t="shared" si="687"/>
        <v>0.89291097764726146</v>
      </c>
      <c r="U5286" s="43">
        <f t="shared" si="682"/>
        <v>5281</v>
      </c>
      <c r="V5286" s="43">
        <f t="shared" si="681"/>
        <v>14705.497747441261</v>
      </c>
      <c r="W5286" s="64">
        <f t="shared" si="688"/>
        <v>0.49774744126079895</v>
      </c>
    </row>
    <row r="5287" spans="1:23">
      <c r="A5287" s="43">
        <f t="shared" si="689"/>
        <v>15282</v>
      </c>
      <c r="B5287" s="43">
        <f t="shared" si="690"/>
        <v>3255.933199560458</v>
      </c>
      <c r="C5287" s="64">
        <f t="shared" si="683"/>
        <v>0.93319956045797881</v>
      </c>
      <c r="E5287" s="43">
        <f t="shared" si="691"/>
        <v>13282</v>
      </c>
      <c r="F5287" s="43">
        <f t="shared" si="692"/>
        <v>8229.7691948195006</v>
      </c>
      <c r="G5287" s="64">
        <f t="shared" si="684"/>
        <v>0.76919481950062618</v>
      </c>
      <c r="I5287" s="43">
        <f t="shared" si="693"/>
        <v>11282</v>
      </c>
      <c r="J5287" s="43">
        <f t="shared" si="694"/>
        <v>10810.046299623327</v>
      </c>
      <c r="K5287" s="64">
        <f t="shared" si="685"/>
        <v>4.6299623327286099E-2</v>
      </c>
      <c r="M5287" s="43">
        <f t="shared" si="695"/>
        <v>9282</v>
      </c>
      <c r="N5287" s="43">
        <f t="shared" si="696"/>
        <v>12569.21242560567</v>
      </c>
      <c r="O5287" s="64">
        <f t="shared" si="686"/>
        <v>0.21242560567043256</v>
      </c>
      <c r="Q5287" s="43">
        <f t="shared" si="697"/>
        <v>7282</v>
      </c>
      <c r="R5287" s="43">
        <f t="shared" si="698"/>
        <v>13824.36620608699</v>
      </c>
      <c r="S5287" s="64">
        <f t="shared" si="687"/>
        <v>0.36620608699013246</v>
      </c>
      <c r="U5287" s="43">
        <f t="shared" si="682"/>
        <v>5282</v>
      </c>
      <c r="V5287" s="43">
        <f t="shared" si="681"/>
        <v>14705.13859166244</v>
      </c>
      <c r="W5287" s="64">
        <f t="shared" si="688"/>
        <v>0.13859166244037624</v>
      </c>
    </row>
    <row r="5288" spans="1:23">
      <c r="A5288" s="43">
        <f t="shared" si="689"/>
        <v>15283</v>
      </c>
      <c r="B5288" s="43">
        <f t="shared" si="690"/>
        <v>3251.2360726345296</v>
      </c>
      <c r="C5288" s="64">
        <f t="shared" si="683"/>
        <v>0.2360726345295916</v>
      </c>
      <c r="E5288" s="43">
        <f t="shared" si="691"/>
        <v>13283</v>
      </c>
      <c r="F5288" s="43">
        <f t="shared" si="692"/>
        <v>8228.1550787524666</v>
      </c>
      <c r="G5288" s="64">
        <f t="shared" si="684"/>
        <v>0.15507875246657932</v>
      </c>
      <c r="I5288" s="43">
        <f t="shared" si="693"/>
        <v>11283</v>
      </c>
      <c r="J5288" s="43">
        <f t="shared" si="694"/>
        <v>10809.00254417585</v>
      </c>
      <c r="K5288" s="64">
        <f t="shared" si="685"/>
        <v>2.5441758498345735E-3</v>
      </c>
      <c r="M5288" s="43">
        <f t="shared" si="695"/>
        <v>9283</v>
      </c>
      <c r="N5288" s="43">
        <f t="shared" si="696"/>
        <v>12568.473893038885</v>
      </c>
      <c r="O5288" s="64">
        <f t="shared" si="686"/>
        <v>0.47389303888485301</v>
      </c>
      <c r="Q5288" s="43">
        <f t="shared" si="697"/>
        <v>7283</v>
      </c>
      <c r="R5288" s="43">
        <f t="shared" si="698"/>
        <v>13823.839408789441</v>
      </c>
      <c r="S5288" s="64">
        <f t="shared" si="687"/>
        <v>0.83940878944122232</v>
      </c>
      <c r="U5288" s="43">
        <f t="shared" si="682"/>
        <v>5283</v>
      </c>
      <c r="V5288" s="43">
        <f t="shared" si="681"/>
        <v>14704.779359106346</v>
      </c>
      <c r="W5288" s="64">
        <f t="shared" si="688"/>
        <v>0.77935910634550964</v>
      </c>
    </row>
    <row r="5289" spans="1:23">
      <c r="A5289" s="43">
        <f t="shared" si="689"/>
        <v>15284</v>
      </c>
      <c r="B5289" s="43">
        <f t="shared" si="690"/>
        <v>3246.5318418275215</v>
      </c>
      <c r="C5289" s="64">
        <f t="shared" si="683"/>
        <v>0.53184182752147535</v>
      </c>
      <c r="E5289" s="43">
        <f t="shared" si="691"/>
        <v>13284</v>
      </c>
      <c r="F5289" s="43">
        <f t="shared" si="692"/>
        <v>8226.5405244245903</v>
      </c>
      <c r="G5289" s="64">
        <f t="shared" si="684"/>
        <v>0.54052442459033045</v>
      </c>
      <c r="I5289" s="43">
        <f t="shared" si="693"/>
        <v>11284</v>
      </c>
      <c r="J5289" s="43">
        <f t="shared" si="694"/>
        <v>10807.958595405516</v>
      </c>
      <c r="K5289" s="64">
        <f t="shared" si="685"/>
        <v>0.95859540551646205</v>
      </c>
      <c r="M5289" s="43">
        <f t="shared" si="695"/>
        <v>9284</v>
      </c>
      <c r="N5289" s="43">
        <f t="shared" si="696"/>
        <v>12567.735237504012</v>
      </c>
      <c r="O5289" s="64">
        <f t="shared" si="686"/>
        <v>0.73523750401182042</v>
      </c>
      <c r="Q5289" s="43">
        <f t="shared" si="697"/>
        <v>7284</v>
      </c>
      <c r="R5289" s="43">
        <f t="shared" si="698"/>
        <v>13823.312519074436</v>
      </c>
      <c r="S5289" s="64">
        <f t="shared" si="687"/>
        <v>0.31251907443584059</v>
      </c>
      <c r="U5289" s="43">
        <f t="shared" si="682"/>
        <v>5284</v>
      </c>
      <c r="V5289" s="43">
        <f t="shared" si="681"/>
        <v>14704.420049767348</v>
      </c>
      <c r="W5289" s="64">
        <f t="shared" si="688"/>
        <v>0.42004976734824595</v>
      </c>
    </row>
    <row r="5290" spans="1:23">
      <c r="A5290" s="43">
        <f t="shared" si="689"/>
        <v>15285</v>
      </c>
      <c r="B5290" s="43">
        <f t="shared" si="690"/>
        <v>3241.8204762139435</v>
      </c>
      <c r="C5290" s="64">
        <f t="shared" si="683"/>
        <v>0.82047621394349335</v>
      </c>
      <c r="E5290" s="43">
        <f t="shared" si="691"/>
        <v>13285</v>
      </c>
      <c r="F5290" s="43">
        <f t="shared" si="692"/>
        <v>8224.9255315777791</v>
      </c>
      <c r="G5290" s="64">
        <f t="shared" si="684"/>
        <v>0.9255315777791111</v>
      </c>
      <c r="I5290" s="43">
        <f t="shared" si="693"/>
        <v>11285</v>
      </c>
      <c r="J5290" s="43">
        <f t="shared" si="694"/>
        <v>10806.914453256304</v>
      </c>
      <c r="K5290" s="64">
        <f t="shared" si="685"/>
        <v>0.91445325630411389</v>
      </c>
      <c r="M5290" s="43">
        <f t="shared" si="695"/>
        <v>9285</v>
      </c>
      <c r="N5290" s="43">
        <f t="shared" si="696"/>
        <v>12566.996458979369</v>
      </c>
      <c r="O5290" s="64">
        <f t="shared" si="686"/>
        <v>0.99645897936898109</v>
      </c>
      <c r="Q5290" s="43">
        <f t="shared" si="697"/>
        <v>7285</v>
      </c>
      <c r="R5290" s="43">
        <f t="shared" si="698"/>
        <v>13822.785536931404</v>
      </c>
      <c r="S5290" s="64">
        <f t="shared" si="687"/>
        <v>0.78553693140383984</v>
      </c>
      <c r="U5290" s="43">
        <f t="shared" si="682"/>
        <v>5285</v>
      </c>
      <c r="V5290" s="43">
        <f t="shared" si="681"/>
        <v>14704.060663639822</v>
      </c>
      <c r="W5290" s="64">
        <f t="shared" si="688"/>
        <v>6.0663639822450932E-2</v>
      </c>
    </row>
    <row r="5291" spans="1:23">
      <c r="A5291" s="43">
        <f t="shared" si="689"/>
        <v>15286</v>
      </c>
      <c r="B5291" s="43">
        <f t="shared" si="690"/>
        <v>3237.1019446412251</v>
      </c>
      <c r="C5291" s="64">
        <f t="shared" si="683"/>
        <v>0.10194464122514546</v>
      </c>
      <c r="E5291" s="43">
        <f t="shared" si="691"/>
        <v>13286</v>
      </c>
      <c r="F5291" s="43">
        <f t="shared" si="692"/>
        <v>8223.3100999536673</v>
      </c>
      <c r="G5291" s="64">
        <f t="shared" si="684"/>
        <v>0.31009995366730436</v>
      </c>
      <c r="I5291" s="43">
        <f t="shared" si="693"/>
        <v>11286</v>
      </c>
      <c r="J5291" s="43">
        <f t="shared" si="694"/>
        <v>10805.870117672153</v>
      </c>
      <c r="K5291" s="64">
        <f t="shared" si="685"/>
        <v>0.87011767215335567</v>
      </c>
      <c r="M5291" s="43">
        <f t="shared" si="695"/>
        <v>9286</v>
      </c>
      <c r="N5291" s="43">
        <f t="shared" si="696"/>
        <v>12566.257557443267</v>
      </c>
      <c r="O5291" s="64">
        <f t="shared" si="686"/>
        <v>0.25755744326670538</v>
      </c>
      <c r="Q5291" s="43">
        <f t="shared" si="697"/>
        <v>7286</v>
      </c>
      <c r="R5291" s="43">
        <f t="shared" si="698"/>
        <v>13822.258462349777</v>
      </c>
      <c r="S5291" s="64">
        <f t="shared" si="687"/>
        <v>0.25846234977689164</v>
      </c>
      <c r="U5291" s="43">
        <f t="shared" si="682"/>
        <v>5286</v>
      </c>
      <c r="V5291" s="43">
        <f t="shared" ref="V5291:V5354" si="699">SQRT(U$1*U$1-U5291*U5291)</f>
        <v>14703.701200718138</v>
      </c>
      <c r="W5291" s="64">
        <f t="shared" si="688"/>
        <v>0.70120071813835239</v>
      </c>
    </row>
    <row r="5292" spans="1:23">
      <c r="A5292" s="43">
        <f t="shared" si="689"/>
        <v>15287</v>
      </c>
      <c r="B5292" s="43">
        <f t="shared" si="690"/>
        <v>3232.3762157273709</v>
      </c>
      <c r="C5292" s="64">
        <f t="shared" si="683"/>
        <v>0.37621572737089082</v>
      </c>
      <c r="E5292" s="43">
        <f t="shared" si="691"/>
        <v>13287</v>
      </c>
      <c r="F5292" s="43">
        <f t="shared" si="692"/>
        <v>8221.6942292936201</v>
      </c>
      <c r="G5292" s="64">
        <f t="shared" si="684"/>
        <v>0.6942292936200829</v>
      </c>
      <c r="I5292" s="43">
        <f t="shared" si="693"/>
        <v>11287</v>
      </c>
      <c r="J5292" s="43">
        <f t="shared" si="694"/>
        <v>10804.825588596976</v>
      </c>
      <c r="K5292" s="64">
        <f t="shared" si="685"/>
        <v>0.82558859697564912</v>
      </c>
      <c r="M5292" s="43">
        <f t="shared" si="695"/>
        <v>9287</v>
      </c>
      <c r="N5292" s="43">
        <f t="shared" si="696"/>
        <v>12565.518532874001</v>
      </c>
      <c r="O5292" s="64">
        <f t="shared" si="686"/>
        <v>0.51853287400081172</v>
      </c>
      <c r="Q5292" s="43">
        <f t="shared" si="697"/>
        <v>7287</v>
      </c>
      <c r="R5292" s="43">
        <f t="shared" si="698"/>
        <v>13821.731295318978</v>
      </c>
      <c r="S5292" s="64">
        <f t="shared" si="687"/>
        <v>0.73129531897757261</v>
      </c>
      <c r="U5292" s="43">
        <f t="shared" si="682"/>
        <v>5287</v>
      </c>
      <c r="V5292" s="43">
        <f t="shared" si="699"/>
        <v>14703.341660996659</v>
      </c>
      <c r="W5292" s="64">
        <f t="shared" si="688"/>
        <v>0.34166099665890215</v>
      </c>
    </row>
    <row r="5293" spans="1:23">
      <c r="A5293" s="43">
        <f t="shared" si="689"/>
        <v>15288</v>
      </c>
      <c r="B5293" s="43">
        <f t="shared" si="690"/>
        <v>3227.6432578585882</v>
      </c>
      <c r="C5293" s="64">
        <f t="shared" si="683"/>
        <v>0.64325785858818563</v>
      </c>
      <c r="E5293" s="43">
        <f t="shared" si="691"/>
        <v>13288</v>
      </c>
      <c r="F5293" s="43">
        <f t="shared" si="692"/>
        <v>8220.0779193387207</v>
      </c>
      <c r="G5293" s="64">
        <f t="shared" si="684"/>
        <v>7.7919338720676024E-2</v>
      </c>
      <c r="I5293" s="43">
        <f t="shared" si="693"/>
        <v>11288</v>
      </c>
      <c r="J5293" s="43">
        <f t="shared" si="694"/>
        <v>10803.780865974652</v>
      </c>
      <c r="K5293" s="64">
        <f t="shared" si="685"/>
        <v>0.78086597465153318</v>
      </c>
      <c r="M5293" s="43">
        <f t="shared" si="695"/>
        <v>9288</v>
      </c>
      <c r="N5293" s="43">
        <f t="shared" si="696"/>
        <v>12564.779385249865</v>
      </c>
      <c r="O5293" s="64">
        <f t="shared" si="686"/>
        <v>0.77938524986529956</v>
      </c>
      <c r="Q5293" s="43">
        <f t="shared" si="697"/>
        <v>7288</v>
      </c>
      <c r="R5293" s="43">
        <f t="shared" si="698"/>
        <v>13821.204035828427</v>
      </c>
      <c r="S5293" s="64">
        <f t="shared" si="687"/>
        <v>0.20403582842664036</v>
      </c>
      <c r="U5293" s="43">
        <f t="shared" si="682"/>
        <v>5288</v>
      </c>
      <c r="V5293" s="43">
        <f t="shared" si="699"/>
        <v>14702.982044469754</v>
      </c>
      <c r="W5293" s="64">
        <f t="shared" si="688"/>
        <v>0.98204446975432802</v>
      </c>
    </row>
    <row r="5294" spans="1:23">
      <c r="A5294" s="43">
        <f t="shared" si="689"/>
        <v>15289</v>
      </c>
      <c r="B5294" s="43">
        <f t="shared" si="690"/>
        <v>3222.9030391868755</v>
      </c>
      <c r="C5294" s="64">
        <f t="shared" si="683"/>
        <v>0.90303918687550322</v>
      </c>
      <c r="E5294" s="43">
        <f t="shared" si="691"/>
        <v>13289</v>
      </c>
      <c r="F5294" s="43">
        <f t="shared" si="692"/>
        <v>8218.4611698297867</v>
      </c>
      <c r="G5294" s="64">
        <f t="shared" si="684"/>
        <v>0.46116982978674059</v>
      </c>
      <c r="I5294" s="43">
        <f t="shared" si="693"/>
        <v>11289</v>
      </c>
      <c r="J5294" s="43">
        <f t="shared" si="694"/>
        <v>10802.735949749027</v>
      </c>
      <c r="K5294" s="64">
        <f t="shared" si="685"/>
        <v>0.73594974902698596</v>
      </c>
      <c r="M5294" s="43">
        <f t="shared" si="695"/>
        <v>9289</v>
      </c>
      <c r="N5294" s="43">
        <f t="shared" si="696"/>
        <v>12564.040114549141</v>
      </c>
      <c r="O5294" s="64">
        <f t="shared" si="686"/>
        <v>4.0114549141435418E-2</v>
      </c>
      <c r="Q5294" s="43">
        <f t="shared" si="697"/>
        <v>7289</v>
      </c>
      <c r="R5294" s="43">
        <f t="shared" si="698"/>
        <v>13820.676683867545</v>
      </c>
      <c r="S5294" s="64">
        <f t="shared" si="687"/>
        <v>0.67668386754485255</v>
      </c>
      <c r="U5294" s="43">
        <f t="shared" si="682"/>
        <v>5289</v>
      </c>
      <c r="V5294" s="43">
        <f t="shared" si="699"/>
        <v>14702.622351131788</v>
      </c>
      <c r="W5294" s="64">
        <f t="shared" si="688"/>
        <v>0.62235113178758183</v>
      </c>
    </row>
    <row r="5295" spans="1:23">
      <c r="A5295" s="43">
        <f t="shared" si="689"/>
        <v>15290</v>
      </c>
      <c r="B5295" s="43">
        <f t="shared" si="690"/>
        <v>3218.1555276275881</v>
      </c>
      <c r="C5295" s="64">
        <f t="shared" si="683"/>
        <v>0.15552762758807148</v>
      </c>
      <c r="E5295" s="43">
        <f t="shared" si="691"/>
        <v>13290</v>
      </c>
      <c r="F5295" s="43">
        <f t="shared" si="692"/>
        <v>8216.8439805073576</v>
      </c>
      <c r="G5295" s="64">
        <f t="shared" si="684"/>
        <v>0.84398050735762808</v>
      </c>
      <c r="I5295" s="43">
        <f t="shared" si="693"/>
        <v>11290</v>
      </c>
      <c r="J5295" s="43">
        <f t="shared" si="694"/>
        <v>10801.690839863915</v>
      </c>
      <c r="K5295" s="64">
        <f t="shared" si="685"/>
        <v>0.69083986391524377</v>
      </c>
      <c r="M5295" s="43">
        <f t="shared" si="695"/>
        <v>9290</v>
      </c>
      <c r="N5295" s="43">
        <f t="shared" si="696"/>
        <v>12563.300720750101</v>
      </c>
      <c r="O5295" s="64">
        <f t="shared" si="686"/>
        <v>0.30072075010139088</v>
      </c>
      <c r="Q5295" s="43">
        <f t="shared" si="697"/>
        <v>7290</v>
      </c>
      <c r="R5295" s="43">
        <f t="shared" si="698"/>
        <v>13820.149239425746</v>
      </c>
      <c r="S5295" s="64">
        <f t="shared" si="687"/>
        <v>0.14923942574569082</v>
      </c>
      <c r="U5295" s="43">
        <f t="shared" si="682"/>
        <v>5290</v>
      </c>
      <c r="V5295" s="43">
        <f t="shared" si="699"/>
        <v>14702.26258097712</v>
      </c>
      <c r="W5295" s="64">
        <f t="shared" si="688"/>
        <v>0.26258097711979644</v>
      </c>
    </row>
    <row r="5296" spans="1:23">
      <c r="A5296" s="43">
        <f t="shared" si="689"/>
        <v>15291</v>
      </c>
      <c r="B5296" s="43">
        <f t="shared" si="690"/>
        <v>3213.4006908569618</v>
      </c>
      <c r="C5296" s="64">
        <f t="shared" si="683"/>
        <v>0.40069085696177353</v>
      </c>
      <c r="E5296" s="43">
        <f t="shared" si="691"/>
        <v>13291</v>
      </c>
      <c r="F5296" s="43">
        <f t="shared" si="692"/>
        <v>8215.2263511116962</v>
      </c>
      <c r="G5296" s="64">
        <f t="shared" si="684"/>
        <v>0.22635111169620359</v>
      </c>
      <c r="I5296" s="43">
        <f t="shared" si="693"/>
        <v>11291</v>
      </c>
      <c r="J5296" s="43">
        <f t="shared" si="694"/>
        <v>10800.645536263099</v>
      </c>
      <c r="K5296" s="64">
        <f t="shared" si="685"/>
        <v>0.64553626309862011</v>
      </c>
      <c r="M5296" s="43">
        <f t="shared" si="695"/>
        <v>9291</v>
      </c>
      <c r="N5296" s="43">
        <f t="shared" si="696"/>
        <v>12562.561203831008</v>
      </c>
      <c r="O5296" s="64">
        <f t="shared" si="686"/>
        <v>0.56120383100824256</v>
      </c>
      <c r="Q5296" s="43">
        <f t="shared" si="697"/>
        <v>7291</v>
      </c>
      <c r="R5296" s="43">
        <f t="shared" si="698"/>
        <v>13819.621702492439</v>
      </c>
      <c r="S5296" s="64">
        <f t="shared" si="687"/>
        <v>0.62170249243899889</v>
      </c>
      <c r="U5296" s="43">
        <f t="shared" si="682"/>
        <v>5291</v>
      </c>
      <c r="V5296" s="43">
        <f t="shared" si="699"/>
        <v>14701.902734000114</v>
      </c>
      <c r="W5296" s="64">
        <f t="shared" si="688"/>
        <v>0.90273400011392368</v>
      </c>
    </row>
    <row r="5297" spans="1:23">
      <c r="A5297" s="43">
        <f t="shared" si="689"/>
        <v>15292</v>
      </c>
      <c r="B5297" s="43">
        <f t="shared" si="690"/>
        <v>3208.6384963096107</v>
      </c>
      <c r="C5297" s="64">
        <f t="shared" si="683"/>
        <v>0.63849630961067305</v>
      </c>
      <c r="E5297" s="43">
        <f t="shared" si="691"/>
        <v>13292</v>
      </c>
      <c r="F5297" s="43">
        <f t="shared" si="692"/>
        <v>8213.6082813827925</v>
      </c>
      <c r="G5297" s="64">
        <f t="shared" si="684"/>
        <v>0.60828138279248378</v>
      </c>
      <c r="I5297" s="43">
        <f t="shared" si="693"/>
        <v>11292</v>
      </c>
      <c r="J5297" s="43">
        <f t="shared" si="694"/>
        <v>10799.600038890329</v>
      </c>
      <c r="K5297" s="64">
        <f t="shared" si="685"/>
        <v>0.60003889032850566</v>
      </c>
      <c r="M5297" s="43">
        <f t="shared" si="695"/>
        <v>9292</v>
      </c>
      <c r="N5297" s="43">
        <f t="shared" si="696"/>
        <v>12561.821563770121</v>
      </c>
      <c r="O5297" s="64">
        <f t="shared" si="686"/>
        <v>0.82156377012142912</v>
      </c>
      <c r="Q5297" s="43">
        <f t="shared" si="697"/>
        <v>7292</v>
      </c>
      <c r="R5297" s="43">
        <f t="shared" si="698"/>
        <v>13819.094073057033</v>
      </c>
      <c r="S5297" s="64">
        <f t="shared" si="687"/>
        <v>9.4073057032801444E-2</v>
      </c>
      <c r="U5297" s="43">
        <f t="shared" si="682"/>
        <v>5292</v>
      </c>
      <c r="V5297" s="43">
        <f t="shared" si="699"/>
        <v>14701.542810195126</v>
      </c>
      <c r="W5297" s="64">
        <f t="shared" si="688"/>
        <v>0.54281019512563944</v>
      </c>
    </row>
    <row r="5298" spans="1:23">
      <c r="A5298" s="43">
        <f t="shared" si="689"/>
        <v>15293</v>
      </c>
      <c r="B5298" s="43">
        <f t="shared" si="690"/>
        <v>3203.8689111759863</v>
      </c>
      <c r="C5298" s="64">
        <f t="shared" si="683"/>
        <v>0.86891117598634082</v>
      </c>
      <c r="E5298" s="43">
        <f t="shared" si="691"/>
        <v>13293</v>
      </c>
      <c r="F5298" s="43">
        <f t="shared" si="692"/>
        <v>8211.9897710603618</v>
      </c>
      <c r="G5298" s="64">
        <f t="shared" si="684"/>
        <v>0.98977106036181794</v>
      </c>
      <c r="I5298" s="43">
        <f t="shared" si="693"/>
        <v>11293</v>
      </c>
      <c r="J5298" s="43">
        <f t="shared" si="694"/>
        <v>10798.554347689324</v>
      </c>
      <c r="K5298" s="64">
        <f t="shared" si="685"/>
        <v>0.55434768932354928</v>
      </c>
      <c r="M5298" s="43">
        <f t="shared" si="695"/>
        <v>9293</v>
      </c>
      <c r="N5298" s="43">
        <f t="shared" si="696"/>
        <v>12561.081800545684</v>
      </c>
      <c r="O5298" s="64">
        <f t="shared" si="686"/>
        <v>8.1800545684018289E-2</v>
      </c>
      <c r="Q5298" s="43">
        <f t="shared" si="697"/>
        <v>7293</v>
      </c>
      <c r="R5298" s="43">
        <f t="shared" si="698"/>
        <v>13818.566351108931</v>
      </c>
      <c r="S5298" s="64">
        <f t="shared" si="687"/>
        <v>0.56635110893148521</v>
      </c>
      <c r="U5298" s="43">
        <f t="shared" si="682"/>
        <v>5293</v>
      </c>
      <c r="V5298" s="43">
        <f t="shared" si="699"/>
        <v>14701.182809556516</v>
      </c>
      <c r="W5298" s="64">
        <f t="shared" si="688"/>
        <v>0.18280955651607655</v>
      </c>
    </row>
    <row r="5299" spans="1:23">
      <c r="A5299" s="43">
        <f t="shared" si="689"/>
        <v>15294</v>
      </c>
      <c r="B5299" s="43">
        <f t="shared" si="690"/>
        <v>3199.0919023998044</v>
      </c>
      <c r="C5299" s="64">
        <f t="shared" si="683"/>
        <v>9.1902399804439483E-2</v>
      </c>
      <c r="E5299" s="43">
        <f t="shared" si="691"/>
        <v>13294</v>
      </c>
      <c r="F5299" s="43">
        <f t="shared" si="692"/>
        <v>8210.3708198838376</v>
      </c>
      <c r="G5299" s="64">
        <f t="shared" si="684"/>
        <v>0.370819883837612</v>
      </c>
      <c r="I5299" s="43">
        <f t="shared" si="693"/>
        <v>11294</v>
      </c>
      <c r="J5299" s="43">
        <f t="shared" si="694"/>
        <v>10797.508462603768</v>
      </c>
      <c r="K5299" s="64">
        <f t="shared" si="685"/>
        <v>0.50846260376783903</v>
      </c>
      <c r="M5299" s="43">
        <f t="shared" si="695"/>
        <v>9294</v>
      </c>
      <c r="N5299" s="43">
        <f t="shared" si="696"/>
        <v>12560.341914135937</v>
      </c>
      <c r="O5299" s="64">
        <f t="shared" si="686"/>
        <v>0.34191413593725883</v>
      </c>
      <c r="Q5299" s="43">
        <f t="shared" si="697"/>
        <v>7294</v>
      </c>
      <c r="R5299" s="43">
        <f t="shared" si="698"/>
        <v>13818.038536637536</v>
      </c>
      <c r="S5299" s="64">
        <f t="shared" si="687"/>
        <v>3.8536637535798945E-2</v>
      </c>
      <c r="U5299" s="43">
        <f t="shared" si="682"/>
        <v>5294</v>
      </c>
      <c r="V5299" s="43">
        <f t="shared" si="699"/>
        <v>14700.822732078637</v>
      </c>
      <c r="W5299" s="64">
        <f t="shared" si="688"/>
        <v>0.82273207863727293</v>
      </c>
    </row>
    <row r="5300" spans="1:23">
      <c r="A5300" s="43">
        <f t="shared" si="689"/>
        <v>15295</v>
      </c>
      <c r="B5300" s="43">
        <f t="shared" si="690"/>
        <v>3194.3074366754367</v>
      </c>
      <c r="C5300" s="64">
        <f t="shared" si="683"/>
        <v>0.30743667543674746</v>
      </c>
      <c r="E5300" s="43">
        <f t="shared" si="691"/>
        <v>13295</v>
      </c>
      <c r="F5300" s="43">
        <f t="shared" si="692"/>
        <v>8208.7514275923841</v>
      </c>
      <c r="G5300" s="64">
        <f t="shared" si="684"/>
        <v>0.75142759238406143</v>
      </c>
      <c r="I5300" s="43">
        <f t="shared" si="693"/>
        <v>11295</v>
      </c>
      <c r="J5300" s="43">
        <f t="shared" si="694"/>
        <v>10796.462383577316</v>
      </c>
      <c r="K5300" s="64">
        <f t="shared" si="685"/>
        <v>0.46238357731635915</v>
      </c>
      <c r="M5300" s="43">
        <f t="shared" si="695"/>
        <v>9295</v>
      </c>
      <c r="N5300" s="43">
        <f t="shared" si="696"/>
        <v>12559.601904519108</v>
      </c>
      <c r="O5300" s="64">
        <f t="shared" si="686"/>
        <v>0.60190451910784759</v>
      </c>
      <c r="Q5300" s="43">
        <f t="shared" si="697"/>
        <v>7295</v>
      </c>
      <c r="R5300" s="43">
        <f t="shared" si="698"/>
        <v>13817.510629632243</v>
      </c>
      <c r="S5300" s="64">
        <f t="shared" si="687"/>
        <v>0.5106296322428534</v>
      </c>
      <c r="U5300" s="43">
        <f t="shared" si="682"/>
        <v>5295</v>
      </c>
      <c r="V5300" s="43">
        <f t="shared" si="699"/>
        <v>14700.462577755845</v>
      </c>
      <c r="W5300" s="64">
        <f t="shared" si="688"/>
        <v>0.46257775584490446</v>
      </c>
    </row>
    <row r="5301" spans="1:23">
      <c r="A5301" s="43">
        <f t="shared" si="689"/>
        <v>15296</v>
      </c>
      <c r="B5301" s="43">
        <f t="shared" si="690"/>
        <v>3189.5154804452668</v>
      </c>
      <c r="C5301" s="64">
        <f t="shared" si="683"/>
        <v>0.51548044526680314</v>
      </c>
      <c r="E5301" s="43">
        <f t="shared" si="691"/>
        <v>13296</v>
      </c>
      <c r="F5301" s="43">
        <f t="shared" si="692"/>
        <v>8207.1315939248834</v>
      </c>
      <c r="G5301" s="64">
        <f t="shared" si="684"/>
        <v>0.13159392488341837</v>
      </c>
      <c r="I5301" s="43">
        <f t="shared" si="693"/>
        <v>11296</v>
      </c>
      <c r="J5301" s="43">
        <f t="shared" si="694"/>
        <v>10795.41611055359</v>
      </c>
      <c r="K5301" s="64">
        <f t="shared" si="685"/>
        <v>0.41611055358953308</v>
      </c>
      <c r="M5301" s="43">
        <f t="shared" si="695"/>
        <v>9296</v>
      </c>
      <c r="N5301" s="43">
        <f t="shared" si="696"/>
        <v>12558.861771673419</v>
      </c>
      <c r="O5301" s="64">
        <f t="shared" si="686"/>
        <v>0.86177167341884342</v>
      </c>
      <c r="Q5301" s="43">
        <f t="shared" si="697"/>
        <v>7296</v>
      </c>
      <c r="R5301" s="43">
        <f t="shared" si="698"/>
        <v>13816.982630082444</v>
      </c>
      <c r="S5301" s="64">
        <f t="shared" si="687"/>
        <v>0.98263008244430239</v>
      </c>
      <c r="U5301" s="43">
        <f t="shared" si="682"/>
        <v>5296</v>
      </c>
      <c r="V5301" s="43">
        <f t="shared" si="699"/>
        <v>14700.102346582489</v>
      </c>
      <c r="W5301" s="64">
        <f t="shared" si="688"/>
        <v>0.10234658248919004</v>
      </c>
    </row>
    <row r="5302" spans="1:23">
      <c r="A5302" s="43">
        <f t="shared" si="689"/>
        <v>15297</v>
      </c>
      <c r="B5302" s="43">
        <f t="shared" si="690"/>
        <v>3184.7159998970083</v>
      </c>
      <c r="C5302" s="64">
        <f t="shared" si="683"/>
        <v>0.71599989700825972</v>
      </c>
      <c r="E5302" s="43">
        <f t="shared" si="691"/>
        <v>13297</v>
      </c>
      <c r="F5302" s="43">
        <f t="shared" si="692"/>
        <v>8205.5113186199433</v>
      </c>
      <c r="G5302" s="64">
        <f t="shared" si="684"/>
        <v>0.51131861994326755</v>
      </c>
      <c r="I5302" s="43">
        <f t="shared" si="693"/>
        <v>11297</v>
      </c>
      <c r="J5302" s="43">
        <f t="shared" si="694"/>
        <v>10794.369643476177</v>
      </c>
      <c r="K5302" s="64">
        <f t="shared" si="685"/>
        <v>0.36964347617686144</v>
      </c>
      <c r="M5302" s="43">
        <f t="shared" si="695"/>
        <v>9297</v>
      </c>
      <c r="N5302" s="43">
        <f t="shared" si="696"/>
        <v>12558.121515577081</v>
      </c>
      <c r="O5302" s="64">
        <f t="shared" si="686"/>
        <v>0.12151557708057226</v>
      </c>
      <c r="Q5302" s="43">
        <f t="shared" si="697"/>
        <v>7297</v>
      </c>
      <c r="R5302" s="43">
        <f t="shared" si="698"/>
        <v>13816.454537977534</v>
      </c>
      <c r="S5302" s="64">
        <f t="shared" si="687"/>
        <v>0.45453797753361869</v>
      </c>
      <c r="U5302" s="43">
        <f t="shared" si="682"/>
        <v>5297</v>
      </c>
      <c r="V5302" s="43">
        <f t="shared" si="699"/>
        <v>14699.742038552922</v>
      </c>
      <c r="W5302" s="64">
        <f t="shared" si="688"/>
        <v>0.74203855292216758</v>
      </c>
    </row>
    <row r="5303" spans="1:23">
      <c r="A5303" s="43">
        <f t="shared" si="689"/>
        <v>15298</v>
      </c>
      <c r="B5303" s="43">
        <f t="shared" si="690"/>
        <v>3179.9089609609896</v>
      </c>
      <c r="C5303" s="64">
        <f t="shared" si="683"/>
        <v>0.90896096098958878</v>
      </c>
      <c r="E5303" s="43">
        <f t="shared" si="691"/>
        <v>13298</v>
      </c>
      <c r="F5303" s="43">
        <f t="shared" si="692"/>
        <v>8203.8906014158911</v>
      </c>
      <c r="G5303" s="64">
        <f t="shared" si="684"/>
        <v>0.89060141589106934</v>
      </c>
      <c r="I5303" s="43">
        <f t="shared" si="693"/>
        <v>11298</v>
      </c>
      <c r="J5303" s="43">
        <f t="shared" si="694"/>
        <v>10793.322982288633</v>
      </c>
      <c r="K5303" s="64">
        <f t="shared" si="685"/>
        <v>0.32298228863328404</v>
      </c>
      <c r="M5303" s="43">
        <f t="shared" si="695"/>
        <v>9298</v>
      </c>
      <c r="N5303" s="43">
        <f t="shared" si="696"/>
        <v>12557.381136208298</v>
      </c>
      <c r="O5303" s="64">
        <f t="shared" si="686"/>
        <v>0.38113620829790307</v>
      </c>
      <c r="Q5303" s="43">
        <f t="shared" si="697"/>
        <v>7298</v>
      </c>
      <c r="R5303" s="43">
        <f t="shared" si="698"/>
        <v>13815.926353306897</v>
      </c>
      <c r="S5303" s="64">
        <f t="shared" si="687"/>
        <v>0.92635330689699913</v>
      </c>
      <c r="U5303" s="43">
        <f t="shared" si="682"/>
        <v>5298</v>
      </c>
      <c r="V5303" s="43">
        <f t="shared" si="699"/>
        <v>14699.38165366149</v>
      </c>
      <c r="W5303" s="64">
        <f t="shared" si="688"/>
        <v>0.38165366149041802</v>
      </c>
    </row>
    <row r="5304" spans="1:23">
      <c r="A5304" s="43">
        <f t="shared" si="689"/>
        <v>15299</v>
      </c>
      <c r="B5304" s="43">
        <f t="shared" si="690"/>
        <v>3175.0943293073988</v>
      </c>
      <c r="C5304" s="64">
        <f t="shared" si="683"/>
        <v>9.4329307398766105E-2</v>
      </c>
      <c r="E5304" s="43">
        <f t="shared" si="691"/>
        <v>13299</v>
      </c>
      <c r="F5304" s="43">
        <f t="shared" si="692"/>
        <v>8202.2694420507796</v>
      </c>
      <c r="G5304" s="64">
        <f t="shared" si="684"/>
        <v>0.26944205077961669</v>
      </c>
      <c r="I5304" s="43">
        <f t="shared" si="693"/>
        <v>11299</v>
      </c>
      <c r="J5304" s="43">
        <f t="shared" si="694"/>
        <v>10792.276126934485</v>
      </c>
      <c r="K5304" s="64">
        <f t="shared" si="685"/>
        <v>0.27612693448463688</v>
      </c>
      <c r="M5304" s="43">
        <f t="shared" si="695"/>
        <v>9299</v>
      </c>
      <c r="N5304" s="43">
        <f t="shared" si="696"/>
        <v>12556.640633545263</v>
      </c>
      <c r="O5304" s="64">
        <f t="shared" si="686"/>
        <v>0.64063354526297189</v>
      </c>
      <c r="Q5304" s="43">
        <f t="shared" si="697"/>
        <v>7299</v>
      </c>
      <c r="R5304" s="43">
        <f t="shared" si="698"/>
        <v>13815.398076059915</v>
      </c>
      <c r="S5304" s="64">
        <f t="shared" si="687"/>
        <v>0.39807605991518358</v>
      </c>
      <c r="U5304" s="43">
        <f t="shared" si="682"/>
        <v>5299</v>
      </c>
      <c r="V5304" s="43">
        <f t="shared" si="699"/>
        <v>14699.021191902541</v>
      </c>
      <c r="W5304" s="64">
        <f t="shared" si="688"/>
        <v>2.1191902540522278E-2</v>
      </c>
    </row>
    <row r="5305" spans="1:23">
      <c r="A5305" s="43">
        <f t="shared" si="689"/>
        <v>15300</v>
      </c>
      <c r="B5305" s="43">
        <f t="shared" si="690"/>
        <v>3170.2720703434902</v>
      </c>
      <c r="C5305" s="64">
        <f t="shared" si="683"/>
        <v>0.27207034349021342</v>
      </c>
      <c r="E5305" s="43">
        <f t="shared" si="691"/>
        <v>13300</v>
      </c>
      <c r="F5305" s="43">
        <f t="shared" si="692"/>
        <v>8200.6478402623779</v>
      </c>
      <c r="G5305" s="64">
        <f t="shared" si="684"/>
        <v>0.64784026237794023</v>
      </c>
      <c r="I5305" s="43">
        <f t="shared" si="693"/>
        <v>11300</v>
      </c>
      <c r="J5305" s="43">
        <f t="shared" si="694"/>
        <v>10791.229077357222</v>
      </c>
      <c r="K5305" s="64">
        <f t="shared" si="685"/>
        <v>0.22907735722219513</v>
      </c>
      <c r="M5305" s="43">
        <f t="shared" si="695"/>
        <v>9300</v>
      </c>
      <c r="N5305" s="43">
        <f t="shared" si="696"/>
        <v>12555.900007566164</v>
      </c>
      <c r="O5305" s="64">
        <f t="shared" si="686"/>
        <v>0.9000075661642768</v>
      </c>
      <c r="Q5305" s="43">
        <f t="shared" si="697"/>
        <v>7300</v>
      </c>
      <c r="R5305" s="43">
        <f t="shared" si="698"/>
        <v>13814.869706225969</v>
      </c>
      <c r="S5305" s="64">
        <f t="shared" si="687"/>
        <v>0.86970622596891189</v>
      </c>
      <c r="U5305" s="43">
        <f t="shared" si="682"/>
        <v>5300</v>
      </c>
      <c r="V5305" s="43">
        <f t="shared" si="699"/>
        <v>14698.660653270419</v>
      </c>
      <c r="W5305" s="64">
        <f t="shared" si="688"/>
        <v>0.6606532704190613</v>
      </c>
    </row>
    <row r="5306" spans="1:23">
      <c r="A5306" s="43">
        <f t="shared" si="689"/>
        <v>15301</v>
      </c>
      <c r="B5306" s="43">
        <f t="shared" si="690"/>
        <v>3165.4421492107545</v>
      </c>
      <c r="C5306" s="64">
        <f t="shared" si="683"/>
        <v>0.44214921075445091</v>
      </c>
      <c r="E5306" s="43">
        <f t="shared" si="691"/>
        <v>13301</v>
      </c>
      <c r="F5306" s="43">
        <f t="shared" si="692"/>
        <v>8199.0257957881804</v>
      </c>
      <c r="G5306" s="64">
        <f t="shared" si="684"/>
        <v>2.5795788180403179E-2</v>
      </c>
      <c r="I5306" s="43">
        <f t="shared" si="693"/>
        <v>11301</v>
      </c>
      <c r="J5306" s="43">
        <f t="shared" si="694"/>
        <v>10790.181833500304</v>
      </c>
      <c r="K5306" s="64">
        <f t="shared" si="685"/>
        <v>0.18183350030449219</v>
      </c>
      <c r="M5306" s="43">
        <f t="shared" si="695"/>
        <v>9301</v>
      </c>
      <c r="N5306" s="43">
        <f t="shared" si="696"/>
        <v>12555.159258249176</v>
      </c>
      <c r="O5306" s="64">
        <f t="shared" si="686"/>
        <v>0.15925824917576392</v>
      </c>
      <c r="Q5306" s="43">
        <f t="shared" si="697"/>
        <v>7301</v>
      </c>
      <c r="R5306" s="43">
        <f t="shared" si="698"/>
        <v>13814.341243794435</v>
      </c>
      <c r="S5306" s="64">
        <f t="shared" si="687"/>
        <v>0.34124379443528596</v>
      </c>
      <c r="U5306" s="43">
        <f t="shared" si="682"/>
        <v>5301</v>
      </c>
      <c r="V5306" s="43">
        <f t="shared" si="699"/>
        <v>14698.300037759469</v>
      </c>
      <c r="W5306" s="64">
        <f t="shared" si="688"/>
        <v>0.30003775946897804</v>
      </c>
    </row>
    <row r="5307" spans="1:23">
      <c r="A5307" s="43">
        <f t="shared" si="689"/>
        <v>15302</v>
      </c>
      <c r="B5307" s="43">
        <f t="shared" si="690"/>
        <v>3160.6045307820464</v>
      </c>
      <c r="C5307" s="64">
        <f t="shared" si="683"/>
        <v>0.60453078204636768</v>
      </c>
      <c r="E5307" s="43">
        <f t="shared" si="691"/>
        <v>13302</v>
      </c>
      <c r="F5307" s="43">
        <f t="shared" si="692"/>
        <v>8197.4033083653994</v>
      </c>
      <c r="G5307" s="64">
        <f t="shared" si="684"/>
        <v>0.40330836539942538</v>
      </c>
      <c r="I5307" s="43">
        <f t="shared" si="693"/>
        <v>11302</v>
      </c>
      <c r="J5307" s="43">
        <f t="shared" si="694"/>
        <v>10789.134395307161</v>
      </c>
      <c r="K5307" s="64">
        <f t="shared" si="685"/>
        <v>0.1343953071609576</v>
      </c>
      <c r="M5307" s="43">
        <f t="shared" si="695"/>
        <v>9302</v>
      </c>
      <c r="N5307" s="43">
        <f t="shared" si="696"/>
        <v>12554.418385572468</v>
      </c>
      <c r="O5307" s="64">
        <f t="shared" si="686"/>
        <v>0.41838557246774144</v>
      </c>
      <c r="Q5307" s="43">
        <f t="shared" si="697"/>
        <v>7302</v>
      </c>
      <c r="R5307" s="43">
        <f t="shared" si="698"/>
        <v>13813.812688754688</v>
      </c>
      <c r="S5307" s="64">
        <f t="shared" si="687"/>
        <v>0.81268875468776969</v>
      </c>
      <c r="U5307" s="43">
        <f t="shared" si="682"/>
        <v>5302</v>
      </c>
      <c r="V5307" s="43">
        <f t="shared" si="699"/>
        <v>14697.93934536403</v>
      </c>
      <c r="W5307" s="64">
        <f t="shared" si="688"/>
        <v>0.93934536402957747</v>
      </c>
    </row>
    <row r="5308" spans="1:23">
      <c r="A5308" s="43">
        <f t="shared" si="689"/>
        <v>15303</v>
      </c>
      <c r="B5308" s="43">
        <f t="shared" si="690"/>
        <v>3155.7591796586762</v>
      </c>
      <c r="C5308" s="64">
        <f t="shared" si="683"/>
        <v>0.75917965867620296</v>
      </c>
      <c r="E5308" s="43">
        <f t="shared" si="691"/>
        <v>13303</v>
      </c>
      <c r="F5308" s="43">
        <f t="shared" si="692"/>
        <v>8195.7803777309691</v>
      </c>
      <c r="G5308" s="64">
        <f t="shared" si="684"/>
        <v>0.78037773096912133</v>
      </c>
      <c r="I5308" s="43">
        <f t="shared" si="693"/>
        <v>11303</v>
      </c>
      <c r="J5308" s="43">
        <f t="shared" si="694"/>
        <v>10788.086762721183</v>
      </c>
      <c r="K5308" s="64">
        <f t="shared" si="685"/>
        <v>8.6762721182822133E-2</v>
      </c>
      <c r="M5308" s="43">
        <f t="shared" si="695"/>
        <v>9303</v>
      </c>
      <c r="N5308" s="43">
        <f t="shared" si="696"/>
        <v>12553.677389514198</v>
      </c>
      <c r="O5308" s="64">
        <f t="shared" si="686"/>
        <v>0.67738951419778459</v>
      </c>
      <c r="Q5308" s="43">
        <f t="shared" si="697"/>
        <v>7303</v>
      </c>
      <c r="R5308" s="43">
        <f t="shared" si="698"/>
        <v>13813.284041096093</v>
      </c>
      <c r="S5308" s="64">
        <f t="shared" si="687"/>
        <v>0.28404109609255102</v>
      </c>
      <c r="U5308" s="43">
        <f t="shared" si="682"/>
        <v>5303</v>
      </c>
      <c r="V5308" s="43">
        <f t="shared" si="699"/>
        <v>14697.578576078442</v>
      </c>
      <c r="W5308" s="64">
        <f t="shared" si="688"/>
        <v>0.57857607844198355</v>
      </c>
    </row>
    <row r="5309" spans="1:23">
      <c r="A5309" s="43">
        <f t="shared" si="689"/>
        <v>15304</v>
      </c>
      <c r="B5309" s="43">
        <f t="shared" si="690"/>
        <v>3150.906060167456</v>
      </c>
      <c r="C5309" s="64">
        <f t="shared" si="683"/>
        <v>0.90606016745596207</v>
      </c>
      <c r="E5309" s="43">
        <f t="shared" si="691"/>
        <v>13304</v>
      </c>
      <c r="F5309" s="43">
        <f t="shared" si="692"/>
        <v>8194.1570036215435</v>
      </c>
      <c r="G5309" s="64">
        <f t="shared" si="684"/>
        <v>0.15700362154348113</v>
      </c>
      <c r="I5309" s="43">
        <f t="shared" si="693"/>
        <v>11304</v>
      </c>
      <c r="J5309" s="43">
        <f t="shared" si="694"/>
        <v>10787.038935685734</v>
      </c>
      <c r="K5309" s="64">
        <f t="shared" si="685"/>
        <v>3.8935685734031722E-2</v>
      </c>
      <c r="M5309" s="43">
        <f t="shared" si="695"/>
        <v>9304</v>
      </c>
      <c r="N5309" s="43">
        <f t="shared" si="696"/>
        <v>12552.936270052516</v>
      </c>
      <c r="O5309" s="64">
        <f t="shared" si="686"/>
        <v>0.93627005251619266</v>
      </c>
      <c r="Q5309" s="43">
        <f t="shared" si="697"/>
        <v>7304</v>
      </c>
      <c r="R5309" s="43">
        <f t="shared" si="698"/>
        <v>13812.755300808018</v>
      </c>
      <c r="S5309" s="64">
        <f t="shared" si="687"/>
        <v>0.75530080801763688</v>
      </c>
      <c r="U5309" s="43">
        <f t="shared" si="682"/>
        <v>5304</v>
      </c>
      <c r="V5309" s="43">
        <f t="shared" si="699"/>
        <v>14697.217729897044</v>
      </c>
      <c r="W5309" s="64">
        <f t="shared" si="688"/>
        <v>0.21772989704368229</v>
      </c>
    </row>
    <row r="5310" spans="1:23">
      <c r="A5310" s="43">
        <f t="shared" si="689"/>
        <v>15305</v>
      </c>
      <c r="B5310" s="43">
        <f t="shared" si="690"/>
        <v>3146.0451363577095</v>
      </c>
      <c r="C5310" s="64">
        <f t="shared" si="683"/>
        <v>4.5136357709452568E-2</v>
      </c>
      <c r="E5310" s="43">
        <f t="shared" si="691"/>
        <v>13305</v>
      </c>
      <c r="F5310" s="43">
        <f t="shared" si="692"/>
        <v>8192.5331857734946</v>
      </c>
      <c r="G5310" s="64">
        <f t="shared" si="684"/>
        <v>0.53318577349455154</v>
      </c>
      <c r="I5310" s="43">
        <f t="shared" si="693"/>
        <v>11305</v>
      </c>
      <c r="J5310" s="43">
        <f t="shared" si="694"/>
        <v>10785.990914144142</v>
      </c>
      <c r="K5310" s="64">
        <f t="shared" si="685"/>
        <v>0.99091414414215251</v>
      </c>
      <c r="M5310" s="43">
        <f t="shared" si="695"/>
        <v>9305</v>
      </c>
      <c r="N5310" s="43">
        <f t="shared" si="696"/>
        <v>12552.195027165568</v>
      </c>
      <c r="O5310" s="64">
        <f t="shared" si="686"/>
        <v>0.19502716556780797</v>
      </c>
      <c r="Q5310" s="43">
        <f t="shared" si="697"/>
        <v>7305</v>
      </c>
      <c r="R5310" s="43">
        <f t="shared" si="698"/>
        <v>13812.226467879826</v>
      </c>
      <c r="S5310" s="64">
        <f t="shared" si="687"/>
        <v>0.22646787982557726</v>
      </c>
      <c r="U5310" s="43">
        <f t="shared" si="682"/>
        <v>5305</v>
      </c>
      <c r="V5310" s="43">
        <f t="shared" si="699"/>
        <v>14696.85680681417</v>
      </c>
      <c r="W5310" s="64">
        <f t="shared" si="688"/>
        <v>0.85680681417034066</v>
      </c>
    </row>
    <row r="5311" spans="1:23">
      <c r="A5311" s="43">
        <f t="shared" si="689"/>
        <v>15306</v>
      </c>
      <c r="B5311" s="43">
        <f t="shared" si="690"/>
        <v>3141.1763719982359</v>
      </c>
      <c r="C5311" s="64">
        <f t="shared" si="683"/>
        <v>0.17637199823593619</v>
      </c>
      <c r="E5311" s="43">
        <f t="shared" si="691"/>
        <v>13306</v>
      </c>
      <c r="F5311" s="43">
        <f t="shared" si="692"/>
        <v>8190.9089239229124</v>
      </c>
      <c r="G5311" s="64">
        <f t="shared" si="684"/>
        <v>0.90892392291243596</v>
      </c>
      <c r="I5311" s="43">
        <f t="shared" si="693"/>
        <v>11306</v>
      </c>
      <c r="J5311" s="43">
        <f t="shared" si="694"/>
        <v>10784.942698039707</v>
      </c>
      <c r="K5311" s="64">
        <f t="shared" si="685"/>
        <v>0.9426980397074658</v>
      </c>
      <c r="M5311" s="43">
        <f t="shared" si="695"/>
        <v>9306</v>
      </c>
      <c r="N5311" s="43">
        <f t="shared" si="696"/>
        <v>12551.453660831481</v>
      </c>
      <c r="O5311" s="64">
        <f t="shared" si="686"/>
        <v>0.45366083148110192</v>
      </c>
      <c r="Q5311" s="43">
        <f t="shared" si="697"/>
        <v>7306</v>
      </c>
      <c r="R5311" s="43">
        <f t="shared" si="698"/>
        <v>13811.697542300873</v>
      </c>
      <c r="S5311" s="64">
        <f t="shared" si="687"/>
        <v>0.69754230087346514</v>
      </c>
      <c r="U5311" s="43">
        <f t="shared" si="682"/>
        <v>5306</v>
      </c>
      <c r="V5311" s="43">
        <f t="shared" si="699"/>
        <v>14696.495806824156</v>
      </c>
      <c r="W5311" s="64">
        <f t="shared" si="688"/>
        <v>0.49580682415580668</v>
      </c>
    </row>
    <row r="5312" spans="1:23">
      <c r="A5312" s="43">
        <f t="shared" si="689"/>
        <v>15307</v>
      </c>
      <c r="B5312" s="43">
        <f t="shared" si="690"/>
        <v>3136.2997305742319</v>
      </c>
      <c r="C5312" s="64">
        <f t="shared" si="683"/>
        <v>0.29973057423194405</v>
      </c>
      <c r="E5312" s="43">
        <f t="shared" si="691"/>
        <v>13307</v>
      </c>
      <c r="F5312" s="43">
        <f t="shared" si="692"/>
        <v>8189.2842178056071</v>
      </c>
      <c r="G5312" s="64">
        <f t="shared" si="684"/>
        <v>0.28421780560711341</v>
      </c>
      <c r="I5312" s="43">
        <f t="shared" si="693"/>
        <v>11307</v>
      </c>
      <c r="J5312" s="43">
        <f t="shared" si="694"/>
        <v>10783.894287315692</v>
      </c>
      <c r="K5312" s="64">
        <f t="shared" si="685"/>
        <v>0.89428731569205411</v>
      </c>
      <c r="M5312" s="43">
        <f t="shared" si="695"/>
        <v>9307</v>
      </c>
      <c r="N5312" s="43">
        <f t="shared" si="696"/>
        <v>12550.712171028383</v>
      </c>
      <c r="O5312" s="64">
        <f t="shared" si="686"/>
        <v>0.71217102838272694</v>
      </c>
      <c r="Q5312" s="43">
        <f t="shared" si="697"/>
        <v>7307</v>
      </c>
      <c r="R5312" s="43">
        <f t="shared" si="698"/>
        <v>13811.168524060518</v>
      </c>
      <c r="S5312" s="64">
        <f t="shared" si="687"/>
        <v>0.16852406051839353</v>
      </c>
      <c r="U5312" s="43">
        <f t="shared" si="682"/>
        <v>5307</v>
      </c>
      <c r="V5312" s="43">
        <f t="shared" si="699"/>
        <v>14696.134729921334</v>
      </c>
      <c r="W5312" s="64">
        <f t="shared" si="688"/>
        <v>0.13472992133392836</v>
      </c>
    </row>
    <row r="5313" spans="1:23">
      <c r="A5313" s="43">
        <f t="shared" si="689"/>
        <v>15308</v>
      </c>
      <c r="B5313" s="43">
        <f t="shared" si="690"/>
        <v>3131.4151752841717</v>
      </c>
      <c r="C5313" s="64">
        <f t="shared" si="683"/>
        <v>0.41517528417170979</v>
      </c>
      <c r="E5313" s="43">
        <f t="shared" si="691"/>
        <v>13308</v>
      </c>
      <c r="F5313" s="43">
        <f t="shared" si="692"/>
        <v>8187.6590671571075</v>
      </c>
      <c r="G5313" s="64">
        <f t="shared" si="684"/>
        <v>0.65906715710752906</v>
      </c>
      <c r="I5313" s="43">
        <f t="shared" si="693"/>
        <v>11308</v>
      </c>
      <c r="J5313" s="43">
        <f t="shared" si="694"/>
        <v>10782.845681915327</v>
      </c>
      <c r="K5313" s="64">
        <f t="shared" si="685"/>
        <v>0.84568191532707715</v>
      </c>
      <c r="M5313" s="43">
        <f t="shared" si="695"/>
        <v>9308</v>
      </c>
      <c r="N5313" s="43">
        <f t="shared" si="696"/>
        <v>12549.970557734388</v>
      </c>
      <c r="O5313" s="64">
        <f t="shared" si="686"/>
        <v>0.97055773438842152</v>
      </c>
      <c r="Q5313" s="43">
        <f t="shared" si="697"/>
        <v>7308</v>
      </c>
      <c r="R5313" s="43">
        <f t="shared" si="698"/>
        <v>13810.63941314811</v>
      </c>
      <c r="S5313" s="64">
        <f t="shared" si="687"/>
        <v>0.63941314811017946</v>
      </c>
      <c r="U5313" s="43">
        <f t="shared" si="682"/>
        <v>5308</v>
      </c>
      <c r="V5313" s="43">
        <f t="shared" si="699"/>
        <v>14695.773576100035</v>
      </c>
      <c r="W5313" s="64">
        <f t="shared" si="688"/>
        <v>0.77357610003491573</v>
      </c>
    </row>
    <row r="5314" spans="1:23">
      <c r="A5314" s="43">
        <f t="shared" si="689"/>
        <v>15309</v>
      </c>
      <c r="B5314" s="43">
        <f t="shared" si="690"/>
        <v>3126.5226690366408</v>
      </c>
      <c r="C5314" s="64">
        <f t="shared" si="683"/>
        <v>0.52266903664076381</v>
      </c>
      <c r="E5314" s="43">
        <f t="shared" si="691"/>
        <v>13309</v>
      </c>
      <c r="F5314" s="43">
        <f t="shared" si="692"/>
        <v>8186.0334717126589</v>
      </c>
      <c r="G5314" s="64">
        <f t="shared" si="684"/>
        <v>3.3471712658865727E-2</v>
      </c>
      <c r="I5314" s="43">
        <f t="shared" si="693"/>
        <v>11309</v>
      </c>
      <c r="J5314" s="43">
        <f t="shared" si="694"/>
        <v>10781.796881781811</v>
      </c>
      <c r="K5314" s="64">
        <f t="shared" si="685"/>
        <v>0.79688178181095282</v>
      </c>
      <c r="M5314" s="43">
        <f t="shared" si="695"/>
        <v>9309</v>
      </c>
      <c r="N5314" s="43">
        <f t="shared" si="696"/>
        <v>12549.228820927603</v>
      </c>
      <c r="O5314" s="64">
        <f t="shared" si="686"/>
        <v>0.2288209276030102</v>
      </c>
      <c r="Q5314" s="43">
        <f t="shared" si="697"/>
        <v>7309</v>
      </c>
      <c r="R5314" s="43">
        <f t="shared" si="698"/>
        <v>13810.110209553</v>
      </c>
      <c r="S5314" s="64">
        <f t="shared" si="687"/>
        <v>0.11020955300045898</v>
      </c>
      <c r="U5314" s="43">
        <f t="shared" si="682"/>
        <v>5309</v>
      </c>
      <c r="V5314" s="43">
        <f t="shared" si="699"/>
        <v>14695.412345354587</v>
      </c>
      <c r="W5314" s="64">
        <f t="shared" si="688"/>
        <v>0.41234535458715982</v>
      </c>
    </row>
    <row r="5315" spans="1:23">
      <c r="A5315" s="43">
        <f t="shared" si="689"/>
        <v>15310</v>
      </c>
      <c r="B5315" s="43">
        <f t="shared" si="690"/>
        <v>3121.6221744471254</v>
      </c>
      <c r="C5315" s="64">
        <f t="shared" si="683"/>
        <v>0.62217444712541692</v>
      </c>
      <c r="E5315" s="43">
        <f t="shared" si="691"/>
        <v>13310</v>
      </c>
      <c r="F5315" s="43">
        <f t="shared" si="692"/>
        <v>8184.4074312072225</v>
      </c>
      <c r="G5315" s="64">
        <f t="shared" si="684"/>
        <v>0.40743120722254389</v>
      </c>
      <c r="I5315" s="43">
        <f t="shared" si="693"/>
        <v>11310</v>
      </c>
      <c r="J5315" s="43">
        <f t="shared" si="694"/>
        <v>10780.747886858313</v>
      </c>
      <c r="K5315" s="64">
        <f t="shared" si="685"/>
        <v>0.74788685831299517</v>
      </c>
      <c r="M5315" s="43">
        <f t="shared" si="695"/>
        <v>9310</v>
      </c>
      <c r="N5315" s="43">
        <f t="shared" si="696"/>
        <v>12548.486960586124</v>
      </c>
      <c r="O5315" s="64">
        <f t="shared" si="686"/>
        <v>0.48696058612404158</v>
      </c>
      <c r="Q5315" s="43">
        <f t="shared" si="697"/>
        <v>7310</v>
      </c>
      <c r="R5315" s="43">
        <f t="shared" si="698"/>
        <v>13809.58091326453</v>
      </c>
      <c r="S5315" s="64">
        <f t="shared" si="687"/>
        <v>0.58091326452995418</v>
      </c>
      <c r="U5315" s="43">
        <f t="shared" si="682"/>
        <v>5310</v>
      </c>
      <c r="V5315" s="43">
        <f t="shared" si="699"/>
        <v>14695.051037679317</v>
      </c>
      <c r="W5315" s="64">
        <f t="shared" si="688"/>
        <v>5.1037679317232687E-2</v>
      </c>
    </row>
    <row r="5316" spans="1:23">
      <c r="A5316" s="43">
        <f t="shared" si="689"/>
        <v>15311</v>
      </c>
      <c r="B5316" s="43">
        <f t="shared" si="690"/>
        <v>3116.7136538347568</v>
      </c>
      <c r="C5316" s="64">
        <f t="shared" si="683"/>
        <v>0.71365383475676936</v>
      </c>
      <c r="E5316" s="43">
        <f t="shared" si="691"/>
        <v>13311</v>
      </c>
      <c r="F5316" s="43">
        <f t="shared" si="692"/>
        <v>8182.780945375478</v>
      </c>
      <c r="G5316" s="64">
        <f t="shared" si="684"/>
        <v>0.78094537547804066</v>
      </c>
      <c r="I5316" s="43">
        <f t="shared" si="693"/>
        <v>11311</v>
      </c>
      <c r="J5316" s="43">
        <f t="shared" si="694"/>
        <v>10779.698697087966</v>
      </c>
      <c r="K5316" s="64">
        <f t="shared" si="685"/>
        <v>0.6986970879661385</v>
      </c>
      <c r="M5316" s="43">
        <f t="shared" si="695"/>
        <v>9311</v>
      </c>
      <c r="N5316" s="43">
        <f t="shared" si="696"/>
        <v>12547.744976688042</v>
      </c>
      <c r="O5316" s="64">
        <f t="shared" si="686"/>
        <v>0.74497668804178829</v>
      </c>
      <c r="Q5316" s="43">
        <f t="shared" si="697"/>
        <v>7311</v>
      </c>
      <c r="R5316" s="43">
        <f t="shared" si="698"/>
        <v>13809.051524272041</v>
      </c>
      <c r="S5316" s="64">
        <f t="shared" si="687"/>
        <v>5.1524272041206132E-2</v>
      </c>
      <c r="U5316" s="43">
        <f t="shared" si="682"/>
        <v>5311</v>
      </c>
      <c r="V5316" s="43">
        <f t="shared" si="699"/>
        <v>14694.689653068554</v>
      </c>
      <c r="W5316" s="64">
        <f t="shared" si="688"/>
        <v>0.68965306855352537</v>
      </c>
    </row>
    <row r="5317" spans="1:23">
      <c r="A5317" s="43">
        <f t="shared" si="689"/>
        <v>15312</v>
      </c>
      <c r="B5317" s="43">
        <f t="shared" si="690"/>
        <v>3111.797069219007</v>
      </c>
      <c r="C5317" s="64">
        <f t="shared" si="683"/>
        <v>0.79706921900697125</v>
      </c>
      <c r="E5317" s="43">
        <f t="shared" si="691"/>
        <v>13312</v>
      </c>
      <c r="F5317" s="43">
        <f t="shared" si="692"/>
        <v>8181.1540139518211</v>
      </c>
      <c r="G5317" s="64">
        <f t="shared" si="684"/>
        <v>0.1540139518210708</v>
      </c>
      <c r="I5317" s="43">
        <f t="shared" si="693"/>
        <v>11312</v>
      </c>
      <c r="J5317" s="43">
        <f t="shared" si="694"/>
        <v>10778.649312413871</v>
      </c>
      <c r="K5317" s="64">
        <f t="shared" si="685"/>
        <v>0.64931241387057526</v>
      </c>
      <c r="M5317" s="43">
        <f t="shared" si="695"/>
        <v>9312</v>
      </c>
      <c r="N5317" s="43">
        <f t="shared" si="696"/>
        <v>12547.002869211436</v>
      </c>
      <c r="O5317" s="64">
        <f t="shared" si="686"/>
        <v>2.8692114356090315E-3</v>
      </c>
      <c r="Q5317" s="43">
        <f t="shared" si="697"/>
        <v>7312</v>
      </c>
      <c r="R5317" s="43">
        <f t="shared" si="698"/>
        <v>13808.522042564873</v>
      </c>
      <c r="S5317" s="64">
        <f t="shared" si="687"/>
        <v>0.52204256487311795</v>
      </c>
      <c r="U5317" s="43">
        <f t="shared" si="682"/>
        <v>5312</v>
      </c>
      <c r="V5317" s="43">
        <f t="shared" si="699"/>
        <v>14694.328191516617</v>
      </c>
      <c r="W5317" s="64">
        <f t="shared" si="688"/>
        <v>0.32819151661715296</v>
      </c>
    </row>
    <row r="5318" spans="1:23">
      <c r="A5318" s="43">
        <f t="shared" si="689"/>
        <v>15313</v>
      </c>
      <c r="B5318" s="43">
        <f t="shared" si="690"/>
        <v>3106.8723823163382</v>
      </c>
      <c r="C5318" s="64">
        <f t="shared" si="683"/>
        <v>0.87238231633818941</v>
      </c>
      <c r="E5318" s="43">
        <f t="shared" si="691"/>
        <v>13313</v>
      </c>
      <c r="F5318" s="43">
        <f t="shared" si="692"/>
        <v>8179.5266366703645</v>
      </c>
      <c r="G5318" s="64">
        <f t="shared" si="684"/>
        <v>0.52663667036449624</v>
      </c>
      <c r="I5318" s="43">
        <f t="shared" si="693"/>
        <v>11313</v>
      </c>
      <c r="J5318" s="43">
        <f t="shared" si="694"/>
        <v>10777.599732779094</v>
      </c>
      <c r="K5318" s="64">
        <f t="shared" si="685"/>
        <v>0.59973277909375611</v>
      </c>
      <c r="M5318" s="43">
        <f t="shared" si="695"/>
        <v>9313</v>
      </c>
      <c r="N5318" s="43">
        <f t="shared" si="696"/>
        <v>12546.260638134376</v>
      </c>
      <c r="O5318" s="64">
        <f t="shared" si="686"/>
        <v>0.26063813437576755</v>
      </c>
      <c r="Q5318" s="43">
        <f t="shared" si="697"/>
        <v>7313</v>
      </c>
      <c r="R5318" s="43">
        <f t="shared" si="698"/>
        <v>13807.992468132361</v>
      </c>
      <c r="S5318" s="64">
        <f t="shared" si="687"/>
        <v>0.99246813236095477</v>
      </c>
      <c r="U5318" s="43">
        <f t="shared" si="682"/>
        <v>5313</v>
      </c>
      <c r="V5318" s="43">
        <f t="shared" si="699"/>
        <v>14693.966653017829</v>
      </c>
      <c r="W5318" s="64">
        <f t="shared" si="688"/>
        <v>0.96665301782923052</v>
      </c>
    </row>
    <row r="5319" spans="1:23">
      <c r="A5319" s="43">
        <f t="shared" si="689"/>
        <v>15314</v>
      </c>
      <c r="B5319" s="43">
        <f t="shared" si="690"/>
        <v>3101.9395545368061</v>
      </c>
      <c r="C5319" s="64">
        <f t="shared" si="683"/>
        <v>0.93955453680609935</v>
      </c>
      <c r="E5319" s="43">
        <f t="shared" si="691"/>
        <v>13314</v>
      </c>
      <c r="F5319" s="43">
        <f t="shared" si="692"/>
        <v>8177.8988132649329</v>
      </c>
      <c r="G5319" s="64">
        <f t="shared" si="684"/>
        <v>0.89881326493286906</v>
      </c>
      <c r="I5319" s="43">
        <f t="shared" si="693"/>
        <v>11314</v>
      </c>
      <c r="J5319" s="43">
        <f t="shared" si="694"/>
        <v>10776.549958126672</v>
      </c>
      <c r="K5319" s="64">
        <f t="shared" si="685"/>
        <v>0.54995812667220889</v>
      </c>
      <c r="M5319" s="43">
        <f t="shared" si="695"/>
        <v>9314</v>
      </c>
      <c r="N5319" s="43">
        <f t="shared" si="696"/>
        <v>12545.518283434925</v>
      </c>
      <c r="O5319" s="64">
        <f t="shared" si="686"/>
        <v>0.51828343492525164</v>
      </c>
      <c r="Q5319" s="43">
        <f t="shared" si="697"/>
        <v>7314</v>
      </c>
      <c r="R5319" s="43">
        <f t="shared" si="698"/>
        <v>13807.462800963833</v>
      </c>
      <c r="S5319" s="64">
        <f t="shared" si="687"/>
        <v>0.46280096383270575</v>
      </c>
      <c r="U5319" s="43">
        <f t="shared" ref="U5319:U5382" si="700">U5318+1</f>
        <v>5314</v>
      </c>
      <c r="V5319" s="43">
        <f t="shared" si="699"/>
        <v>14693.605037566513</v>
      </c>
      <c r="W5319" s="64">
        <f t="shared" si="688"/>
        <v>0.60503756651269214</v>
      </c>
    </row>
    <row r="5320" spans="1:23">
      <c r="A5320" s="43">
        <f t="shared" si="689"/>
        <v>15315</v>
      </c>
      <c r="B5320" s="43">
        <f t="shared" si="690"/>
        <v>3096.9985469806084</v>
      </c>
      <c r="C5320" s="64">
        <f t="shared" si="683"/>
        <v>0.9985469806083529</v>
      </c>
      <c r="E5320" s="43">
        <f t="shared" si="691"/>
        <v>13315</v>
      </c>
      <c r="F5320" s="43">
        <f t="shared" si="692"/>
        <v>8176.2705434690697</v>
      </c>
      <c r="G5320" s="64">
        <f t="shared" si="684"/>
        <v>0.2705434690697075</v>
      </c>
      <c r="I5320" s="43">
        <f t="shared" si="693"/>
        <v>11315</v>
      </c>
      <c r="J5320" s="43">
        <f t="shared" si="694"/>
        <v>10775.49998839961</v>
      </c>
      <c r="K5320" s="64">
        <f t="shared" si="685"/>
        <v>0.49998839960971964</v>
      </c>
      <c r="M5320" s="43">
        <f t="shared" si="695"/>
        <v>9315</v>
      </c>
      <c r="N5320" s="43">
        <f t="shared" si="696"/>
        <v>12544.775805091138</v>
      </c>
      <c r="O5320" s="64">
        <f t="shared" si="686"/>
        <v>0.77580509113795415</v>
      </c>
      <c r="Q5320" s="43">
        <f t="shared" si="697"/>
        <v>7315</v>
      </c>
      <c r="R5320" s="43">
        <f t="shared" si="698"/>
        <v>13806.933041048616</v>
      </c>
      <c r="S5320" s="64">
        <f t="shared" si="687"/>
        <v>0.93304104861636006</v>
      </c>
      <c r="U5320" s="43">
        <f t="shared" si="700"/>
        <v>5315</v>
      </c>
      <c r="V5320" s="43">
        <f t="shared" si="699"/>
        <v>14693.243345156983</v>
      </c>
      <c r="W5320" s="64">
        <f t="shared" si="688"/>
        <v>0.24334515698319592</v>
      </c>
    </row>
    <row r="5321" spans="1:23">
      <c r="A5321" s="43">
        <f t="shared" si="689"/>
        <v>15316</v>
      </c>
      <c r="B5321" s="43">
        <f t="shared" si="690"/>
        <v>3092.0493204345885</v>
      </c>
      <c r="C5321" s="64">
        <f t="shared" si="683"/>
        <v>4.9320434588480566E-2</v>
      </c>
      <c r="E5321" s="43">
        <f t="shared" si="691"/>
        <v>13316</v>
      </c>
      <c r="F5321" s="43">
        <f t="shared" si="692"/>
        <v>8174.6418270160311</v>
      </c>
      <c r="G5321" s="64">
        <f t="shared" si="684"/>
        <v>0.64182701603112946</v>
      </c>
      <c r="I5321" s="43">
        <f t="shared" si="693"/>
        <v>11316</v>
      </c>
      <c r="J5321" s="43">
        <f t="shared" si="694"/>
        <v>10774.449823540876</v>
      </c>
      <c r="K5321" s="64">
        <f t="shared" si="685"/>
        <v>0.44982354087551357</v>
      </c>
      <c r="M5321" s="43">
        <f t="shared" si="695"/>
        <v>9316</v>
      </c>
      <c r="N5321" s="43">
        <f t="shared" si="696"/>
        <v>12544.033203081057</v>
      </c>
      <c r="O5321" s="64">
        <f t="shared" si="686"/>
        <v>3.3203081056853989E-2</v>
      </c>
      <c r="Q5321" s="43">
        <f t="shared" si="697"/>
        <v>7316</v>
      </c>
      <c r="R5321" s="43">
        <f t="shared" si="698"/>
        <v>13806.403188376036</v>
      </c>
      <c r="S5321" s="64">
        <f t="shared" si="687"/>
        <v>0.40318837603626889</v>
      </c>
      <c r="U5321" s="43">
        <f t="shared" si="700"/>
        <v>5316</v>
      </c>
      <c r="V5321" s="43">
        <f t="shared" si="699"/>
        <v>14692.88157578356</v>
      </c>
      <c r="W5321" s="64">
        <f t="shared" si="688"/>
        <v>0.88157578356003796</v>
      </c>
    </row>
    <row r="5322" spans="1:23">
      <c r="A5322" s="43">
        <f t="shared" si="689"/>
        <v>15317</v>
      </c>
      <c r="B5322" s="43">
        <f t="shared" si="690"/>
        <v>3087.0918353686857</v>
      </c>
      <c r="C5322" s="64">
        <f t="shared" si="683"/>
        <v>9.1835368685678986E-2</v>
      </c>
      <c r="E5322" s="43">
        <f t="shared" si="691"/>
        <v>13317</v>
      </c>
      <c r="F5322" s="43">
        <f t="shared" si="692"/>
        <v>8173.0126636387886</v>
      </c>
      <c r="G5322" s="64">
        <f t="shared" si="684"/>
        <v>1.2663638788581011E-2</v>
      </c>
      <c r="I5322" s="43">
        <f t="shared" si="693"/>
        <v>11317</v>
      </c>
      <c r="J5322" s="43">
        <f t="shared" si="694"/>
        <v>10773.399463493406</v>
      </c>
      <c r="K5322" s="64">
        <f t="shared" si="685"/>
        <v>0.39946349340607412</v>
      </c>
      <c r="M5322" s="43">
        <f t="shared" si="695"/>
        <v>9317</v>
      </c>
      <c r="N5322" s="43">
        <f t="shared" si="696"/>
        <v>12543.290477382719</v>
      </c>
      <c r="O5322" s="64">
        <f t="shared" si="686"/>
        <v>0.2904773827194731</v>
      </c>
      <c r="Q5322" s="43">
        <f t="shared" si="697"/>
        <v>7317</v>
      </c>
      <c r="R5322" s="43">
        <f t="shared" si="698"/>
        <v>13805.873242935413</v>
      </c>
      <c r="S5322" s="64">
        <f t="shared" si="687"/>
        <v>0.87324293541314546</v>
      </c>
      <c r="U5322" s="43">
        <f t="shared" si="700"/>
        <v>5317</v>
      </c>
      <c r="V5322" s="43">
        <f t="shared" si="699"/>
        <v>14692.519729440557</v>
      </c>
      <c r="W5322" s="64">
        <f t="shared" si="688"/>
        <v>0.51972944055705739</v>
      </c>
    </row>
    <row r="5323" spans="1:23">
      <c r="A5323" s="43">
        <f t="shared" si="689"/>
        <v>15318</v>
      </c>
      <c r="B5323" s="43">
        <f t="shared" si="690"/>
        <v>3082.1260519323346</v>
      </c>
      <c r="C5323" s="64">
        <f t="shared" si="683"/>
        <v>0.12605193233457612</v>
      </c>
      <c r="E5323" s="43">
        <f t="shared" si="691"/>
        <v>13318</v>
      </c>
      <c r="F5323" s="43">
        <f t="shared" si="692"/>
        <v>8171.3830530700252</v>
      </c>
      <c r="G5323" s="64">
        <f t="shared" si="684"/>
        <v>0.38305307002519839</v>
      </c>
      <c r="I5323" s="43">
        <f t="shared" si="693"/>
        <v>11318</v>
      </c>
      <c r="J5323" s="43">
        <f t="shared" si="694"/>
        <v>10772.348908200105</v>
      </c>
      <c r="K5323" s="64">
        <f t="shared" si="685"/>
        <v>0.3489082001051429</v>
      </c>
      <c r="M5323" s="43">
        <f t="shared" si="695"/>
        <v>9318</v>
      </c>
      <c r="N5323" s="43">
        <f t="shared" si="696"/>
        <v>12542.547627974151</v>
      </c>
      <c r="O5323" s="64">
        <f t="shared" si="686"/>
        <v>0.54762797415060049</v>
      </c>
      <c r="Q5323" s="43">
        <f t="shared" si="697"/>
        <v>7318</v>
      </c>
      <c r="R5323" s="43">
        <f t="shared" si="698"/>
        <v>13805.343204716064</v>
      </c>
      <c r="S5323" s="64">
        <f t="shared" si="687"/>
        <v>0.343204716064065</v>
      </c>
      <c r="U5323" s="43">
        <f t="shared" si="700"/>
        <v>5318</v>
      </c>
      <c r="V5323" s="43">
        <f t="shared" si="699"/>
        <v>14692.157806122284</v>
      </c>
      <c r="W5323" s="64">
        <f t="shared" si="688"/>
        <v>0.15780612228445534</v>
      </c>
    </row>
    <row r="5324" spans="1:23">
      <c r="A5324" s="43">
        <f t="shared" si="689"/>
        <v>15319</v>
      </c>
      <c r="B5324" s="43">
        <f t="shared" si="690"/>
        <v>3077.1519299508109</v>
      </c>
      <c r="C5324" s="64">
        <f t="shared" si="683"/>
        <v>0.15192995081088156</v>
      </c>
      <c r="E5324" s="43">
        <f t="shared" si="691"/>
        <v>13319</v>
      </c>
      <c r="F5324" s="43">
        <f t="shared" si="692"/>
        <v>8169.7529950421385</v>
      </c>
      <c r="G5324" s="64">
        <f t="shared" si="684"/>
        <v>0.75299504213853652</v>
      </c>
      <c r="I5324" s="43">
        <f t="shared" si="693"/>
        <v>11319</v>
      </c>
      <c r="J5324" s="43">
        <f t="shared" si="694"/>
        <v>10771.298157603846</v>
      </c>
      <c r="K5324" s="64">
        <f t="shared" si="685"/>
        <v>0.29815760384553869</v>
      </c>
      <c r="M5324" s="43">
        <f t="shared" si="695"/>
        <v>9319</v>
      </c>
      <c r="N5324" s="43">
        <f t="shared" si="696"/>
        <v>12541.804654833371</v>
      </c>
      <c r="O5324" s="64">
        <f t="shared" si="686"/>
        <v>0.80465483337138721</v>
      </c>
      <c r="Q5324" s="43">
        <f t="shared" si="697"/>
        <v>7319</v>
      </c>
      <c r="R5324" s="43">
        <f t="shared" si="698"/>
        <v>13804.813073707301</v>
      </c>
      <c r="S5324" s="64">
        <f t="shared" si="687"/>
        <v>0.81307370730064576</v>
      </c>
      <c r="U5324" s="43">
        <f t="shared" si="700"/>
        <v>5319</v>
      </c>
      <c r="V5324" s="43">
        <f t="shared" si="699"/>
        <v>14691.795805823058</v>
      </c>
      <c r="W5324" s="64">
        <f t="shared" si="688"/>
        <v>0.79580582305788994</v>
      </c>
    </row>
    <row r="5325" spans="1:23">
      <c r="A5325" s="43">
        <f t="shared" si="689"/>
        <v>15320</v>
      </c>
      <c r="B5325" s="43">
        <f t="shared" si="690"/>
        <v>3072.1694289215234</v>
      </c>
      <c r="C5325" s="64">
        <f t="shared" si="683"/>
        <v>0.16942892152337663</v>
      </c>
      <c r="E5325" s="43">
        <f t="shared" si="691"/>
        <v>13320</v>
      </c>
      <c r="F5325" s="43">
        <f t="shared" si="692"/>
        <v>8168.1224892872415</v>
      </c>
      <c r="G5325" s="64">
        <f t="shared" si="684"/>
        <v>0.12248928724147845</v>
      </c>
      <c r="I5325" s="43">
        <f t="shared" si="693"/>
        <v>11320</v>
      </c>
      <c r="J5325" s="43">
        <f t="shared" si="694"/>
        <v>10770.247211647466</v>
      </c>
      <c r="K5325" s="64">
        <f t="shared" si="685"/>
        <v>0.24721164746551949</v>
      </c>
      <c r="M5325" s="43">
        <f t="shared" si="695"/>
        <v>9320</v>
      </c>
      <c r="N5325" s="43">
        <f t="shared" si="696"/>
        <v>12541.061557938387</v>
      </c>
      <c r="O5325" s="64">
        <f t="shared" si="686"/>
        <v>6.1557938386613387E-2</v>
      </c>
      <c r="Q5325" s="43">
        <f t="shared" si="697"/>
        <v>7320</v>
      </c>
      <c r="R5325" s="43">
        <f t="shared" si="698"/>
        <v>13804.282849898433</v>
      </c>
      <c r="S5325" s="64">
        <f t="shared" si="687"/>
        <v>0.28284989843268704</v>
      </c>
      <c r="U5325" s="43">
        <f t="shared" si="700"/>
        <v>5320</v>
      </c>
      <c r="V5325" s="43">
        <f t="shared" si="699"/>
        <v>14691.433728537184</v>
      </c>
      <c r="W5325" s="64">
        <f t="shared" si="688"/>
        <v>0.43372853718392435</v>
      </c>
    </row>
    <row r="5326" spans="1:23">
      <c r="A5326" s="43">
        <f t="shared" si="689"/>
        <v>15321</v>
      </c>
      <c r="B5326" s="43">
        <f t="shared" si="690"/>
        <v>3067.1785080102527</v>
      </c>
      <c r="C5326" s="64">
        <f t="shared" si="683"/>
        <v>0.17850801025269902</v>
      </c>
      <c r="E5326" s="43">
        <f t="shared" si="691"/>
        <v>13321</v>
      </c>
      <c r="F5326" s="43">
        <f t="shared" si="692"/>
        <v>8166.491535537155</v>
      </c>
      <c r="G5326" s="64">
        <f t="shared" si="684"/>
        <v>0.49153553715495946</v>
      </c>
      <c r="I5326" s="43">
        <f t="shared" si="693"/>
        <v>11321</v>
      </c>
      <c r="J5326" s="43">
        <f t="shared" si="694"/>
        <v>10769.196070273769</v>
      </c>
      <c r="K5326" s="64">
        <f t="shared" si="685"/>
        <v>0.1960702737687825</v>
      </c>
      <c r="M5326" s="43">
        <f t="shared" si="695"/>
        <v>9321</v>
      </c>
      <c r="N5326" s="43">
        <f t="shared" si="696"/>
        <v>12540.318337267201</v>
      </c>
      <c r="O5326" s="64">
        <f t="shared" si="686"/>
        <v>0.31833726720105915</v>
      </c>
      <c r="Q5326" s="43">
        <f t="shared" si="697"/>
        <v>7321</v>
      </c>
      <c r="R5326" s="43">
        <f t="shared" si="698"/>
        <v>13803.752533278768</v>
      </c>
      <c r="S5326" s="64">
        <f t="shared" si="687"/>
        <v>0.75253327876816911</v>
      </c>
      <c r="U5326" s="43">
        <f t="shared" si="700"/>
        <v>5321</v>
      </c>
      <c r="V5326" s="43">
        <f t="shared" si="699"/>
        <v>14691.071574258973</v>
      </c>
      <c r="W5326" s="64">
        <f t="shared" si="688"/>
        <v>7.1574258972759708E-2</v>
      </c>
    </row>
    <row r="5327" spans="1:23">
      <c r="A5327" s="43">
        <f t="shared" si="689"/>
        <v>15322</v>
      </c>
      <c r="B5327" s="43">
        <f t="shared" si="690"/>
        <v>3062.1791260473315</v>
      </c>
      <c r="C5327" s="64">
        <f t="shared" si="683"/>
        <v>0.17912604733146509</v>
      </c>
      <c r="E5327" s="43">
        <f t="shared" si="691"/>
        <v>13322</v>
      </c>
      <c r="F5327" s="43">
        <f t="shared" si="692"/>
        <v>8164.8601335234152</v>
      </c>
      <c r="G5327" s="64">
        <f t="shared" si="684"/>
        <v>0.86013352341524296</v>
      </c>
      <c r="I5327" s="43">
        <f t="shared" si="693"/>
        <v>11322</v>
      </c>
      <c r="J5327" s="43">
        <f t="shared" si="694"/>
        <v>10768.144733425532</v>
      </c>
      <c r="K5327" s="64">
        <f t="shared" si="685"/>
        <v>0.14473342553174007</v>
      </c>
      <c r="M5327" s="43">
        <f t="shared" si="695"/>
        <v>9322</v>
      </c>
      <c r="N5327" s="43">
        <f t="shared" si="696"/>
        <v>12539.574992797801</v>
      </c>
      <c r="O5327" s="64">
        <f t="shared" si="686"/>
        <v>0.57499279780131474</v>
      </c>
      <c r="Q5327" s="43">
        <f t="shared" si="697"/>
        <v>7322</v>
      </c>
      <c r="R5327" s="43">
        <f t="shared" si="698"/>
        <v>13803.222123837608</v>
      </c>
      <c r="S5327" s="64">
        <f t="shared" si="687"/>
        <v>0.2221238376077963</v>
      </c>
      <c r="U5327" s="43">
        <f t="shared" si="700"/>
        <v>5322</v>
      </c>
      <c r="V5327" s="43">
        <f t="shared" si="699"/>
        <v>14690.709342982727</v>
      </c>
      <c r="W5327" s="64">
        <f t="shared" si="688"/>
        <v>0.70934298272732121</v>
      </c>
    </row>
    <row r="5328" spans="1:23">
      <c r="A5328" s="43">
        <f t="shared" si="689"/>
        <v>15323</v>
      </c>
      <c r="B5328" s="43">
        <f t="shared" si="690"/>
        <v>3057.1712415237716</v>
      </c>
      <c r="C5328" s="64">
        <f t="shared" si="683"/>
        <v>0.17124152377164137</v>
      </c>
      <c r="E5328" s="43">
        <f t="shared" si="691"/>
        <v>13323</v>
      </c>
      <c r="F5328" s="43">
        <f t="shared" si="692"/>
        <v>8163.2282829772685</v>
      </c>
      <c r="G5328" s="64">
        <f t="shared" si="684"/>
        <v>0.22828297726846358</v>
      </c>
      <c r="I5328" s="43">
        <f t="shared" si="693"/>
        <v>11323</v>
      </c>
      <c r="J5328" s="43">
        <f t="shared" si="694"/>
        <v>10767.093201045489</v>
      </c>
      <c r="K5328" s="64">
        <f t="shared" si="685"/>
        <v>9.3201045488967793E-2</v>
      </c>
      <c r="M5328" s="43">
        <f t="shared" si="695"/>
        <v>9323</v>
      </c>
      <c r="N5328" s="43">
        <f t="shared" si="696"/>
        <v>12538.831524508174</v>
      </c>
      <c r="O5328" s="64">
        <f t="shared" si="686"/>
        <v>0.83152450817397039</v>
      </c>
      <c r="Q5328" s="43">
        <f t="shared" si="697"/>
        <v>7323</v>
      </c>
      <c r="R5328" s="43">
        <f t="shared" si="698"/>
        <v>13802.691621564252</v>
      </c>
      <c r="S5328" s="64">
        <f t="shared" si="687"/>
        <v>0.69162156425227295</v>
      </c>
      <c r="U5328" s="43">
        <f t="shared" si="700"/>
        <v>5323</v>
      </c>
      <c r="V5328" s="43">
        <f t="shared" si="699"/>
        <v>14690.347034702754</v>
      </c>
      <c r="W5328" s="64">
        <f t="shared" si="688"/>
        <v>0.34703470275417203</v>
      </c>
    </row>
    <row r="5329" spans="1:23">
      <c r="A5329" s="43">
        <f t="shared" si="689"/>
        <v>15324</v>
      </c>
      <c r="B5329" s="43">
        <f t="shared" si="690"/>
        <v>3052.1548125873301</v>
      </c>
      <c r="C5329" s="64">
        <f t="shared" si="683"/>
        <v>0.15481258733007053</v>
      </c>
      <c r="E5329" s="43">
        <f t="shared" si="691"/>
        <v>13324</v>
      </c>
      <c r="F5329" s="43">
        <f t="shared" si="692"/>
        <v>8161.5959836296724</v>
      </c>
      <c r="G5329" s="64">
        <f t="shared" si="684"/>
        <v>0.59598362967244611</v>
      </c>
      <c r="I5329" s="43">
        <f t="shared" si="693"/>
        <v>11324</v>
      </c>
      <c r="J5329" s="43">
        <f t="shared" si="694"/>
        <v>10766.041473076351</v>
      </c>
      <c r="K5329" s="64">
        <f t="shared" si="685"/>
        <v>4.1473076351394411E-2</v>
      </c>
      <c r="M5329" s="43">
        <f t="shared" si="695"/>
        <v>9324</v>
      </c>
      <c r="N5329" s="43">
        <f t="shared" si="696"/>
        <v>12538.087932376291</v>
      </c>
      <c r="O5329" s="64">
        <f t="shared" si="686"/>
        <v>8.7932376291064429E-2</v>
      </c>
      <c r="Q5329" s="43">
        <f t="shared" si="697"/>
        <v>7324</v>
      </c>
      <c r="R5329" s="43">
        <f t="shared" si="698"/>
        <v>13802.161026447997</v>
      </c>
      <c r="S5329" s="64">
        <f t="shared" si="687"/>
        <v>0.1610264479968464</v>
      </c>
      <c r="U5329" s="43">
        <f t="shared" si="700"/>
        <v>5324</v>
      </c>
      <c r="V5329" s="43">
        <f t="shared" si="699"/>
        <v>14689.984649413354</v>
      </c>
      <c r="W5329" s="64">
        <f t="shared" si="688"/>
        <v>0.98464941335441836</v>
      </c>
    </row>
    <row r="5330" spans="1:23">
      <c r="A5330" s="43">
        <f t="shared" si="689"/>
        <v>15325</v>
      </c>
      <c r="B5330" s="43">
        <f t="shared" si="690"/>
        <v>3047.1297970385181</v>
      </c>
      <c r="C5330" s="64">
        <f t="shared" si="683"/>
        <v>0.12979703851806335</v>
      </c>
      <c r="E5330" s="43">
        <f t="shared" si="691"/>
        <v>13325</v>
      </c>
      <c r="F5330" s="43">
        <f t="shared" si="692"/>
        <v>8159.9632352112958</v>
      </c>
      <c r="G5330" s="64">
        <f t="shared" si="684"/>
        <v>0.96323521129579603</v>
      </c>
      <c r="I5330" s="43">
        <f t="shared" si="693"/>
        <v>11325</v>
      </c>
      <c r="J5330" s="43">
        <f t="shared" si="694"/>
        <v>10764.989549460788</v>
      </c>
      <c r="K5330" s="64">
        <f t="shared" si="685"/>
        <v>0.9895494607881119</v>
      </c>
      <c r="M5330" s="43">
        <f t="shared" si="695"/>
        <v>9325</v>
      </c>
      <c r="N5330" s="43">
        <f t="shared" si="696"/>
        <v>12537.344216380117</v>
      </c>
      <c r="O5330" s="64">
        <f t="shared" si="686"/>
        <v>0.34421638011735922</v>
      </c>
      <c r="Q5330" s="43">
        <f t="shared" si="697"/>
        <v>7325</v>
      </c>
      <c r="R5330" s="43">
        <f t="shared" si="698"/>
        <v>13801.630338478131</v>
      </c>
      <c r="S5330" s="64">
        <f t="shared" si="687"/>
        <v>0.63033847813130706</v>
      </c>
      <c r="U5330" s="43">
        <f t="shared" si="700"/>
        <v>5325</v>
      </c>
      <c r="V5330" s="43">
        <f t="shared" si="699"/>
        <v>14689.622187108829</v>
      </c>
      <c r="W5330" s="64">
        <f t="shared" si="688"/>
        <v>0.62218710882916639</v>
      </c>
    </row>
    <row r="5331" spans="1:23">
      <c r="A5331" s="43">
        <f t="shared" si="689"/>
        <v>15326</v>
      </c>
      <c r="B5331" s="43">
        <f t="shared" si="690"/>
        <v>3042.0961523265501</v>
      </c>
      <c r="C5331" s="64">
        <f t="shared" si="683"/>
        <v>9.6152326550054568E-2</v>
      </c>
      <c r="E5331" s="43">
        <f t="shared" si="691"/>
        <v>13326</v>
      </c>
      <c r="F5331" s="43">
        <f t="shared" si="692"/>
        <v>8158.3300374525179</v>
      </c>
      <c r="G5331" s="64">
        <f t="shared" si="684"/>
        <v>0.33003745251789951</v>
      </c>
      <c r="I5331" s="43">
        <f t="shared" si="693"/>
        <v>11326</v>
      </c>
      <c r="J5331" s="43">
        <f t="shared" si="694"/>
        <v>10763.937430141445</v>
      </c>
      <c r="K5331" s="64">
        <f t="shared" si="685"/>
        <v>0.93743014144456538</v>
      </c>
      <c r="M5331" s="43">
        <f t="shared" si="695"/>
        <v>9326</v>
      </c>
      <c r="N5331" s="43">
        <f t="shared" si="696"/>
        <v>12536.600376497609</v>
      </c>
      <c r="O5331" s="64">
        <f t="shared" si="686"/>
        <v>0.60037649760852219</v>
      </c>
      <c r="Q5331" s="43">
        <f t="shared" si="697"/>
        <v>7326</v>
      </c>
      <c r="R5331" s="43">
        <f t="shared" si="698"/>
        <v>13801.099557643949</v>
      </c>
      <c r="S5331" s="64">
        <f t="shared" si="687"/>
        <v>9.9557643949083285E-2</v>
      </c>
      <c r="U5331" s="43">
        <f t="shared" si="700"/>
        <v>5326</v>
      </c>
      <c r="V5331" s="43">
        <f t="shared" si="699"/>
        <v>14689.259647783478</v>
      </c>
      <c r="W5331" s="64">
        <f t="shared" si="688"/>
        <v>0.25964778347770334</v>
      </c>
    </row>
    <row r="5332" spans="1:23">
      <c r="A5332" s="43">
        <f t="shared" si="689"/>
        <v>15327</v>
      </c>
      <c r="B5332" s="43">
        <f t="shared" si="690"/>
        <v>3037.0538355452313</v>
      </c>
      <c r="C5332" s="64">
        <f t="shared" si="683"/>
        <v>5.3835545231322612E-2</v>
      </c>
      <c r="E5332" s="43">
        <f t="shared" si="691"/>
        <v>13327</v>
      </c>
      <c r="F5332" s="43">
        <f t="shared" si="692"/>
        <v>8156.6963900834262</v>
      </c>
      <c r="G5332" s="64">
        <f t="shared" si="684"/>
        <v>0.69639008342619491</v>
      </c>
      <c r="I5332" s="43">
        <f t="shared" si="693"/>
        <v>11327</v>
      </c>
      <c r="J5332" s="43">
        <f t="shared" si="694"/>
        <v>10762.885115060924</v>
      </c>
      <c r="K5332" s="64">
        <f t="shared" si="685"/>
        <v>0.88511506092436321</v>
      </c>
      <c r="M5332" s="43">
        <f t="shared" si="695"/>
        <v>9327</v>
      </c>
      <c r="N5332" s="43">
        <f t="shared" si="696"/>
        <v>12535.856412706713</v>
      </c>
      <c r="O5332" s="64">
        <f t="shared" si="686"/>
        <v>0.85641270671294478</v>
      </c>
      <c r="Q5332" s="43">
        <f t="shared" si="697"/>
        <v>7327</v>
      </c>
      <c r="R5332" s="43">
        <f t="shared" si="698"/>
        <v>13800.568683934731</v>
      </c>
      <c r="S5332" s="64">
        <f t="shared" si="687"/>
        <v>0.56868393473087053</v>
      </c>
      <c r="U5332" s="43">
        <f t="shared" si="700"/>
        <v>5327</v>
      </c>
      <c r="V5332" s="43">
        <f t="shared" si="699"/>
        <v>14688.897031431597</v>
      </c>
      <c r="W5332" s="64">
        <f t="shared" si="688"/>
        <v>0.89703143159749743</v>
      </c>
    </row>
    <row r="5333" spans="1:23">
      <c r="A5333" s="43">
        <f t="shared" si="689"/>
        <v>15328</v>
      </c>
      <c r="B5333" s="43">
        <f t="shared" si="690"/>
        <v>3032.002803428783</v>
      </c>
      <c r="C5333" s="64">
        <f t="shared" si="683"/>
        <v>2.8034287829541427E-3</v>
      </c>
      <c r="E5333" s="43">
        <f t="shared" si="691"/>
        <v>13328</v>
      </c>
      <c r="F5333" s="43">
        <f t="shared" si="692"/>
        <v>8155.0622928338198</v>
      </c>
      <c r="G5333" s="64">
        <f t="shared" si="684"/>
        <v>6.2292833819810767E-2</v>
      </c>
      <c r="I5333" s="43">
        <f t="shared" si="693"/>
        <v>11328</v>
      </c>
      <c r="J5333" s="43">
        <f t="shared" si="694"/>
        <v>10761.832604161802</v>
      </c>
      <c r="K5333" s="64">
        <f t="shared" si="685"/>
        <v>0.83260416180200991</v>
      </c>
      <c r="M5333" s="43">
        <f t="shared" si="695"/>
        <v>9328</v>
      </c>
      <c r="N5333" s="43">
        <f t="shared" si="696"/>
        <v>12535.112324985364</v>
      </c>
      <c r="O5333" s="64">
        <f t="shared" si="686"/>
        <v>0.11232498536446656</v>
      </c>
      <c r="Q5333" s="43">
        <f t="shared" si="697"/>
        <v>7328</v>
      </c>
      <c r="R5333" s="43">
        <f t="shared" si="698"/>
        <v>13800.037717339761</v>
      </c>
      <c r="S5333" s="64">
        <f t="shared" si="687"/>
        <v>3.7717339761002222E-2</v>
      </c>
      <c r="U5333" s="43">
        <f t="shared" si="700"/>
        <v>5328</v>
      </c>
      <c r="V5333" s="43">
        <f t="shared" si="699"/>
        <v>14688.534338047482</v>
      </c>
      <c r="W5333" s="64">
        <f t="shared" si="688"/>
        <v>0.5343380474823789</v>
      </c>
    </row>
    <row r="5334" spans="1:23">
      <c r="A5334" s="43">
        <f t="shared" si="689"/>
        <v>15329</v>
      </c>
      <c r="B5334" s="43">
        <f t="shared" si="690"/>
        <v>3026.9430123476063</v>
      </c>
      <c r="C5334" s="64">
        <f t="shared" si="683"/>
        <v>0.94301234760632724</v>
      </c>
      <c r="E5334" s="43">
        <f t="shared" si="691"/>
        <v>13329</v>
      </c>
      <c r="F5334" s="43">
        <f t="shared" si="692"/>
        <v>8153.427745433205</v>
      </c>
      <c r="G5334" s="64">
        <f t="shared" si="684"/>
        <v>0.42774543320501834</v>
      </c>
      <c r="I5334" s="43">
        <f t="shared" si="693"/>
        <v>11329</v>
      </c>
      <c r="J5334" s="43">
        <f t="shared" si="694"/>
        <v>10760.779897386621</v>
      </c>
      <c r="K5334" s="64">
        <f t="shared" si="685"/>
        <v>0.77989738662108721</v>
      </c>
      <c r="M5334" s="43">
        <f t="shared" si="695"/>
        <v>9329</v>
      </c>
      <c r="N5334" s="43">
        <f t="shared" si="696"/>
        <v>12534.368113311497</v>
      </c>
      <c r="O5334" s="64">
        <f t="shared" si="686"/>
        <v>0.36811331149692705</v>
      </c>
      <c r="Q5334" s="43">
        <f t="shared" si="697"/>
        <v>7329</v>
      </c>
      <c r="R5334" s="43">
        <f t="shared" si="698"/>
        <v>13799.506657848317</v>
      </c>
      <c r="S5334" s="64">
        <f t="shared" si="687"/>
        <v>0.50665784831653582</v>
      </c>
      <c r="U5334" s="43">
        <f t="shared" si="700"/>
        <v>5329</v>
      </c>
      <c r="V5334" s="43">
        <f t="shared" si="699"/>
        <v>14688.171567625428</v>
      </c>
      <c r="W5334" s="64">
        <f t="shared" si="688"/>
        <v>0.17156762542799697</v>
      </c>
    </row>
    <row r="5335" spans="1:23">
      <c r="A5335" s="43">
        <f t="shared" si="689"/>
        <v>15330</v>
      </c>
      <c r="B5335" s="43">
        <f t="shared" si="690"/>
        <v>3021.8744183039771</v>
      </c>
      <c r="C5335" s="64">
        <f t="shared" si="683"/>
        <v>0.87441830397710874</v>
      </c>
      <c r="E5335" s="43">
        <f t="shared" si="691"/>
        <v>13330</v>
      </c>
      <c r="F5335" s="43">
        <f t="shared" si="692"/>
        <v>8151.792747610798</v>
      </c>
      <c r="G5335" s="64">
        <f t="shared" si="684"/>
        <v>0.79274761079796008</v>
      </c>
      <c r="I5335" s="43">
        <f t="shared" si="693"/>
        <v>11330</v>
      </c>
      <c r="J5335" s="43">
        <f t="shared" si="694"/>
        <v>10759.726994677885</v>
      </c>
      <c r="K5335" s="64">
        <f t="shared" si="685"/>
        <v>0.72699467788515904</v>
      </c>
      <c r="M5335" s="43">
        <f t="shared" si="695"/>
        <v>9330</v>
      </c>
      <c r="N5335" s="43">
        <f t="shared" si="696"/>
        <v>12533.623777663026</v>
      </c>
      <c r="O5335" s="64">
        <f t="shared" si="686"/>
        <v>0.62377766302597593</v>
      </c>
      <c r="Q5335" s="43">
        <f t="shared" si="697"/>
        <v>7330</v>
      </c>
      <c r="R5335" s="43">
        <f t="shared" si="698"/>
        <v>13798.975505449671</v>
      </c>
      <c r="S5335" s="64">
        <f t="shared" si="687"/>
        <v>0.97550544967089081</v>
      </c>
      <c r="U5335" s="43">
        <f t="shared" si="700"/>
        <v>5330</v>
      </c>
      <c r="V5335" s="43">
        <f t="shared" si="699"/>
        <v>14687.808720159723</v>
      </c>
      <c r="W5335" s="64">
        <f t="shared" si="688"/>
        <v>0.80872015972272493</v>
      </c>
    </row>
    <row r="5336" spans="1:23">
      <c r="A5336" s="43">
        <f t="shared" si="689"/>
        <v>15331</v>
      </c>
      <c r="B5336" s="43">
        <f t="shared" si="690"/>
        <v>3016.796976927682</v>
      </c>
      <c r="C5336" s="64">
        <f t="shared" si="683"/>
        <v>0.79697692768195338</v>
      </c>
      <c r="E5336" s="43">
        <f t="shared" si="691"/>
        <v>13331</v>
      </c>
      <c r="F5336" s="43">
        <f t="shared" si="692"/>
        <v>8150.157299095521</v>
      </c>
      <c r="G5336" s="64">
        <f t="shared" si="684"/>
        <v>0.15729909552101162</v>
      </c>
      <c r="I5336" s="43">
        <f t="shared" si="693"/>
        <v>11331</v>
      </c>
      <c r="J5336" s="43">
        <f t="shared" si="694"/>
        <v>10758.673895978072</v>
      </c>
      <c r="K5336" s="64">
        <f t="shared" si="685"/>
        <v>0.67389597807232349</v>
      </c>
      <c r="M5336" s="43">
        <f t="shared" si="695"/>
        <v>9331</v>
      </c>
      <c r="N5336" s="43">
        <f t="shared" si="696"/>
        <v>12532.879318017867</v>
      </c>
      <c r="O5336" s="64">
        <f t="shared" si="686"/>
        <v>0.87931801786726282</v>
      </c>
      <c r="Q5336" s="43">
        <f t="shared" si="697"/>
        <v>7331</v>
      </c>
      <c r="R5336" s="43">
        <f t="shared" si="698"/>
        <v>13798.444260133097</v>
      </c>
      <c r="S5336" s="64">
        <f t="shared" si="687"/>
        <v>0.44426013309748669</v>
      </c>
      <c r="U5336" s="43">
        <f t="shared" si="700"/>
        <v>5331</v>
      </c>
      <c r="V5336" s="43">
        <f t="shared" si="699"/>
        <v>14687.44579564466</v>
      </c>
      <c r="W5336" s="64">
        <f t="shared" si="688"/>
        <v>0.44579564466039301</v>
      </c>
    </row>
    <row r="5337" spans="1:23">
      <c r="A5337" s="43">
        <f t="shared" si="689"/>
        <v>15332</v>
      </c>
      <c r="B5337" s="43">
        <f t="shared" si="690"/>
        <v>3011.7106434715802</v>
      </c>
      <c r="C5337" s="64">
        <f t="shared" si="683"/>
        <v>0.71064347158016972</v>
      </c>
      <c r="E5337" s="43">
        <f t="shared" si="691"/>
        <v>13332</v>
      </c>
      <c r="F5337" s="43">
        <f t="shared" si="692"/>
        <v>8148.5213996160064</v>
      </c>
      <c r="G5337" s="64">
        <f t="shared" si="684"/>
        <v>0.52139961600641982</v>
      </c>
      <c r="I5337" s="43">
        <f t="shared" si="693"/>
        <v>11332</v>
      </c>
      <c r="J5337" s="43">
        <f t="shared" si="694"/>
        <v>10757.620601229622</v>
      </c>
      <c r="K5337" s="64">
        <f t="shared" si="685"/>
        <v>0.62060122962247988</v>
      </c>
      <c r="M5337" s="43">
        <f t="shared" si="695"/>
        <v>9332</v>
      </c>
      <c r="N5337" s="43">
        <f t="shared" si="696"/>
        <v>12532.13473435392</v>
      </c>
      <c r="O5337" s="64">
        <f t="shared" si="686"/>
        <v>0.1347343539200665</v>
      </c>
      <c r="Q5337" s="43">
        <f t="shared" si="697"/>
        <v>7332</v>
      </c>
      <c r="R5337" s="43">
        <f t="shared" si="698"/>
        <v>13797.912921887861</v>
      </c>
      <c r="S5337" s="64">
        <f t="shared" si="687"/>
        <v>0.91292188786064798</v>
      </c>
      <c r="U5337" s="43">
        <f t="shared" si="700"/>
        <v>5332</v>
      </c>
      <c r="V5337" s="43">
        <f t="shared" si="699"/>
        <v>14687.082794074526</v>
      </c>
      <c r="W5337" s="64">
        <f t="shared" si="688"/>
        <v>8.2794074525736505E-2</v>
      </c>
    </row>
    <row r="5338" spans="1:23">
      <c r="A5338" s="43">
        <f t="shared" si="689"/>
        <v>15333</v>
      </c>
      <c r="B5338" s="43">
        <f t="shared" si="690"/>
        <v>3006.615372807104</v>
      </c>
      <c r="C5338" s="64">
        <f t="shared" si="683"/>
        <v>0.615372807103995</v>
      </c>
      <c r="E5338" s="43">
        <f t="shared" si="691"/>
        <v>13333</v>
      </c>
      <c r="F5338" s="43">
        <f t="shared" si="692"/>
        <v>8146.8850489005918</v>
      </c>
      <c r="G5338" s="64">
        <f t="shared" si="684"/>
        <v>0.88504890059175523</v>
      </c>
      <c r="I5338" s="43">
        <f t="shared" si="693"/>
        <v>11333</v>
      </c>
      <c r="J5338" s="43">
        <f t="shared" si="694"/>
        <v>10756.567110374945</v>
      </c>
      <c r="K5338" s="64">
        <f t="shared" si="685"/>
        <v>0.5671103749446047</v>
      </c>
      <c r="M5338" s="43">
        <f t="shared" si="695"/>
        <v>9333</v>
      </c>
      <c r="N5338" s="43">
        <f t="shared" si="696"/>
        <v>12531.390026649078</v>
      </c>
      <c r="O5338" s="64">
        <f t="shared" si="686"/>
        <v>0.39002664907820872</v>
      </c>
      <c r="Q5338" s="43">
        <f t="shared" si="697"/>
        <v>7333</v>
      </c>
      <c r="R5338" s="43">
        <f t="shared" si="698"/>
        <v>13797.381490703227</v>
      </c>
      <c r="S5338" s="64">
        <f t="shared" si="687"/>
        <v>0.38149070322651824</v>
      </c>
      <c r="U5338" s="43">
        <f t="shared" si="700"/>
        <v>5333</v>
      </c>
      <c r="V5338" s="43">
        <f t="shared" si="699"/>
        <v>14686.719715443609</v>
      </c>
      <c r="W5338" s="64">
        <f t="shared" si="688"/>
        <v>0.71971544360894768</v>
      </c>
    </row>
    <row r="5339" spans="1:23">
      <c r="A5339" s="43">
        <f t="shared" si="689"/>
        <v>15334</v>
      </c>
      <c r="B5339" s="43">
        <f t="shared" si="690"/>
        <v>3001.5111194196834</v>
      </c>
      <c r="C5339" s="64">
        <f t="shared" si="683"/>
        <v>0.51111941968338215</v>
      </c>
      <c r="E5339" s="43">
        <f t="shared" si="691"/>
        <v>13334</v>
      </c>
      <c r="F5339" s="43">
        <f t="shared" si="692"/>
        <v>8145.2482466773226</v>
      </c>
      <c r="G5339" s="64">
        <f t="shared" si="684"/>
        <v>0.24824667732264061</v>
      </c>
      <c r="I5339" s="43">
        <f t="shared" si="693"/>
        <v>11334</v>
      </c>
      <c r="J5339" s="43">
        <f t="shared" si="694"/>
        <v>10755.513423356413</v>
      </c>
      <c r="K5339" s="64">
        <f t="shared" si="685"/>
        <v>0.51342335641311365</v>
      </c>
      <c r="M5339" s="43">
        <f t="shared" si="695"/>
        <v>9334</v>
      </c>
      <c r="N5339" s="43">
        <f t="shared" si="696"/>
        <v>12530.645194881228</v>
      </c>
      <c r="O5339" s="64">
        <f t="shared" si="686"/>
        <v>0.64519488122823532</v>
      </c>
      <c r="Q5339" s="43">
        <f t="shared" si="697"/>
        <v>7334</v>
      </c>
      <c r="R5339" s="43">
        <f t="shared" si="698"/>
        <v>13796.849966568456</v>
      </c>
      <c r="S5339" s="64">
        <f t="shared" si="687"/>
        <v>0.849966568455784</v>
      </c>
      <c r="U5339" s="43">
        <f t="shared" si="700"/>
        <v>5334</v>
      </c>
      <c r="V5339" s="43">
        <f t="shared" si="699"/>
        <v>14686.356559746191</v>
      </c>
      <c r="W5339" s="64">
        <f t="shared" si="688"/>
        <v>0.35655974619112385</v>
      </c>
    </row>
    <row r="5340" spans="1:23">
      <c r="A5340" s="43">
        <f t="shared" si="689"/>
        <v>15335</v>
      </c>
      <c r="B5340" s="43">
        <f t="shared" si="690"/>
        <v>2996.3978374041053</v>
      </c>
      <c r="C5340" s="64">
        <f t="shared" si="683"/>
        <v>0.39783740410530299</v>
      </c>
      <c r="E5340" s="43">
        <f t="shared" si="691"/>
        <v>13335</v>
      </c>
      <c r="F5340" s="43">
        <f t="shared" si="692"/>
        <v>8143.61099267395</v>
      </c>
      <c r="G5340" s="64">
        <f t="shared" si="684"/>
        <v>0.61099267395002244</v>
      </c>
      <c r="I5340" s="43">
        <f t="shared" si="693"/>
        <v>11335</v>
      </c>
      <c r="J5340" s="43">
        <f t="shared" si="694"/>
        <v>10754.45954011637</v>
      </c>
      <c r="K5340" s="64">
        <f t="shared" si="685"/>
        <v>0.45954011636968062</v>
      </c>
      <c r="M5340" s="43">
        <f t="shared" si="695"/>
        <v>9335</v>
      </c>
      <c r="N5340" s="43">
        <f t="shared" si="696"/>
        <v>12529.900239028242</v>
      </c>
      <c r="O5340" s="64">
        <f t="shared" si="686"/>
        <v>0.90023902824214019</v>
      </c>
      <c r="Q5340" s="43">
        <f t="shared" si="697"/>
        <v>7335</v>
      </c>
      <c r="R5340" s="43">
        <f t="shared" si="698"/>
        <v>13796.318349472804</v>
      </c>
      <c r="S5340" s="64">
        <f t="shared" si="687"/>
        <v>0.31834947280367487</v>
      </c>
      <c r="U5340" s="43">
        <f t="shared" si="700"/>
        <v>5335</v>
      </c>
      <c r="V5340" s="43">
        <f t="shared" si="699"/>
        <v>14685.993326976559</v>
      </c>
      <c r="W5340" s="64">
        <f t="shared" si="688"/>
        <v>0.9933269765588193</v>
      </c>
    </row>
    <row r="5341" spans="1:23">
      <c r="A5341" s="43">
        <f t="shared" si="689"/>
        <v>15336</v>
      </c>
      <c r="B5341" s="43">
        <f t="shared" si="690"/>
        <v>2991.2754804597989</v>
      </c>
      <c r="C5341" s="64">
        <f t="shared" si="683"/>
        <v>0.27548045979892777</v>
      </c>
      <c r="E5341" s="43">
        <f t="shared" si="691"/>
        <v>13336</v>
      </c>
      <c r="F5341" s="43">
        <f t="shared" si="692"/>
        <v>8141.9732866179311</v>
      </c>
      <c r="G5341" s="64">
        <f t="shared" si="684"/>
        <v>0.9732866179310804</v>
      </c>
      <c r="I5341" s="43">
        <f t="shared" si="693"/>
        <v>11336</v>
      </c>
      <c r="J5341" s="43">
        <f t="shared" si="694"/>
        <v>10753.405460597121</v>
      </c>
      <c r="K5341" s="64">
        <f t="shared" si="685"/>
        <v>0.40546059712141869</v>
      </c>
      <c r="M5341" s="43">
        <f t="shared" si="695"/>
        <v>9336</v>
      </c>
      <c r="N5341" s="43">
        <f t="shared" si="696"/>
        <v>12529.155159067988</v>
      </c>
      <c r="O5341" s="64">
        <f t="shared" si="686"/>
        <v>0.15515906798827928</v>
      </c>
      <c r="Q5341" s="43">
        <f t="shared" si="697"/>
        <v>7336</v>
      </c>
      <c r="R5341" s="43">
        <f t="shared" si="698"/>
        <v>13795.786639405525</v>
      </c>
      <c r="S5341" s="64">
        <f t="shared" si="687"/>
        <v>0.78663940552542044</v>
      </c>
      <c r="U5341" s="43">
        <f t="shared" si="700"/>
        <v>5336</v>
      </c>
      <c r="V5341" s="43">
        <f t="shared" si="699"/>
        <v>14685.630017128989</v>
      </c>
      <c r="W5341" s="64">
        <f t="shared" si="688"/>
        <v>0.63001712898949336</v>
      </c>
    </row>
    <row r="5342" spans="1:23">
      <c r="A5342" s="43">
        <f t="shared" si="689"/>
        <v>15337</v>
      </c>
      <c r="B5342" s="43">
        <f t="shared" si="690"/>
        <v>2986.1440018860444</v>
      </c>
      <c r="C5342" s="64">
        <f t="shared" si="683"/>
        <v>0.144001886044407</v>
      </c>
      <c r="E5342" s="43">
        <f t="shared" si="691"/>
        <v>13337</v>
      </c>
      <c r="F5342" s="43">
        <f t="shared" si="692"/>
        <v>8140.3351282364292</v>
      </c>
      <c r="G5342" s="64">
        <f t="shared" si="684"/>
        <v>0.3351282364292274</v>
      </c>
      <c r="I5342" s="43">
        <f t="shared" si="693"/>
        <v>11337</v>
      </c>
      <c r="J5342" s="43">
        <f t="shared" si="694"/>
        <v>10752.351184740945</v>
      </c>
      <c r="K5342" s="64">
        <f t="shared" si="685"/>
        <v>0.35118474094451813</v>
      </c>
      <c r="M5342" s="43">
        <f t="shared" si="695"/>
        <v>9337</v>
      </c>
      <c r="N5342" s="43">
        <f t="shared" si="696"/>
        <v>12528.409954978326</v>
      </c>
      <c r="O5342" s="64">
        <f t="shared" si="686"/>
        <v>0.40995497832591354</v>
      </c>
      <c r="Q5342" s="43">
        <f t="shared" si="697"/>
        <v>7337</v>
      </c>
      <c r="R5342" s="43">
        <f t="shared" si="698"/>
        <v>13795.254836355869</v>
      </c>
      <c r="S5342" s="64">
        <f t="shared" si="687"/>
        <v>0.25483635586897435</v>
      </c>
      <c r="U5342" s="43">
        <f t="shared" si="700"/>
        <v>5337</v>
      </c>
      <c r="V5342" s="43">
        <f t="shared" si="699"/>
        <v>14685.266630197764</v>
      </c>
      <c r="W5342" s="64">
        <f t="shared" si="688"/>
        <v>0.26663019776424335</v>
      </c>
    </row>
    <row r="5343" spans="1:23">
      <c r="A5343" s="43">
        <f t="shared" si="689"/>
        <v>15338</v>
      </c>
      <c r="B5343" s="43">
        <f t="shared" si="690"/>
        <v>2981.003354577113</v>
      </c>
      <c r="C5343" s="64">
        <f t="shared" si="683"/>
        <v>3.3545771129865898E-3</v>
      </c>
      <c r="E5343" s="43">
        <f t="shared" si="691"/>
        <v>13338</v>
      </c>
      <c r="F5343" s="43">
        <f t="shared" si="692"/>
        <v>8138.6965172563105</v>
      </c>
      <c r="G5343" s="64">
        <f t="shared" si="684"/>
        <v>0.69651725631047157</v>
      </c>
      <c r="I5343" s="43">
        <f t="shared" si="693"/>
        <v>11338</v>
      </c>
      <c r="J5343" s="43">
        <f t="shared" si="694"/>
        <v>10751.296712490081</v>
      </c>
      <c r="K5343" s="64">
        <f t="shared" si="685"/>
        <v>0.2967124900806084</v>
      </c>
      <c r="M5343" s="43">
        <f t="shared" si="695"/>
        <v>9338</v>
      </c>
      <c r="N5343" s="43">
        <f t="shared" si="696"/>
        <v>12527.6646267371</v>
      </c>
      <c r="O5343" s="64">
        <f t="shared" si="686"/>
        <v>0.66462673709975206</v>
      </c>
      <c r="Q5343" s="43">
        <f t="shared" si="697"/>
        <v>7338</v>
      </c>
      <c r="R5343" s="43">
        <f t="shared" si="698"/>
        <v>13794.722940313082</v>
      </c>
      <c r="S5343" s="64">
        <f t="shared" si="687"/>
        <v>0.72294031308229023</v>
      </c>
      <c r="U5343" s="43">
        <f t="shared" si="700"/>
        <v>5338</v>
      </c>
      <c r="V5343" s="43">
        <f t="shared" si="699"/>
        <v>14684.903166177161</v>
      </c>
      <c r="W5343" s="64">
        <f t="shared" si="688"/>
        <v>0.9031661771605286</v>
      </c>
    </row>
    <row r="5344" spans="1:23">
      <c r="A5344" s="43">
        <f t="shared" si="689"/>
        <v>15339</v>
      </c>
      <c r="B5344" s="43">
        <f t="shared" si="690"/>
        <v>2975.8534910173248</v>
      </c>
      <c r="C5344" s="64">
        <f t="shared" si="683"/>
        <v>0.85349101732481358</v>
      </c>
      <c r="E5344" s="43">
        <f t="shared" si="691"/>
        <v>13339</v>
      </c>
      <c r="F5344" s="43">
        <f t="shared" si="692"/>
        <v>8137.057453404148</v>
      </c>
      <c r="G5344" s="64">
        <f t="shared" si="684"/>
        <v>5.7453404147963738E-2</v>
      </c>
      <c r="I5344" s="43">
        <f t="shared" si="693"/>
        <v>11339</v>
      </c>
      <c r="J5344" s="43">
        <f t="shared" si="694"/>
        <v>10750.242043786735</v>
      </c>
      <c r="K5344" s="64">
        <f t="shared" si="685"/>
        <v>0.2420437867349392</v>
      </c>
      <c r="M5344" s="43">
        <f t="shared" si="695"/>
        <v>9339</v>
      </c>
      <c r="N5344" s="43">
        <f t="shared" si="696"/>
        <v>12526.919174322153</v>
      </c>
      <c r="O5344" s="64">
        <f t="shared" si="686"/>
        <v>0.91917432215268491</v>
      </c>
      <c r="Q5344" s="43">
        <f t="shared" si="697"/>
        <v>7339</v>
      </c>
      <c r="R5344" s="43">
        <f t="shared" si="698"/>
        <v>13794.190951266406</v>
      </c>
      <c r="S5344" s="64">
        <f t="shared" si="687"/>
        <v>0.19095126640604576</v>
      </c>
      <c r="U5344" s="43">
        <f t="shared" si="700"/>
        <v>5339</v>
      </c>
      <c r="V5344" s="43">
        <f t="shared" si="699"/>
        <v>14684.539625061454</v>
      </c>
      <c r="W5344" s="64">
        <f t="shared" si="688"/>
        <v>0.53962506145398947</v>
      </c>
    </row>
    <row r="5345" spans="1:23">
      <c r="A5345" s="43">
        <f t="shared" si="689"/>
        <v>15340</v>
      </c>
      <c r="B5345" s="43">
        <f t="shared" si="690"/>
        <v>2970.694363276034</v>
      </c>
      <c r="C5345" s="64">
        <f t="shared" si="683"/>
        <v>0.6943632760339824</v>
      </c>
      <c r="E5345" s="43">
        <f t="shared" si="691"/>
        <v>13340</v>
      </c>
      <c r="F5345" s="43">
        <f t="shared" si="692"/>
        <v>8135.4179364062174</v>
      </c>
      <c r="G5345" s="64">
        <f t="shared" si="684"/>
        <v>0.41793640621744998</v>
      </c>
      <c r="I5345" s="43">
        <f t="shared" si="693"/>
        <v>11340</v>
      </c>
      <c r="J5345" s="43">
        <f t="shared" si="694"/>
        <v>10749.187178573085</v>
      </c>
      <c r="K5345" s="64">
        <f t="shared" si="685"/>
        <v>0.18717857308547536</v>
      </c>
      <c r="M5345" s="43">
        <f t="shared" si="695"/>
        <v>9340</v>
      </c>
      <c r="N5345" s="43">
        <f t="shared" si="696"/>
        <v>12526.173597711313</v>
      </c>
      <c r="O5345" s="64">
        <f t="shared" si="686"/>
        <v>0.17359771131305024</v>
      </c>
      <c r="Q5345" s="43">
        <f t="shared" si="697"/>
        <v>7340</v>
      </c>
      <c r="R5345" s="43">
        <f t="shared" si="698"/>
        <v>13793.658869205081</v>
      </c>
      <c r="S5345" s="64">
        <f t="shared" si="687"/>
        <v>0.65886920508091862</v>
      </c>
      <c r="U5345" s="43">
        <f t="shared" si="700"/>
        <v>5340</v>
      </c>
      <c r="V5345" s="43">
        <f t="shared" si="699"/>
        <v>14684.176006844918</v>
      </c>
      <c r="W5345" s="64">
        <f t="shared" si="688"/>
        <v>0.17600684491844731</v>
      </c>
    </row>
    <row r="5346" spans="1:23">
      <c r="A5346" s="43">
        <f t="shared" si="689"/>
        <v>15341</v>
      </c>
      <c r="B5346" s="43">
        <f t="shared" si="690"/>
        <v>2965.5259230025285</v>
      </c>
      <c r="C5346" s="64">
        <f t="shared" si="683"/>
        <v>0.52592300252854329</v>
      </c>
      <c r="E5346" s="43">
        <f t="shared" si="691"/>
        <v>13341</v>
      </c>
      <c r="F5346" s="43">
        <f t="shared" si="692"/>
        <v>8133.7779659884991</v>
      </c>
      <c r="G5346" s="64">
        <f t="shared" si="684"/>
        <v>0.7779659884990906</v>
      </c>
      <c r="I5346" s="43">
        <f t="shared" si="693"/>
        <v>11341</v>
      </c>
      <c r="J5346" s="43">
        <f t="shared" si="694"/>
        <v>10748.13211679127</v>
      </c>
      <c r="K5346" s="64">
        <f t="shared" si="685"/>
        <v>0.13211679127016396</v>
      </c>
      <c r="M5346" s="43">
        <f t="shared" si="695"/>
        <v>9341</v>
      </c>
      <c r="N5346" s="43">
        <f t="shared" si="696"/>
        <v>12525.427896882406</v>
      </c>
      <c r="O5346" s="64">
        <f t="shared" si="686"/>
        <v>0.42789688240554824</v>
      </c>
      <c r="Q5346" s="43">
        <f t="shared" si="697"/>
        <v>7341</v>
      </c>
      <c r="R5346" s="43">
        <f t="shared" si="698"/>
        <v>13793.126694118342</v>
      </c>
      <c r="S5346" s="64">
        <f t="shared" si="687"/>
        <v>0.12669411834212951</v>
      </c>
      <c r="U5346" s="43">
        <f t="shared" si="700"/>
        <v>5341</v>
      </c>
      <c r="V5346" s="43">
        <f t="shared" si="699"/>
        <v>14683.812311521828</v>
      </c>
      <c r="W5346" s="64">
        <f t="shared" si="688"/>
        <v>0.81231152182772348</v>
      </c>
    </row>
    <row r="5347" spans="1:23">
      <c r="A5347" s="43">
        <f t="shared" si="689"/>
        <v>15342</v>
      </c>
      <c r="B5347" s="43">
        <f t="shared" si="690"/>
        <v>2960.3481214208573</v>
      </c>
      <c r="C5347" s="64">
        <f t="shared" si="683"/>
        <v>0.34812142085729647</v>
      </c>
      <c r="E5347" s="43">
        <f t="shared" si="691"/>
        <v>13342</v>
      </c>
      <c r="F5347" s="43">
        <f t="shared" si="692"/>
        <v>8132.1375418766747</v>
      </c>
      <c r="G5347" s="64">
        <f t="shared" si="684"/>
        <v>0.13754187667473161</v>
      </c>
      <c r="I5347" s="43">
        <f t="shared" si="693"/>
        <v>11342</v>
      </c>
      <c r="J5347" s="43">
        <f t="shared" si="694"/>
        <v>10747.0768583834</v>
      </c>
      <c r="K5347" s="64">
        <f t="shared" si="685"/>
        <v>7.6858383399667218E-2</v>
      </c>
      <c r="M5347" s="43">
        <f t="shared" si="695"/>
        <v>9342</v>
      </c>
      <c r="N5347" s="43">
        <f t="shared" si="696"/>
        <v>12524.68207181324</v>
      </c>
      <c r="O5347" s="64">
        <f t="shared" si="686"/>
        <v>0.68207181324032717</v>
      </c>
      <c r="Q5347" s="43">
        <f t="shared" si="697"/>
        <v>7342</v>
      </c>
      <c r="R5347" s="43">
        <f t="shared" si="698"/>
        <v>13792.594425995423</v>
      </c>
      <c r="S5347" s="64">
        <f t="shared" si="687"/>
        <v>0.59442599542308017</v>
      </c>
      <c r="U5347" s="43">
        <f t="shared" si="700"/>
        <v>5342</v>
      </c>
      <c r="V5347" s="43">
        <f t="shared" si="699"/>
        <v>14683.44853908645</v>
      </c>
      <c r="W5347" s="64">
        <f t="shared" si="688"/>
        <v>0.44853908645018237</v>
      </c>
    </row>
    <row r="5348" spans="1:23">
      <c r="A5348" s="43">
        <f t="shared" si="689"/>
        <v>15343</v>
      </c>
      <c r="B5348" s="43">
        <f t="shared" si="690"/>
        <v>2955.1609093245665</v>
      </c>
      <c r="C5348" s="64">
        <f t="shared" si="683"/>
        <v>0.16090932456654627</v>
      </c>
      <c r="E5348" s="43">
        <f t="shared" si="691"/>
        <v>13343</v>
      </c>
      <c r="F5348" s="43">
        <f t="shared" si="692"/>
        <v>8130.4966637961297</v>
      </c>
      <c r="G5348" s="64">
        <f t="shared" si="684"/>
        <v>0.49666379612972378</v>
      </c>
      <c r="I5348" s="43">
        <f t="shared" si="693"/>
        <v>11343</v>
      </c>
      <c r="J5348" s="43">
        <f t="shared" si="694"/>
        <v>10746.021403291546</v>
      </c>
      <c r="K5348" s="64">
        <f t="shared" si="685"/>
        <v>2.14032915464486E-2</v>
      </c>
      <c r="M5348" s="43">
        <f t="shared" si="695"/>
        <v>9343</v>
      </c>
      <c r="N5348" s="43">
        <f t="shared" si="696"/>
        <v>12523.936122481622</v>
      </c>
      <c r="O5348" s="64">
        <f t="shared" si="686"/>
        <v>0.93612248162207834</v>
      </c>
      <c r="Q5348" s="43">
        <f t="shared" si="697"/>
        <v>7343</v>
      </c>
      <c r="R5348" s="43">
        <f t="shared" si="698"/>
        <v>13792.06206482555</v>
      </c>
      <c r="S5348" s="64">
        <f t="shared" si="687"/>
        <v>6.2064825549896341E-2</v>
      </c>
      <c r="U5348" s="43">
        <f t="shared" si="700"/>
        <v>5343</v>
      </c>
      <c r="V5348" s="43">
        <f t="shared" si="699"/>
        <v>14683.084689533054</v>
      </c>
      <c r="W5348" s="64">
        <f t="shared" si="688"/>
        <v>8.468953305418836E-2</v>
      </c>
    </row>
    <row r="5349" spans="1:23">
      <c r="A5349" s="43">
        <f t="shared" si="689"/>
        <v>15344</v>
      </c>
      <c r="B5349" s="43">
        <f t="shared" si="690"/>
        <v>2949.9642370713582</v>
      </c>
      <c r="C5349" s="64">
        <f t="shared" ref="C5349:C5412" si="701">MOD(B5349,INT(B5349))</f>
        <v>0.96423707135818404</v>
      </c>
      <c r="E5349" s="43">
        <f t="shared" si="691"/>
        <v>13344</v>
      </c>
      <c r="F5349" s="43">
        <f t="shared" si="692"/>
        <v>8128.8553314719529</v>
      </c>
      <c r="G5349" s="64">
        <f t="shared" ref="G5349:G5412" si="702">MOD(F5349,INT(F5349))</f>
        <v>0.85533147195292258</v>
      </c>
      <c r="I5349" s="43">
        <f t="shared" si="693"/>
        <v>11344</v>
      </c>
      <c r="J5349" s="43">
        <f t="shared" si="694"/>
        <v>10744.96575145775</v>
      </c>
      <c r="K5349" s="64">
        <f t="shared" ref="K5349:K5412" si="703">MOD(J5349,INT(J5349))</f>
        <v>0.96575145775022975</v>
      </c>
      <c r="M5349" s="43">
        <f t="shared" si="695"/>
        <v>9344</v>
      </c>
      <c r="N5349" s="43">
        <f t="shared" si="696"/>
        <v>12523.190048865345</v>
      </c>
      <c r="O5349" s="64">
        <f t="shared" ref="O5349:O5412" si="704">MOD(N5349,INT(N5349))</f>
        <v>0.1900488653445791</v>
      </c>
      <c r="Q5349" s="43">
        <f t="shared" si="697"/>
        <v>7344</v>
      </c>
      <c r="R5349" s="43">
        <f t="shared" si="698"/>
        <v>13791.529610597949</v>
      </c>
      <c r="S5349" s="64">
        <f t="shared" ref="S5349:S5412" si="705">MOD(R5349,INT(R5349))</f>
        <v>0.5296105979487038</v>
      </c>
      <c r="U5349" s="43">
        <f t="shared" si="700"/>
        <v>5344</v>
      </c>
      <c r="V5349" s="43">
        <f t="shared" si="699"/>
        <v>14682.720762855908</v>
      </c>
      <c r="W5349" s="64">
        <f t="shared" ref="W5349:W5412" si="706">MOD(V5349,INT(V5349))</f>
        <v>0.72076285590810585</v>
      </c>
    </row>
    <row r="5350" spans="1:23">
      <c r="A5350" s="43">
        <f t="shared" ref="A5350:A5413" si="707">A5349+1</f>
        <v>15345</v>
      </c>
      <c r="B5350" s="43">
        <f t="shared" ref="B5350:B5413" si="708">SQRT($U$1*$U$1-A5350*A5350)</f>
        <v>2944.7580545776591</v>
      </c>
      <c r="C5350" s="64">
        <f t="shared" si="701"/>
        <v>0.75805457765909523</v>
      </c>
      <c r="E5350" s="43">
        <f t="shared" ref="E5350:E5413" si="709">E5349+1</f>
        <v>13345</v>
      </c>
      <c r="F5350" s="43">
        <f t="shared" ref="F5350:F5413" si="710">SQRT($U$1*$U$1-E5350*E5350)</f>
        <v>8127.213544628934</v>
      </c>
      <c r="G5350" s="64">
        <f t="shared" si="702"/>
        <v>0.21354462893395976</v>
      </c>
      <c r="I5350" s="43">
        <f t="shared" ref="I5350:I5413" si="711">I5349+1</f>
        <v>11345</v>
      </c>
      <c r="J5350" s="43">
        <f t="shared" ref="J5350:J5413" si="712">SQRT($U$1*$U$1-I5350*I5350)</f>
        <v>10743.909902824018</v>
      </c>
      <c r="K5350" s="64">
        <f t="shared" si="703"/>
        <v>0.9099028240179905</v>
      </c>
      <c r="M5350" s="43">
        <f t="shared" ref="M5350:M5413" si="713">M5349+1</f>
        <v>9345</v>
      </c>
      <c r="N5350" s="43">
        <f t="shared" ref="N5350:N5413" si="714">SQRT($U$1*$U$1-M5350*M5350)</f>
        <v>12522.443850942196</v>
      </c>
      <c r="O5350" s="64">
        <f t="shared" si="704"/>
        <v>0.44385094219614984</v>
      </c>
      <c r="Q5350" s="43">
        <f t="shared" ref="Q5350:Q5413" si="715">Q5349+1</f>
        <v>7345</v>
      </c>
      <c r="R5350" s="43">
        <f t="shared" ref="R5350:R5413" si="716">SQRT($U$1*$U$1-Q5350*Q5350)</f>
        <v>13790.99706330184</v>
      </c>
      <c r="S5350" s="64">
        <f t="shared" si="705"/>
        <v>0.99706330184017133</v>
      </c>
      <c r="U5350" s="43">
        <f t="shared" si="700"/>
        <v>5345</v>
      </c>
      <c r="V5350" s="43">
        <f t="shared" si="699"/>
        <v>14682.356759049277</v>
      </c>
      <c r="W5350" s="64">
        <f t="shared" si="706"/>
        <v>0.35675904927666124</v>
      </c>
    </row>
    <row r="5351" spans="1:23">
      <c r="A5351" s="43">
        <f t="shared" si="707"/>
        <v>15346</v>
      </c>
      <c r="B5351" s="43">
        <f t="shared" si="708"/>
        <v>2939.5423113131064</v>
      </c>
      <c r="C5351" s="64">
        <f t="shared" si="701"/>
        <v>0.54231131310643832</v>
      </c>
      <c r="E5351" s="43">
        <f t="shared" si="709"/>
        <v>13346</v>
      </c>
      <c r="F5351" s="43">
        <f t="shared" si="710"/>
        <v>8125.5713029915623</v>
      </c>
      <c r="G5351" s="64">
        <f t="shared" si="702"/>
        <v>0.57130299156233377</v>
      </c>
      <c r="I5351" s="43">
        <f t="shared" si="711"/>
        <v>11346</v>
      </c>
      <c r="J5351" s="43">
        <f t="shared" si="712"/>
        <v>10742.853857332324</v>
      </c>
      <c r="K5351" s="64">
        <f t="shared" si="703"/>
        <v>0.85385733232396888</v>
      </c>
      <c r="M5351" s="43">
        <f t="shared" si="713"/>
        <v>9346</v>
      </c>
      <c r="N5351" s="43">
        <f t="shared" si="714"/>
        <v>12521.697528689951</v>
      </c>
      <c r="O5351" s="64">
        <f t="shared" si="704"/>
        <v>0.69752868995055906</v>
      </c>
      <c r="Q5351" s="43">
        <f t="shared" si="715"/>
        <v>7346</v>
      </c>
      <c r="R5351" s="43">
        <f t="shared" si="716"/>
        <v>13790.464422926445</v>
      </c>
      <c r="S5351" s="64">
        <f t="shared" si="705"/>
        <v>0.46442292644496774</v>
      </c>
      <c r="U5351" s="43">
        <f t="shared" si="700"/>
        <v>5346</v>
      </c>
      <c r="V5351" s="43">
        <f t="shared" si="699"/>
        <v>14681.992678107425</v>
      </c>
      <c r="W5351" s="64">
        <f t="shared" si="706"/>
        <v>0.99267810742458096</v>
      </c>
    </row>
    <row r="5352" spans="1:23">
      <c r="A5352" s="43">
        <f t="shared" si="707"/>
        <v>15347</v>
      </c>
      <c r="B5352" s="43">
        <f t="shared" si="708"/>
        <v>2934.3169562949397</v>
      </c>
      <c r="C5352" s="64">
        <f t="shared" si="701"/>
        <v>0.31695629493970046</v>
      </c>
      <c r="E5352" s="43">
        <f t="shared" si="709"/>
        <v>13347</v>
      </c>
      <c r="F5352" s="43">
        <f t="shared" si="710"/>
        <v>8123.928606284031</v>
      </c>
      <c r="G5352" s="64">
        <f t="shared" si="702"/>
        <v>0.92860628403104784</v>
      </c>
      <c r="I5352" s="43">
        <f t="shared" si="711"/>
        <v>11347</v>
      </c>
      <c r="J5352" s="43">
        <f t="shared" si="712"/>
        <v>10741.797614924608</v>
      </c>
      <c r="K5352" s="64">
        <f t="shared" si="703"/>
        <v>0.79761492460784211</v>
      </c>
      <c r="M5352" s="43">
        <f t="shared" si="713"/>
        <v>9347</v>
      </c>
      <c r="N5352" s="43">
        <f t="shared" si="714"/>
        <v>12520.951082086376</v>
      </c>
      <c r="O5352" s="64">
        <f t="shared" si="704"/>
        <v>0.95108208637611824</v>
      </c>
      <c r="Q5352" s="43">
        <f t="shared" si="715"/>
        <v>7347</v>
      </c>
      <c r="R5352" s="43">
        <f t="shared" si="716"/>
        <v>13789.931689460975</v>
      </c>
      <c r="S5352" s="64">
        <f t="shared" si="705"/>
        <v>0.93168946097466687</v>
      </c>
      <c r="U5352" s="43">
        <f t="shared" si="700"/>
        <v>5347</v>
      </c>
      <c r="V5352" s="43">
        <f t="shared" si="699"/>
        <v>14681.628520024609</v>
      </c>
      <c r="W5352" s="64">
        <f t="shared" si="706"/>
        <v>0.62852002460931544</v>
      </c>
    </row>
    <row r="5353" spans="1:23">
      <c r="A5353" s="43">
        <f t="shared" si="707"/>
        <v>15348</v>
      </c>
      <c r="B5353" s="43">
        <f t="shared" si="708"/>
        <v>2929.0819380823064</v>
      </c>
      <c r="C5353" s="64">
        <f t="shared" si="701"/>
        <v>8.1938082306351134E-2</v>
      </c>
      <c r="E5353" s="43">
        <f t="shared" si="709"/>
        <v>13348</v>
      </c>
      <c r="F5353" s="43">
        <f t="shared" si="710"/>
        <v>8122.2854542302321</v>
      </c>
      <c r="G5353" s="64">
        <f t="shared" si="702"/>
        <v>0.2854542302320624</v>
      </c>
      <c r="I5353" s="43">
        <f t="shared" si="711"/>
        <v>11348</v>
      </c>
      <c r="J5353" s="43">
        <f t="shared" si="712"/>
        <v>10740.741175542775</v>
      </c>
      <c r="K5353" s="64">
        <f t="shared" si="703"/>
        <v>0.74117554277472664</v>
      </c>
      <c r="M5353" s="43">
        <f t="shared" si="713"/>
        <v>9348</v>
      </c>
      <c r="N5353" s="43">
        <f t="shared" si="714"/>
        <v>12520.204511109234</v>
      </c>
      <c r="O5353" s="64">
        <f t="shared" si="704"/>
        <v>0.20451110923386295</v>
      </c>
      <c r="Q5353" s="43">
        <f t="shared" si="715"/>
        <v>7348</v>
      </c>
      <c r="R5353" s="43">
        <f t="shared" si="716"/>
        <v>13789.398862894641</v>
      </c>
      <c r="S5353" s="64">
        <f t="shared" si="705"/>
        <v>0.39886289464084257</v>
      </c>
      <c r="U5353" s="43">
        <f t="shared" si="700"/>
        <v>5348</v>
      </c>
      <c r="V5353" s="43">
        <f t="shared" si="699"/>
        <v>14681.264284795094</v>
      </c>
      <c r="W5353" s="64">
        <f t="shared" si="706"/>
        <v>0.26428479509377212</v>
      </c>
    </row>
    <row r="5354" spans="1:23">
      <c r="A5354" s="43">
        <f t="shared" si="707"/>
        <v>15349</v>
      </c>
      <c r="B5354" s="43">
        <f t="shared" si="708"/>
        <v>2923.8372047704706</v>
      </c>
      <c r="C5354" s="64">
        <f t="shared" si="701"/>
        <v>0.83720477047063468</v>
      </c>
      <c r="E5354" s="43">
        <f t="shared" si="709"/>
        <v>13349</v>
      </c>
      <c r="F5354" s="43">
        <f t="shared" si="710"/>
        <v>8120.6418465537563</v>
      </c>
      <c r="G5354" s="64">
        <f t="shared" si="702"/>
        <v>0.64184655375629518</v>
      </c>
      <c r="I5354" s="43">
        <f t="shared" si="711"/>
        <v>11349</v>
      </c>
      <c r="J5354" s="43">
        <f t="shared" si="712"/>
        <v>10739.684539128699</v>
      </c>
      <c r="K5354" s="64">
        <f t="shared" si="703"/>
        <v>0.68453912869881606</v>
      </c>
      <c r="M5354" s="43">
        <f t="shared" si="713"/>
        <v>9349</v>
      </c>
      <c r="N5354" s="43">
        <f t="shared" si="714"/>
        <v>12519.45781573627</v>
      </c>
      <c r="O5354" s="64">
        <f t="shared" si="704"/>
        <v>0.45781573627027683</v>
      </c>
      <c r="Q5354" s="43">
        <f t="shared" si="715"/>
        <v>7349</v>
      </c>
      <c r="R5354" s="43">
        <f t="shared" si="716"/>
        <v>13788.86594321665</v>
      </c>
      <c r="S5354" s="64">
        <f t="shared" si="705"/>
        <v>0.86594321664961171</v>
      </c>
      <c r="U5354" s="43">
        <f t="shared" si="700"/>
        <v>5349</v>
      </c>
      <c r="V5354" s="43">
        <f t="shared" si="699"/>
        <v>14680.899972413135</v>
      </c>
      <c r="W5354" s="64">
        <f t="shared" si="706"/>
        <v>0.89997241313540144</v>
      </c>
    </row>
    <row r="5355" spans="1:23">
      <c r="A5355" s="43">
        <f t="shared" si="707"/>
        <v>15350</v>
      </c>
      <c r="B5355" s="43">
        <f t="shared" si="708"/>
        <v>2918.5827039849323</v>
      </c>
      <c r="C5355" s="64">
        <f t="shared" si="701"/>
        <v>0.58270398493232278</v>
      </c>
      <c r="E5355" s="43">
        <f t="shared" si="709"/>
        <v>13350</v>
      </c>
      <c r="F5355" s="43">
        <f t="shared" si="710"/>
        <v>8118.9977829778963</v>
      </c>
      <c r="G5355" s="64">
        <f t="shared" si="702"/>
        <v>0.99778297789634962</v>
      </c>
      <c r="I5355" s="43">
        <f t="shared" si="711"/>
        <v>11350</v>
      </c>
      <c r="J5355" s="43">
        <f t="shared" si="712"/>
        <v>10738.627705624216</v>
      </c>
      <c r="K5355" s="64">
        <f t="shared" si="703"/>
        <v>0.62770562421610521</v>
      </c>
      <c r="M5355" s="43">
        <f t="shared" si="713"/>
        <v>9350</v>
      </c>
      <c r="N5355" s="43">
        <f t="shared" si="714"/>
        <v>12518.71099594523</v>
      </c>
      <c r="O5355" s="64">
        <f t="shared" si="704"/>
        <v>0.71099594523002452</v>
      </c>
      <c r="Q5355" s="43">
        <f t="shared" si="715"/>
        <v>7350</v>
      </c>
      <c r="R5355" s="43">
        <f t="shared" si="716"/>
        <v>13788.332930416207</v>
      </c>
      <c r="S5355" s="64">
        <f t="shared" si="705"/>
        <v>0.33293041620709118</v>
      </c>
      <c r="U5355" s="43">
        <f t="shared" si="700"/>
        <v>5350</v>
      </c>
      <c r="V5355" s="43">
        <f t="shared" ref="V5355:V5418" si="717">SQRT(U$1*U$1-U5355*U5355)</f>
        <v>14680.53558287299</v>
      </c>
      <c r="W5355" s="64">
        <f t="shared" si="706"/>
        <v>0.53558287298983487</v>
      </c>
    </row>
    <row r="5356" spans="1:23">
      <c r="A5356" s="43">
        <f t="shared" si="707"/>
        <v>15351</v>
      </c>
      <c r="B5356" s="43">
        <f t="shared" si="708"/>
        <v>2913.3183828754454</v>
      </c>
      <c r="C5356" s="64">
        <f t="shared" si="701"/>
        <v>0.31838287544542254</v>
      </c>
      <c r="E5356" s="43">
        <f t="shared" si="709"/>
        <v>13351</v>
      </c>
      <c r="F5356" s="43">
        <f t="shared" si="710"/>
        <v>8117.3532632256429</v>
      </c>
      <c r="G5356" s="64">
        <f t="shared" si="702"/>
        <v>0.35326322564287693</v>
      </c>
      <c r="I5356" s="43">
        <f t="shared" si="711"/>
        <v>11351</v>
      </c>
      <c r="J5356" s="43">
        <f t="shared" si="712"/>
        <v>10737.570674971132</v>
      </c>
      <c r="K5356" s="64">
        <f t="shared" si="703"/>
        <v>0.5706749711316661</v>
      </c>
      <c r="M5356" s="43">
        <f t="shared" si="713"/>
        <v>9351</v>
      </c>
      <c r="N5356" s="43">
        <f t="shared" si="714"/>
        <v>12517.964051713841</v>
      </c>
      <c r="O5356" s="64">
        <f t="shared" si="704"/>
        <v>0.96405171384139976</v>
      </c>
      <c r="Q5356" s="43">
        <f t="shared" si="715"/>
        <v>7351</v>
      </c>
      <c r="R5356" s="43">
        <f t="shared" si="716"/>
        <v>13787.799824482512</v>
      </c>
      <c r="S5356" s="64">
        <f t="shared" si="705"/>
        <v>0.7998244825121219</v>
      </c>
      <c r="U5356" s="43">
        <f t="shared" si="700"/>
        <v>5351</v>
      </c>
      <c r="V5356" s="43">
        <f t="shared" si="717"/>
        <v>14680.171116168913</v>
      </c>
      <c r="W5356" s="64">
        <f t="shared" si="706"/>
        <v>0.17111616891270387</v>
      </c>
    </row>
    <row r="5357" spans="1:23">
      <c r="A5357" s="43">
        <f t="shared" si="707"/>
        <v>15352</v>
      </c>
      <c r="B5357" s="43">
        <f t="shared" si="708"/>
        <v>2908.04418810994</v>
      </c>
      <c r="C5357" s="64">
        <f t="shared" si="701"/>
        <v>4.4188109940023423E-2</v>
      </c>
      <c r="E5357" s="43">
        <f t="shared" si="709"/>
        <v>13352</v>
      </c>
      <c r="F5357" s="43">
        <f t="shared" si="710"/>
        <v>8115.7082870196855</v>
      </c>
      <c r="G5357" s="64">
        <f t="shared" si="702"/>
        <v>0.70828701968548557</v>
      </c>
      <c r="I5357" s="43">
        <f t="shared" si="711"/>
        <v>11352</v>
      </c>
      <c r="J5357" s="43">
        <f t="shared" si="712"/>
        <v>10736.513447111218</v>
      </c>
      <c r="K5357" s="64">
        <f t="shared" si="703"/>
        <v>0.51344711121782893</v>
      </c>
      <c r="M5357" s="43">
        <f t="shared" si="713"/>
        <v>9352</v>
      </c>
      <c r="N5357" s="43">
        <f t="shared" si="714"/>
        <v>12517.216983019827</v>
      </c>
      <c r="O5357" s="64">
        <f t="shared" si="704"/>
        <v>0.21698301982723933</v>
      </c>
      <c r="Q5357" s="43">
        <f t="shared" si="715"/>
        <v>7352</v>
      </c>
      <c r="R5357" s="43">
        <f t="shared" si="716"/>
        <v>13787.266625404762</v>
      </c>
      <c r="S5357" s="64">
        <f t="shared" si="705"/>
        <v>0.2666254047617258</v>
      </c>
      <c r="U5357" s="43">
        <f t="shared" si="700"/>
        <v>5352</v>
      </c>
      <c r="V5357" s="43">
        <f t="shared" si="717"/>
        <v>14679.806572295154</v>
      </c>
      <c r="W5357" s="64">
        <f t="shared" si="706"/>
        <v>0.80657229515418294</v>
      </c>
    </row>
    <row r="5358" spans="1:23">
      <c r="A5358" s="43">
        <f t="shared" si="707"/>
        <v>15353</v>
      </c>
      <c r="B5358" s="43">
        <f t="shared" si="708"/>
        <v>2902.7600658683455</v>
      </c>
      <c r="C5358" s="64">
        <f t="shared" si="701"/>
        <v>0.76006586834546397</v>
      </c>
      <c r="E5358" s="43">
        <f t="shared" si="709"/>
        <v>13353</v>
      </c>
      <c r="F5358" s="43">
        <f t="shared" si="710"/>
        <v>8114.0628540824109</v>
      </c>
      <c r="G5358" s="64">
        <f t="shared" si="702"/>
        <v>6.2854082410922274E-2</v>
      </c>
      <c r="I5358" s="43">
        <f t="shared" si="711"/>
        <v>11353</v>
      </c>
      <c r="J5358" s="43">
        <f t="shared" si="712"/>
        <v>10735.456021986211</v>
      </c>
      <c r="K5358" s="64">
        <f t="shared" si="703"/>
        <v>0.45602198621054413</v>
      </c>
      <c r="M5358" s="43">
        <f t="shared" si="713"/>
        <v>9353</v>
      </c>
      <c r="N5358" s="43">
        <f t="shared" si="714"/>
        <v>12516.469789840903</v>
      </c>
      <c r="O5358" s="64">
        <f t="shared" si="704"/>
        <v>0.46978984090310405</v>
      </c>
      <c r="Q5358" s="43">
        <f t="shared" si="715"/>
        <v>7353</v>
      </c>
      <c r="R5358" s="43">
        <f t="shared" si="716"/>
        <v>13786.733333172147</v>
      </c>
      <c r="S5358" s="64">
        <f t="shared" si="705"/>
        <v>0.73333317214746785</v>
      </c>
      <c r="U5358" s="43">
        <f t="shared" si="700"/>
        <v>5353</v>
      </c>
      <c r="V5358" s="43">
        <f t="shared" si="717"/>
        <v>14679.441951245966</v>
      </c>
      <c r="W5358" s="64">
        <f t="shared" si="706"/>
        <v>0.44195124596626556</v>
      </c>
    </row>
    <row r="5359" spans="1:23">
      <c r="A5359" s="43">
        <f t="shared" si="707"/>
        <v>15354</v>
      </c>
      <c r="B5359" s="43">
        <f t="shared" si="708"/>
        <v>2897.4659618363075</v>
      </c>
      <c r="C5359" s="64">
        <f t="shared" si="701"/>
        <v>0.4659618363075424</v>
      </c>
      <c r="E5359" s="43">
        <f t="shared" si="709"/>
        <v>13354</v>
      </c>
      <c r="F5359" s="43">
        <f t="shared" si="710"/>
        <v>8112.416964135904</v>
      </c>
      <c r="G5359" s="64">
        <f t="shared" si="702"/>
        <v>0.41696413590398151</v>
      </c>
      <c r="I5359" s="43">
        <f t="shared" si="711"/>
        <v>11354</v>
      </c>
      <c r="J5359" s="43">
        <f t="shared" si="712"/>
        <v>10734.398399537815</v>
      </c>
      <c r="K5359" s="64">
        <f t="shared" si="703"/>
        <v>0.39839953781483928</v>
      </c>
      <c r="M5359" s="43">
        <f t="shared" si="713"/>
        <v>9354</v>
      </c>
      <c r="N5359" s="43">
        <f t="shared" si="714"/>
        <v>12515.722472154774</v>
      </c>
      <c r="O5359" s="64">
        <f t="shared" si="704"/>
        <v>0.7224721547736408</v>
      </c>
      <c r="Q5359" s="43">
        <f t="shared" si="715"/>
        <v>7354</v>
      </c>
      <c r="R5359" s="43">
        <f t="shared" si="716"/>
        <v>13786.199947773861</v>
      </c>
      <c r="S5359" s="64">
        <f t="shared" si="705"/>
        <v>0.199947773860913</v>
      </c>
      <c r="U5359" s="43">
        <f t="shared" si="700"/>
        <v>5354</v>
      </c>
      <c r="V5359" s="43">
        <f t="shared" si="717"/>
        <v>14679.077253015599</v>
      </c>
      <c r="W5359" s="64">
        <f t="shared" si="706"/>
        <v>7.7253015599126229E-2</v>
      </c>
    </row>
    <row r="5360" spans="1:23">
      <c r="A5360" s="43">
        <f t="shared" si="707"/>
        <v>15355</v>
      </c>
      <c r="B5360" s="43">
        <f t="shared" si="708"/>
        <v>2892.161821198807</v>
      </c>
      <c r="C5360" s="64">
        <f t="shared" si="701"/>
        <v>0.16182119880704704</v>
      </c>
      <c r="E5360" s="43">
        <f t="shared" si="709"/>
        <v>13355</v>
      </c>
      <c r="F5360" s="43">
        <f t="shared" si="710"/>
        <v>8110.7706169019475</v>
      </c>
      <c r="G5360" s="64">
        <f t="shared" si="702"/>
        <v>0.77061690194750554</v>
      </c>
      <c r="I5360" s="43">
        <f t="shared" si="711"/>
        <v>11355</v>
      </c>
      <c r="J5360" s="43">
        <f t="shared" si="712"/>
        <v>10733.340579707699</v>
      </c>
      <c r="K5360" s="64">
        <f t="shared" si="703"/>
        <v>0.34057970769936219</v>
      </c>
      <c r="M5360" s="43">
        <f t="shared" si="713"/>
        <v>9355</v>
      </c>
      <c r="N5360" s="43">
        <f t="shared" si="714"/>
        <v>12514.975029939133</v>
      </c>
      <c r="O5360" s="64">
        <f t="shared" si="704"/>
        <v>0.97502993913258251</v>
      </c>
      <c r="Q5360" s="43">
        <f t="shared" si="715"/>
        <v>7355</v>
      </c>
      <c r="R5360" s="43">
        <f t="shared" si="716"/>
        <v>13785.666469199086</v>
      </c>
      <c r="S5360" s="64">
        <f t="shared" si="705"/>
        <v>0.66646919908635027</v>
      </c>
      <c r="U5360" s="43">
        <f t="shared" si="700"/>
        <v>5355</v>
      </c>
      <c r="V5360" s="43">
        <f t="shared" si="717"/>
        <v>14678.712477598299</v>
      </c>
      <c r="W5360" s="64">
        <f t="shared" si="706"/>
        <v>0.71247759829930146</v>
      </c>
    </row>
    <row r="5361" spans="1:23">
      <c r="A5361" s="43">
        <f t="shared" si="707"/>
        <v>15356</v>
      </c>
      <c r="B5361" s="43">
        <f t="shared" si="708"/>
        <v>2886.8475886336637</v>
      </c>
      <c r="C5361" s="64">
        <f t="shared" si="701"/>
        <v>0.84758863366369042</v>
      </c>
      <c r="E5361" s="43">
        <f t="shared" si="709"/>
        <v>13356</v>
      </c>
      <c r="F5361" s="43">
        <f t="shared" si="710"/>
        <v>8109.1238121020206</v>
      </c>
      <c r="G5361" s="64">
        <f t="shared" si="702"/>
        <v>0.12381210202056536</v>
      </c>
      <c r="I5361" s="43">
        <f t="shared" si="711"/>
        <v>11356</v>
      </c>
      <c r="J5361" s="43">
        <f t="shared" si="712"/>
        <v>10732.282562437498</v>
      </c>
      <c r="K5361" s="64">
        <f t="shared" si="703"/>
        <v>0.28256243749819987</v>
      </c>
      <c r="M5361" s="43">
        <f t="shared" si="713"/>
        <v>9356</v>
      </c>
      <c r="N5361" s="43">
        <f t="shared" si="714"/>
        <v>12514.227463171668</v>
      </c>
      <c r="O5361" s="64">
        <f t="shared" si="704"/>
        <v>0.22746317166820518</v>
      </c>
      <c r="Q5361" s="43">
        <f t="shared" si="715"/>
        <v>7356</v>
      </c>
      <c r="R5361" s="43">
        <f t="shared" si="716"/>
        <v>13785.132897437006</v>
      </c>
      <c r="S5361" s="64">
        <f t="shared" si="705"/>
        <v>0.13289743700624967</v>
      </c>
      <c r="U5361" s="43">
        <f t="shared" si="700"/>
        <v>5356</v>
      </c>
      <c r="V5361" s="43">
        <f t="shared" si="717"/>
        <v>14678.347624988312</v>
      </c>
      <c r="W5361" s="64">
        <f t="shared" si="706"/>
        <v>0.34762498831150879</v>
      </c>
    </row>
    <row r="5362" spans="1:23">
      <c r="A5362" s="43">
        <f t="shared" si="707"/>
        <v>15357</v>
      </c>
      <c r="B5362" s="43">
        <f t="shared" si="708"/>
        <v>2881.5232083049409</v>
      </c>
      <c r="C5362" s="64">
        <f t="shared" si="701"/>
        <v>0.52320830494090842</v>
      </c>
      <c r="E5362" s="43">
        <f t="shared" si="709"/>
        <v>13357</v>
      </c>
      <c r="F5362" s="43">
        <f t="shared" si="710"/>
        <v>8107.4765494572966</v>
      </c>
      <c r="G5362" s="64">
        <f t="shared" si="702"/>
        <v>0.47654945729664178</v>
      </c>
      <c r="I5362" s="43">
        <f t="shared" si="711"/>
        <v>11357</v>
      </c>
      <c r="J5362" s="43">
        <f t="shared" si="712"/>
        <v>10731.224347668816</v>
      </c>
      <c r="K5362" s="64">
        <f t="shared" si="703"/>
        <v>0.2243476688163355</v>
      </c>
      <c r="M5362" s="43">
        <f t="shared" si="713"/>
        <v>9357</v>
      </c>
      <c r="N5362" s="43">
        <f t="shared" si="714"/>
        <v>12513.479771830056</v>
      </c>
      <c r="O5362" s="64">
        <f t="shared" si="704"/>
        <v>0.47977183005605184</v>
      </c>
      <c r="Q5362" s="43">
        <f t="shared" si="715"/>
        <v>7357</v>
      </c>
      <c r="R5362" s="43">
        <f t="shared" si="716"/>
        <v>13784.599232476801</v>
      </c>
      <c r="S5362" s="64">
        <f t="shared" si="705"/>
        <v>0.59923247680126224</v>
      </c>
      <c r="U5362" s="43">
        <f t="shared" si="700"/>
        <v>5357</v>
      </c>
      <c r="V5362" s="43">
        <f t="shared" si="717"/>
        <v>14677.982695179879</v>
      </c>
      <c r="W5362" s="64">
        <f t="shared" si="706"/>
        <v>0.98269517987864674</v>
      </c>
    </row>
    <row r="5363" spans="1:23">
      <c r="A5363" s="43">
        <f t="shared" si="707"/>
        <v>15358</v>
      </c>
      <c r="B5363" s="43">
        <f t="shared" si="708"/>
        <v>2876.1886238562311</v>
      </c>
      <c r="C5363" s="64">
        <f t="shared" si="701"/>
        <v>0.18862385623106093</v>
      </c>
      <c r="E5363" s="43">
        <f t="shared" si="709"/>
        <v>13358</v>
      </c>
      <c r="F5363" s="43">
        <f t="shared" si="710"/>
        <v>8105.8288286886491</v>
      </c>
      <c r="G5363" s="64">
        <f t="shared" si="702"/>
        <v>0.82882868864908232</v>
      </c>
      <c r="I5363" s="43">
        <f t="shared" si="711"/>
        <v>11358</v>
      </c>
      <c r="J5363" s="43">
        <f t="shared" si="712"/>
        <v>10730.165935343219</v>
      </c>
      <c r="K5363" s="64">
        <f t="shared" si="703"/>
        <v>0.16593534321873449</v>
      </c>
      <c r="M5363" s="43">
        <f t="shared" si="713"/>
        <v>9358</v>
      </c>
      <c r="N5363" s="43">
        <f t="shared" si="714"/>
        <v>12512.731955891966</v>
      </c>
      <c r="O5363" s="64">
        <f t="shared" si="704"/>
        <v>0.73195589196620858</v>
      </c>
      <c r="Q5363" s="43">
        <f t="shared" si="715"/>
        <v>7358</v>
      </c>
      <c r="R5363" s="43">
        <f t="shared" si="716"/>
        <v>13784.065474307643</v>
      </c>
      <c r="S5363" s="64">
        <f t="shared" si="705"/>
        <v>6.5474307642944041E-2</v>
      </c>
      <c r="U5363" s="43">
        <f t="shared" si="700"/>
        <v>5358</v>
      </c>
      <c r="V5363" s="43">
        <f t="shared" si="717"/>
        <v>14677.617688167245</v>
      </c>
      <c r="W5363" s="64">
        <f t="shared" si="706"/>
        <v>0.61768816724543285</v>
      </c>
    </row>
    <row r="5364" spans="1:23">
      <c r="A5364" s="43">
        <f t="shared" si="707"/>
        <v>15359</v>
      </c>
      <c r="B5364" s="43">
        <f t="shared" si="708"/>
        <v>2870.8437784038338</v>
      </c>
      <c r="C5364" s="64">
        <f t="shared" si="701"/>
        <v>0.84377840383376679</v>
      </c>
      <c r="E5364" s="43">
        <f t="shared" si="709"/>
        <v>13359</v>
      </c>
      <c r="F5364" s="43">
        <f t="shared" si="710"/>
        <v>8104.1806495166429</v>
      </c>
      <c r="G5364" s="64">
        <f t="shared" si="702"/>
        <v>0.18064951664291584</v>
      </c>
      <c r="I5364" s="43">
        <f t="shared" si="711"/>
        <v>11359</v>
      </c>
      <c r="J5364" s="43">
        <f t="shared" si="712"/>
        <v>10729.107325402239</v>
      </c>
      <c r="K5364" s="64">
        <f t="shared" si="703"/>
        <v>0.10732540223943943</v>
      </c>
      <c r="M5364" s="43">
        <f t="shared" si="713"/>
        <v>9359</v>
      </c>
      <c r="N5364" s="43">
        <f t="shared" si="714"/>
        <v>12511.984015335058</v>
      </c>
      <c r="O5364" s="64">
        <f t="shared" si="704"/>
        <v>0.98401533505784755</v>
      </c>
      <c r="Q5364" s="43">
        <f t="shared" si="715"/>
        <v>7359</v>
      </c>
      <c r="R5364" s="43">
        <f t="shared" si="716"/>
        <v>13783.531622918706</v>
      </c>
      <c r="S5364" s="64">
        <f t="shared" si="705"/>
        <v>0.53162291870648914</v>
      </c>
      <c r="U5364" s="43">
        <f t="shared" si="700"/>
        <v>5359</v>
      </c>
      <c r="V5364" s="43">
        <f t="shared" si="717"/>
        <v>14677.252603944649</v>
      </c>
      <c r="W5364" s="64">
        <f t="shared" si="706"/>
        <v>0.25260394464930869</v>
      </c>
    </row>
    <row r="5365" spans="1:23">
      <c r="A5365" s="43">
        <f t="shared" si="707"/>
        <v>15360</v>
      </c>
      <c r="B5365" s="43">
        <f t="shared" si="708"/>
        <v>2865.4886145298151</v>
      </c>
      <c r="C5365" s="64">
        <f t="shared" si="701"/>
        <v>0.48861452981509501</v>
      </c>
      <c r="E5365" s="43">
        <f t="shared" si="709"/>
        <v>13360</v>
      </c>
      <c r="F5365" s="43">
        <f t="shared" si="710"/>
        <v>8102.5320116615403</v>
      </c>
      <c r="G5365" s="64">
        <f t="shared" si="702"/>
        <v>0.53201166154030943</v>
      </c>
      <c r="I5365" s="43">
        <f t="shared" si="711"/>
        <v>11360</v>
      </c>
      <c r="J5365" s="43">
        <f t="shared" si="712"/>
        <v>10728.04851778738</v>
      </c>
      <c r="K5365" s="64">
        <f t="shared" si="703"/>
        <v>4.8517787379751098E-2</v>
      </c>
      <c r="M5365" s="43">
        <f t="shared" si="713"/>
        <v>9360</v>
      </c>
      <c r="N5365" s="43">
        <f t="shared" si="714"/>
        <v>12511.235950136981</v>
      </c>
      <c r="O5365" s="64">
        <f t="shared" si="704"/>
        <v>0.23595013698104594</v>
      </c>
      <c r="Q5365" s="43">
        <f t="shared" si="715"/>
        <v>7360</v>
      </c>
      <c r="R5365" s="43">
        <f t="shared" si="716"/>
        <v>13782.997678299158</v>
      </c>
      <c r="S5365" s="64">
        <f t="shared" si="705"/>
        <v>0.99767829915799666</v>
      </c>
      <c r="U5365" s="43">
        <f t="shared" si="700"/>
        <v>5360</v>
      </c>
      <c r="V5365" s="43">
        <f t="shared" si="717"/>
        <v>14676.88744250633</v>
      </c>
      <c r="W5365" s="64">
        <f t="shared" si="706"/>
        <v>0.88744250632953481</v>
      </c>
    </row>
    <row r="5366" spans="1:23">
      <c r="A5366" s="43">
        <f t="shared" si="707"/>
        <v>15361</v>
      </c>
      <c r="B5366" s="43">
        <f t="shared" si="708"/>
        <v>2860.1230742749517</v>
      </c>
      <c r="C5366" s="64">
        <f t="shared" si="701"/>
        <v>0.12307427495170487</v>
      </c>
      <c r="E5366" s="43">
        <f t="shared" si="709"/>
        <v>13361</v>
      </c>
      <c r="F5366" s="43">
        <f t="shared" si="710"/>
        <v>8100.8829148432951</v>
      </c>
      <c r="G5366" s="64">
        <f t="shared" si="702"/>
        <v>0.8829148432951115</v>
      </c>
      <c r="I5366" s="43">
        <f t="shared" si="711"/>
        <v>11361</v>
      </c>
      <c r="J5366" s="43">
        <f t="shared" si="712"/>
        <v>10726.989512440105</v>
      </c>
      <c r="K5366" s="64">
        <f t="shared" si="703"/>
        <v>0.9895124401045905</v>
      </c>
      <c r="M5366" s="43">
        <f t="shared" si="713"/>
        <v>9361</v>
      </c>
      <c r="N5366" s="43">
        <f t="shared" si="714"/>
        <v>12510.487760275377</v>
      </c>
      <c r="O5366" s="64">
        <f t="shared" si="704"/>
        <v>0.48776027537678601</v>
      </c>
      <c r="Q5366" s="43">
        <f t="shared" si="715"/>
        <v>7361</v>
      </c>
      <c r="R5366" s="43">
        <f t="shared" si="716"/>
        <v>13782.463640438164</v>
      </c>
      <c r="S5366" s="64">
        <f t="shared" si="705"/>
        <v>0.4636404381635657</v>
      </c>
      <c r="U5366" s="43">
        <f t="shared" si="700"/>
        <v>5361</v>
      </c>
      <c r="V5366" s="43">
        <f t="shared" si="717"/>
        <v>14676.522203846524</v>
      </c>
      <c r="W5366" s="64">
        <f t="shared" si="706"/>
        <v>0.52220384652355278</v>
      </c>
    </row>
    <row r="5367" spans="1:23">
      <c r="A5367" s="43">
        <f t="shared" si="707"/>
        <v>15362</v>
      </c>
      <c r="B5367" s="43">
        <f t="shared" si="708"/>
        <v>2854.7470991315499</v>
      </c>
      <c r="C5367" s="64">
        <f t="shared" si="701"/>
        <v>0.74709913154993046</v>
      </c>
      <c r="E5367" s="43">
        <f t="shared" si="709"/>
        <v>13362</v>
      </c>
      <c r="F5367" s="43">
        <f t="shared" si="710"/>
        <v>8099.2333587815583</v>
      </c>
      <c r="G5367" s="64">
        <f t="shared" si="702"/>
        <v>0.23335878155830869</v>
      </c>
      <c r="I5367" s="43">
        <f t="shared" si="711"/>
        <v>11362</v>
      </c>
      <c r="J5367" s="43">
        <f t="shared" si="712"/>
        <v>10725.930309301846</v>
      </c>
      <c r="K5367" s="64">
        <f t="shared" si="703"/>
        <v>0.9303093018461368</v>
      </c>
      <c r="M5367" s="43">
        <f t="shared" si="713"/>
        <v>9362</v>
      </c>
      <c r="N5367" s="43">
        <f t="shared" si="714"/>
        <v>12509.739445727877</v>
      </c>
      <c r="O5367" s="64">
        <f t="shared" si="704"/>
        <v>0.73944572787695506</v>
      </c>
      <c r="Q5367" s="43">
        <f t="shared" si="715"/>
        <v>7362</v>
      </c>
      <c r="R5367" s="43">
        <f t="shared" si="716"/>
        <v>13781.929509324882</v>
      </c>
      <c r="S5367" s="64">
        <f t="shared" si="705"/>
        <v>0.92950932488201943</v>
      </c>
      <c r="U5367" s="43">
        <f t="shared" si="700"/>
        <v>5362</v>
      </c>
      <c r="V5367" s="43">
        <f t="shared" si="717"/>
        <v>14676.156887959463</v>
      </c>
      <c r="W5367" s="64">
        <f t="shared" si="706"/>
        <v>0.15688795946334722</v>
      </c>
    </row>
    <row r="5368" spans="1:23">
      <c r="A5368" s="43">
        <f t="shared" si="707"/>
        <v>15363</v>
      </c>
      <c r="B5368" s="43">
        <f t="shared" si="708"/>
        <v>2849.3606300361489</v>
      </c>
      <c r="C5368" s="64">
        <f t="shared" si="701"/>
        <v>0.36063003614890476</v>
      </c>
      <c r="E5368" s="43">
        <f t="shared" si="709"/>
        <v>13363</v>
      </c>
      <c r="F5368" s="43">
        <f t="shared" si="710"/>
        <v>8097.5833431956726</v>
      </c>
      <c r="G5368" s="64">
        <f t="shared" si="702"/>
        <v>0.58334319567256898</v>
      </c>
      <c r="I5368" s="43">
        <f t="shared" si="711"/>
        <v>11363</v>
      </c>
      <c r="J5368" s="43">
        <f t="shared" si="712"/>
        <v>10724.870908314002</v>
      </c>
      <c r="K5368" s="64">
        <f t="shared" si="703"/>
        <v>0.87090831400200841</v>
      </c>
      <c r="M5368" s="43">
        <f t="shared" si="713"/>
        <v>9363</v>
      </c>
      <c r="N5368" s="43">
        <f t="shared" si="714"/>
        <v>12508.991006472104</v>
      </c>
      <c r="O5368" s="64">
        <f t="shared" si="704"/>
        <v>0.99100647210434545</v>
      </c>
      <c r="Q5368" s="43">
        <f t="shared" si="715"/>
        <v>7363</v>
      </c>
      <c r="R5368" s="43">
        <f t="shared" si="716"/>
        <v>13781.395284948472</v>
      </c>
      <c r="S5368" s="64">
        <f t="shared" si="705"/>
        <v>0.39528494847218099</v>
      </c>
      <c r="U5368" s="43">
        <f t="shared" si="700"/>
        <v>5363</v>
      </c>
      <c r="V5368" s="43">
        <f t="shared" si="717"/>
        <v>14675.791494839385</v>
      </c>
      <c r="W5368" s="64">
        <f t="shared" si="706"/>
        <v>0.79149483938454068</v>
      </c>
    </row>
    <row r="5369" spans="1:23">
      <c r="A5369" s="43">
        <f t="shared" si="707"/>
        <v>15364</v>
      </c>
      <c r="B5369" s="43">
        <f t="shared" si="708"/>
        <v>2843.9636073620914</v>
      </c>
      <c r="C5369" s="64">
        <f t="shared" si="701"/>
        <v>0.96360736209135212</v>
      </c>
      <c r="E5369" s="43">
        <f t="shared" si="709"/>
        <v>13364</v>
      </c>
      <c r="F5369" s="43">
        <f t="shared" si="710"/>
        <v>8095.9328678046732</v>
      </c>
      <c r="G5369" s="64">
        <f t="shared" si="702"/>
        <v>0.93286780467315111</v>
      </c>
      <c r="I5369" s="43">
        <f t="shared" si="711"/>
        <v>11364</v>
      </c>
      <c r="J5369" s="43">
        <f t="shared" si="712"/>
        <v>10723.811309417935</v>
      </c>
      <c r="K5369" s="64">
        <f t="shared" si="703"/>
        <v>0.8113094179352629</v>
      </c>
      <c r="M5369" s="43">
        <f t="shared" si="713"/>
        <v>9364</v>
      </c>
      <c r="N5369" s="43">
        <f t="shared" si="714"/>
        <v>12508.242442485674</v>
      </c>
      <c r="O5369" s="64">
        <f t="shared" si="704"/>
        <v>0.24244248567447357</v>
      </c>
      <c r="Q5369" s="43">
        <f t="shared" si="715"/>
        <v>7364</v>
      </c>
      <c r="R5369" s="43">
        <f t="shared" si="716"/>
        <v>13780.860967298087</v>
      </c>
      <c r="S5369" s="64">
        <f t="shared" si="705"/>
        <v>0.86096729808741657</v>
      </c>
      <c r="U5369" s="43">
        <f t="shared" si="700"/>
        <v>5364</v>
      </c>
      <c r="V5369" s="43">
        <f t="shared" si="717"/>
        <v>14675.426024480515</v>
      </c>
      <c r="W5369" s="64">
        <f t="shared" si="706"/>
        <v>0.42602448051547981</v>
      </c>
    </row>
    <row r="5370" spans="1:23">
      <c r="A5370" s="43">
        <f t="shared" si="707"/>
        <v>15365</v>
      </c>
      <c r="B5370" s="43">
        <f t="shared" si="708"/>
        <v>2838.5559709119707</v>
      </c>
      <c r="C5370" s="64">
        <f t="shared" si="701"/>
        <v>0.55597091197068949</v>
      </c>
      <c r="E5370" s="43">
        <f t="shared" si="709"/>
        <v>13365</v>
      </c>
      <c r="F5370" s="43">
        <f t="shared" si="710"/>
        <v>8094.2819323272897</v>
      </c>
      <c r="G5370" s="64">
        <f t="shared" si="702"/>
        <v>0.28193232728972362</v>
      </c>
      <c r="I5370" s="43">
        <f t="shared" si="711"/>
        <v>11365</v>
      </c>
      <c r="J5370" s="43">
        <f t="shared" si="712"/>
        <v>10722.751512554974</v>
      </c>
      <c r="K5370" s="64">
        <f t="shared" si="703"/>
        <v>0.75151255497439706</v>
      </c>
      <c r="M5370" s="43">
        <f t="shared" si="713"/>
        <v>9365</v>
      </c>
      <c r="N5370" s="43">
        <f t="shared" si="714"/>
        <v>12507.493753746192</v>
      </c>
      <c r="O5370" s="64">
        <f t="shared" si="704"/>
        <v>0.4937537461919419</v>
      </c>
      <c r="Q5370" s="43">
        <f t="shared" si="715"/>
        <v>7365</v>
      </c>
      <c r="R5370" s="43">
        <f t="shared" si="716"/>
        <v>13780.326556362879</v>
      </c>
      <c r="S5370" s="64">
        <f t="shared" si="705"/>
        <v>0.32655636287927337</v>
      </c>
      <c r="U5370" s="43">
        <f t="shared" si="700"/>
        <v>5365</v>
      </c>
      <c r="V5370" s="43">
        <f t="shared" si="717"/>
        <v>14675.060476877088</v>
      </c>
      <c r="W5370" s="64">
        <f t="shared" si="706"/>
        <v>6.0476877088149195E-2</v>
      </c>
    </row>
    <row r="5371" spans="1:23">
      <c r="A5371" s="43">
        <f t="shared" si="707"/>
        <v>15366</v>
      </c>
      <c r="B5371" s="43">
        <f t="shared" si="708"/>
        <v>2833.1376599099453</v>
      </c>
      <c r="C5371" s="64">
        <f t="shared" si="701"/>
        <v>0.1376599099453415</v>
      </c>
      <c r="E5371" s="43">
        <f t="shared" si="709"/>
        <v>13366</v>
      </c>
      <c r="F5371" s="43">
        <f t="shared" si="710"/>
        <v>8092.6305364819418</v>
      </c>
      <c r="G5371" s="64">
        <f t="shared" si="702"/>
        <v>0.63053648194181733</v>
      </c>
      <c r="I5371" s="43">
        <f t="shared" si="711"/>
        <v>11366</v>
      </c>
      <c r="J5371" s="43">
        <f t="shared" si="712"/>
        <v>10721.691517666417</v>
      </c>
      <c r="K5371" s="64">
        <f t="shared" si="703"/>
        <v>0.69151766641698487</v>
      </c>
      <c r="M5371" s="43">
        <f t="shared" si="713"/>
        <v>9366</v>
      </c>
      <c r="N5371" s="43">
        <f t="shared" si="714"/>
        <v>12506.74494023125</v>
      </c>
      <c r="O5371" s="64">
        <f t="shared" si="704"/>
        <v>0.74494023125043896</v>
      </c>
      <c r="Q5371" s="43">
        <f t="shared" si="715"/>
        <v>7366</v>
      </c>
      <c r="R5371" s="43">
        <f t="shared" si="716"/>
        <v>13779.792052131992</v>
      </c>
      <c r="S5371" s="64">
        <f t="shared" si="705"/>
        <v>0.79205213199202262</v>
      </c>
      <c r="U5371" s="43">
        <f t="shared" si="700"/>
        <v>5366</v>
      </c>
      <c r="V5371" s="43">
        <f t="shared" si="717"/>
        <v>14674.694852023329</v>
      </c>
      <c r="W5371" s="64">
        <f t="shared" si="706"/>
        <v>0.69485202332907647</v>
      </c>
    </row>
    <row r="5372" spans="1:23">
      <c r="A5372" s="43">
        <f t="shared" si="707"/>
        <v>15367</v>
      </c>
      <c r="B5372" s="43">
        <f t="shared" si="708"/>
        <v>2827.7086129939203</v>
      </c>
      <c r="C5372" s="64">
        <f t="shared" si="701"/>
        <v>0.70861299392026922</v>
      </c>
      <c r="E5372" s="43">
        <f t="shared" si="709"/>
        <v>13367</v>
      </c>
      <c r="F5372" s="43">
        <f t="shared" si="710"/>
        <v>8090.9786799867416</v>
      </c>
      <c r="G5372" s="64">
        <f t="shared" si="702"/>
        <v>0.97867998674155388</v>
      </c>
      <c r="I5372" s="43">
        <f t="shared" si="711"/>
        <v>11367</v>
      </c>
      <c r="J5372" s="43">
        <f t="shared" si="712"/>
        <v>10720.631324693522</v>
      </c>
      <c r="K5372" s="64">
        <f t="shared" si="703"/>
        <v>0.6313246935224015</v>
      </c>
      <c r="M5372" s="43">
        <f t="shared" si="713"/>
        <v>9367</v>
      </c>
      <c r="N5372" s="43">
        <f t="shared" si="714"/>
        <v>12505.99600191844</v>
      </c>
      <c r="O5372" s="64">
        <f t="shared" si="704"/>
        <v>0.99600191844001529</v>
      </c>
      <c r="Q5372" s="43">
        <f t="shared" si="715"/>
        <v>7367</v>
      </c>
      <c r="R5372" s="43">
        <f t="shared" si="716"/>
        <v>13779.257454594568</v>
      </c>
      <c r="S5372" s="64">
        <f t="shared" si="705"/>
        <v>0.25745459456811659</v>
      </c>
      <c r="U5372" s="43">
        <f t="shared" si="700"/>
        <v>5367</v>
      </c>
      <c r="V5372" s="43">
        <f t="shared" si="717"/>
        <v>14674.329149913463</v>
      </c>
      <c r="W5372" s="64">
        <f t="shared" si="706"/>
        <v>0.32914991346297029</v>
      </c>
    </row>
    <row r="5373" spans="1:23">
      <c r="A5373" s="43">
        <f t="shared" si="707"/>
        <v>15368</v>
      </c>
      <c r="B5373" s="43">
        <f t="shared" si="708"/>
        <v>2822.2687682075921</v>
      </c>
      <c r="C5373" s="64">
        <f t="shared" si="701"/>
        <v>0.26876820759207476</v>
      </c>
      <c r="E5373" s="43">
        <f t="shared" si="709"/>
        <v>13368</v>
      </c>
      <c r="F5373" s="43">
        <f t="shared" si="710"/>
        <v>8089.3263625594927</v>
      </c>
      <c r="G5373" s="64">
        <f t="shared" si="702"/>
        <v>0.32636255949273618</v>
      </c>
      <c r="I5373" s="43">
        <f t="shared" si="711"/>
        <v>11368</v>
      </c>
      <c r="J5373" s="43">
        <f t="shared" si="712"/>
        <v>10719.570933577519</v>
      </c>
      <c r="K5373" s="64">
        <f t="shared" si="703"/>
        <v>0.57093357751909934</v>
      </c>
      <c r="M5373" s="43">
        <f t="shared" si="713"/>
        <v>9368</v>
      </c>
      <c r="N5373" s="43">
        <f t="shared" si="714"/>
        <v>12505.246938785336</v>
      </c>
      <c r="O5373" s="64">
        <f t="shared" si="704"/>
        <v>0.24693878533616953</v>
      </c>
      <c r="Q5373" s="43">
        <f t="shared" si="715"/>
        <v>7368</v>
      </c>
      <c r="R5373" s="43">
        <f t="shared" si="716"/>
        <v>13778.722763739752</v>
      </c>
      <c r="S5373" s="64">
        <f t="shared" si="705"/>
        <v>0.72276373975182651</v>
      </c>
      <c r="U5373" s="43">
        <f t="shared" si="700"/>
        <v>5368</v>
      </c>
      <c r="V5373" s="43">
        <f t="shared" si="717"/>
        <v>14673.963370541716</v>
      </c>
      <c r="W5373" s="64">
        <f t="shared" si="706"/>
        <v>0.96337054171635828</v>
      </c>
    </row>
    <row r="5374" spans="1:23">
      <c r="A5374" s="43">
        <f t="shared" si="707"/>
        <v>15369</v>
      </c>
      <c r="B5374" s="43">
        <f t="shared" si="708"/>
        <v>2816.8180629923545</v>
      </c>
      <c r="C5374" s="64">
        <f t="shared" si="701"/>
        <v>0.81806299235449842</v>
      </c>
      <c r="E5374" s="43">
        <f t="shared" si="709"/>
        <v>13369</v>
      </c>
      <c r="F5374" s="43">
        <f t="shared" si="710"/>
        <v>8087.673583917689</v>
      </c>
      <c r="G5374" s="64">
        <f t="shared" si="702"/>
        <v>0.67358391768902948</v>
      </c>
      <c r="I5374" s="43">
        <f t="shared" si="711"/>
        <v>11369</v>
      </c>
      <c r="J5374" s="43">
        <f t="shared" si="712"/>
        <v>10718.510344259597</v>
      </c>
      <c r="K5374" s="64">
        <f t="shared" si="703"/>
        <v>0.51034425959733198</v>
      </c>
      <c r="M5374" s="43">
        <f t="shared" si="713"/>
        <v>9369</v>
      </c>
      <c r="N5374" s="43">
        <f t="shared" si="714"/>
        <v>12504.497750809507</v>
      </c>
      <c r="O5374" s="64">
        <f t="shared" si="704"/>
        <v>0.49775080950712436</v>
      </c>
      <c r="Q5374" s="43">
        <f t="shared" si="715"/>
        <v>7369</v>
      </c>
      <c r="R5374" s="43">
        <f t="shared" si="716"/>
        <v>13778.187979556673</v>
      </c>
      <c r="S5374" s="64">
        <f t="shared" si="705"/>
        <v>0.18797955667287169</v>
      </c>
      <c r="U5374" s="43">
        <f t="shared" si="700"/>
        <v>5369</v>
      </c>
      <c r="V5374" s="43">
        <f t="shared" si="717"/>
        <v>14673.597513902308</v>
      </c>
      <c r="W5374" s="64">
        <f t="shared" si="706"/>
        <v>0.59751390230849211</v>
      </c>
    </row>
    <row r="5375" spans="1:23">
      <c r="A5375" s="43">
        <f t="shared" si="707"/>
        <v>15370</v>
      </c>
      <c r="B5375" s="43">
        <f t="shared" si="708"/>
        <v>2811.3564341790602</v>
      </c>
      <c r="C5375" s="64">
        <f t="shared" si="701"/>
        <v>0.35643417906021568</v>
      </c>
      <c r="E5375" s="43">
        <f t="shared" si="709"/>
        <v>13370</v>
      </c>
      <c r="F5375" s="43">
        <f t="shared" si="710"/>
        <v>8086.020343778514</v>
      </c>
      <c r="G5375" s="64">
        <f t="shared" si="702"/>
        <v>2.0343778513961297E-2</v>
      </c>
      <c r="I5375" s="43">
        <f t="shared" si="711"/>
        <v>11370</v>
      </c>
      <c r="J5375" s="43">
        <f t="shared" si="712"/>
        <v>10717.449556680918</v>
      </c>
      <c r="K5375" s="64">
        <f t="shared" si="703"/>
        <v>0.44955668091824919</v>
      </c>
      <c r="M5375" s="43">
        <f t="shared" si="713"/>
        <v>9370</v>
      </c>
      <c r="N5375" s="43">
        <f t="shared" si="714"/>
        <v>12503.748437968512</v>
      </c>
      <c r="O5375" s="64">
        <f t="shared" si="704"/>
        <v>0.7484379685120075</v>
      </c>
      <c r="Q5375" s="43">
        <f t="shared" si="715"/>
        <v>7370</v>
      </c>
      <c r="R5375" s="43">
        <f t="shared" si="716"/>
        <v>13777.653102034468</v>
      </c>
      <c r="S5375" s="64">
        <f t="shared" si="705"/>
        <v>0.65310203446824744</v>
      </c>
      <c r="U5375" s="43">
        <f t="shared" si="700"/>
        <v>5370</v>
      </c>
      <c r="V5375" s="43">
        <f t="shared" si="717"/>
        <v>14673.23157998946</v>
      </c>
      <c r="W5375" s="64">
        <f t="shared" si="706"/>
        <v>0.23157998946044245</v>
      </c>
    </row>
    <row r="5376" spans="1:23">
      <c r="A5376" s="43">
        <f t="shared" si="707"/>
        <v>15371</v>
      </c>
      <c r="B5376" s="43">
        <f t="shared" si="708"/>
        <v>2805.8838179796398</v>
      </c>
      <c r="C5376" s="64">
        <f t="shared" si="701"/>
        <v>0.88381797963984354</v>
      </c>
      <c r="E5376" s="43">
        <f t="shared" si="709"/>
        <v>13371</v>
      </c>
      <c r="F5376" s="43">
        <f t="shared" si="710"/>
        <v>8084.3666418588409</v>
      </c>
      <c r="G5376" s="64">
        <f t="shared" si="702"/>
        <v>0.36664185884092149</v>
      </c>
      <c r="I5376" s="43">
        <f t="shared" si="711"/>
        <v>11371</v>
      </c>
      <c r="J5376" s="43">
        <f t="shared" si="712"/>
        <v>10716.388570782603</v>
      </c>
      <c r="K5376" s="64">
        <f t="shared" si="703"/>
        <v>0.38857078260298294</v>
      </c>
      <c r="M5376" s="43">
        <f t="shared" si="713"/>
        <v>9371</v>
      </c>
      <c r="N5376" s="43">
        <f t="shared" si="714"/>
        <v>12502.999000239903</v>
      </c>
      <c r="O5376" s="64">
        <f t="shared" si="704"/>
        <v>0.99900023990267073</v>
      </c>
      <c r="Q5376" s="43">
        <f t="shared" si="715"/>
        <v>7371</v>
      </c>
      <c r="R5376" s="43">
        <f t="shared" si="716"/>
        <v>13777.118131162264</v>
      </c>
      <c r="S5376" s="64">
        <f t="shared" si="705"/>
        <v>0.11813116226403508</v>
      </c>
      <c r="U5376" s="43">
        <f t="shared" si="700"/>
        <v>5371</v>
      </c>
      <c r="V5376" s="43">
        <f t="shared" si="717"/>
        <v>14672.865568797391</v>
      </c>
      <c r="W5376" s="64">
        <f t="shared" si="706"/>
        <v>0.86556879739146098</v>
      </c>
    </row>
    <row r="5377" spans="1:23">
      <c r="A5377" s="43">
        <f t="shared" si="707"/>
        <v>15372</v>
      </c>
      <c r="B5377" s="43">
        <f t="shared" si="708"/>
        <v>2800.4001499785704</v>
      </c>
      <c r="C5377" s="64">
        <f t="shared" si="701"/>
        <v>0.40014997857042545</v>
      </c>
      <c r="E5377" s="43">
        <f t="shared" si="709"/>
        <v>13372</v>
      </c>
      <c r="F5377" s="43">
        <f t="shared" si="710"/>
        <v>8082.7124778752341</v>
      </c>
      <c r="G5377" s="64">
        <f t="shared" si="702"/>
        <v>0.71247787523407169</v>
      </c>
      <c r="I5377" s="43">
        <f t="shared" si="711"/>
        <v>11372</v>
      </c>
      <c r="J5377" s="43">
        <f t="shared" si="712"/>
        <v>10715.327386505744</v>
      </c>
      <c r="K5377" s="64">
        <f t="shared" si="703"/>
        <v>0.32738650574356143</v>
      </c>
      <c r="M5377" s="43">
        <f t="shared" si="713"/>
        <v>9372</v>
      </c>
      <c r="N5377" s="43">
        <f t="shared" si="714"/>
        <v>12502.249437601218</v>
      </c>
      <c r="O5377" s="64">
        <f t="shared" si="704"/>
        <v>0.24943760121823289</v>
      </c>
      <c r="Q5377" s="43">
        <f t="shared" si="715"/>
        <v>7372</v>
      </c>
      <c r="R5377" s="43">
        <f t="shared" si="716"/>
        <v>13776.583066929186</v>
      </c>
      <c r="S5377" s="64">
        <f t="shared" si="705"/>
        <v>0.58306692918631597</v>
      </c>
      <c r="U5377" s="43">
        <f t="shared" si="700"/>
        <v>5372</v>
      </c>
      <c r="V5377" s="43">
        <f t="shared" si="717"/>
        <v>14672.499480320317</v>
      </c>
      <c r="W5377" s="64">
        <f t="shared" si="706"/>
        <v>0.49948032031716139</v>
      </c>
    </row>
    <row r="5378" spans="1:23">
      <c r="A5378" s="43">
        <f t="shared" si="707"/>
        <v>15373</v>
      </c>
      <c r="B5378" s="43">
        <f t="shared" si="708"/>
        <v>2794.9053651241934</v>
      </c>
      <c r="C5378" s="64">
        <f t="shared" si="701"/>
        <v>0.90536512419339488</v>
      </c>
      <c r="E5378" s="43">
        <f t="shared" si="709"/>
        <v>13373</v>
      </c>
      <c r="F5378" s="43">
        <f t="shared" si="710"/>
        <v>8081.0578515439429</v>
      </c>
      <c r="G5378" s="64">
        <f t="shared" si="702"/>
        <v>5.7851543942888384E-2</v>
      </c>
      <c r="I5378" s="43">
        <f t="shared" si="711"/>
        <v>11373</v>
      </c>
      <c r="J5378" s="43">
        <f t="shared" si="712"/>
        <v>10714.266003791394</v>
      </c>
      <c r="K5378" s="64">
        <f t="shared" si="703"/>
        <v>0.26600379139381403</v>
      </c>
      <c r="M5378" s="43">
        <f t="shared" si="713"/>
        <v>9373</v>
      </c>
      <c r="N5378" s="43">
        <f t="shared" si="714"/>
        <v>12501.499750029994</v>
      </c>
      <c r="O5378" s="64">
        <f t="shared" si="704"/>
        <v>0.49975002999417484</v>
      </c>
      <c r="Q5378" s="43">
        <f t="shared" si="715"/>
        <v>7373</v>
      </c>
      <c r="R5378" s="43">
        <f t="shared" si="716"/>
        <v>13776.047909324358</v>
      </c>
      <c r="S5378" s="64">
        <f t="shared" si="705"/>
        <v>4.7909324357533478E-2</v>
      </c>
      <c r="U5378" s="43">
        <f t="shared" si="700"/>
        <v>5373</v>
      </c>
      <c r="V5378" s="43">
        <f t="shared" si="717"/>
        <v>14672.133314552455</v>
      </c>
      <c r="W5378" s="64">
        <f t="shared" si="706"/>
        <v>0.13331455245497636</v>
      </c>
    </row>
    <row r="5379" spans="1:23">
      <c r="A5379" s="43">
        <f t="shared" si="707"/>
        <v>15374</v>
      </c>
      <c r="B5379" s="43">
        <f t="shared" si="708"/>
        <v>2789.3993977198747</v>
      </c>
      <c r="C5379" s="64">
        <f t="shared" si="701"/>
        <v>0.3993977198747416</v>
      </c>
      <c r="E5379" s="43">
        <f t="shared" si="709"/>
        <v>13374</v>
      </c>
      <c r="F5379" s="43">
        <f t="shared" si="710"/>
        <v>8079.4027625809076</v>
      </c>
      <c r="G5379" s="64">
        <f t="shared" si="702"/>
        <v>0.40276258090761985</v>
      </c>
      <c r="I5379" s="43">
        <f t="shared" si="711"/>
        <v>11374</v>
      </c>
      <c r="J5379" s="43">
        <f t="shared" si="712"/>
        <v>10713.204422580575</v>
      </c>
      <c r="K5379" s="64">
        <f t="shared" si="703"/>
        <v>0.20442258057482832</v>
      </c>
      <c r="M5379" s="43">
        <f t="shared" si="713"/>
        <v>9374</v>
      </c>
      <c r="N5379" s="43">
        <f t="shared" si="714"/>
        <v>12500.74993750375</v>
      </c>
      <c r="O5379" s="64">
        <f t="shared" si="704"/>
        <v>0.74993750374960655</v>
      </c>
      <c r="Q5379" s="43">
        <f t="shared" si="715"/>
        <v>7374</v>
      </c>
      <c r="R5379" s="43">
        <f t="shared" si="716"/>
        <v>13775.512658336895</v>
      </c>
      <c r="S5379" s="64">
        <f t="shared" si="705"/>
        <v>0.51265833689467399</v>
      </c>
      <c r="U5379" s="43">
        <f t="shared" si="700"/>
        <v>5374</v>
      </c>
      <c r="V5379" s="43">
        <f t="shared" si="717"/>
        <v>14671.767071488015</v>
      </c>
      <c r="W5379" s="64">
        <f t="shared" si="706"/>
        <v>0.76707148801506264</v>
      </c>
    </row>
    <row r="5380" spans="1:23">
      <c r="A5380" s="43">
        <f t="shared" si="707"/>
        <v>15375</v>
      </c>
      <c r="B5380" s="43">
        <f t="shared" si="708"/>
        <v>2783.882181415011</v>
      </c>
      <c r="C5380" s="64">
        <f t="shared" si="701"/>
        <v>0.88218141501101854</v>
      </c>
      <c r="E5380" s="43">
        <f t="shared" si="709"/>
        <v>13375</v>
      </c>
      <c r="F5380" s="43">
        <f t="shared" si="710"/>
        <v>8077.7472107017556</v>
      </c>
      <c r="G5380" s="64">
        <f t="shared" si="702"/>
        <v>0.74721070175564819</v>
      </c>
      <c r="I5380" s="43">
        <f t="shared" si="711"/>
        <v>11375</v>
      </c>
      <c r="J5380" s="43">
        <f t="shared" si="712"/>
        <v>10712.142642814275</v>
      </c>
      <c r="K5380" s="64">
        <f t="shared" si="703"/>
        <v>0.14264281427495007</v>
      </c>
      <c r="M5380" s="60">
        <f t="shared" si="713"/>
        <v>9375</v>
      </c>
      <c r="N5380" s="60">
        <f t="shared" si="714"/>
        <v>12500</v>
      </c>
      <c r="O5380" s="64">
        <f t="shared" si="704"/>
        <v>0</v>
      </c>
      <c r="Q5380" s="43">
        <f t="shared" si="715"/>
        <v>7375</v>
      </c>
      <c r="R5380" s="43">
        <f t="shared" si="716"/>
        <v>13774.977313955911</v>
      </c>
      <c r="S5380" s="64">
        <f t="shared" si="705"/>
        <v>0.97731395591108594</v>
      </c>
      <c r="U5380" s="43">
        <f t="shared" si="700"/>
        <v>5375</v>
      </c>
      <c r="V5380" s="43">
        <f t="shared" si="717"/>
        <v>14671.400751121209</v>
      </c>
      <c r="W5380" s="64">
        <f t="shared" si="706"/>
        <v>0.40075112120939593</v>
      </c>
    </row>
    <row r="5381" spans="1:23">
      <c r="A5381" s="43">
        <f t="shared" si="707"/>
        <v>15376</v>
      </c>
      <c r="B5381" s="43">
        <f t="shared" si="708"/>
        <v>2778.3536491958685</v>
      </c>
      <c r="C5381" s="64">
        <f t="shared" si="701"/>
        <v>0.35364919586845645</v>
      </c>
      <c r="E5381" s="43">
        <f t="shared" si="709"/>
        <v>13376</v>
      </c>
      <c r="F5381" s="43">
        <f t="shared" si="710"/>
        <v>8076.0911956218024</v>
      </c>
      <c r="G5381" s="64">
        <f t="shared" si="702"/>
        <v>9.1195621802398819E-2</v>
      </c>
      <c r="I5381" s="43">
        <f t="shared" si="711"/>
        <v>11376</v>
      </c>
      <c r="J5381" s="43">
        <f t="shared" si="712"/>
        <v>10711.080664433444</v>
      </c>
      <c r="K5381" s="64">
        <f t="shared" si="703"/>
        <v>8.0664433444326278E-2</v>
      </c>
      <c r="M5381" s="43">
        <f t="shared" si="713"/>
        <v>9376</v>
      </c>
      <c r="N5381" s="43">
        <f t="shared" si="714"/>
        <v>12499.24993749625</v>
      </c>
      <c r="O5381" s="64">
        <f t="shared" si="704"/>
        <v>0.24993749624991324</v>
      </c>
      <c r="Q5381" s="43">
        <f t="shared" si="715"/>
        <v>7376</v>
      </c>
      <c r="R5381" s="43">
        <f t="shared" si="716"/>
        <v>13774.441876170518</v>
      </c>
      <c r="S5381" s="64">
        <f t="shared" si="705"/>
        <v>0.44187617051829875</v>
      </c>
      <c r="U5381" s="43">
        <f t="shared" si="700"/>
        <v>5376</v>
      </c>
      <c r="V5381" s="43">
        <f t="shared" si="717"/>
        <v>14671.03435344625</v>
      </c>
      <c r="W5381" s="64">
        <f t="shared" si="706"/>
        <v>3.4353446249951958E-2</v>
      </c>
    </row>
    <row r="5382" spans="1:23">
      <c r="A5382" s="43">
        <f t="shared" si="707"/>
        <v>15377</v>
      </c>
      <c r="B5382" s="43">
        <f t="shared" si="708"/>
        <v>2772.8137333762611</v>
      </c>
      <c r="C5382" s="64">
        <f t="shared" si="701"/>
        <v>0.81373337626109787</v>
      </c>
      <c r="E5382" s="43">
        <f t="shared" si="709"/>
        <v>13377</v>
      </c>
      <c r="F5382" s="43">
        <f t="shared" si="710"/>
        <v>8074.4347170560495</v>
      </c>
      <c r="G5382" s="64">
        <f t="shared" si="702"/>
        <v>0.43471705604952149</v>
      </c>
      <c r="I5382" s="43">
        <f t="shared" si="711"/>
        <v>11377</v>
      </c>
      <c r="J5382" s="43">
        <f t="shared" si="712"/>
        <v>10710.018487379002</v>
      </c>
      <c r="K5382" s="64">
        <f t="shared" si="703"/>
        <v>1.8487379002181115E-2</v>
      </c>
      <c r="M5382" s="43">
        <f t="shared" si="713"/>
        <v>9377</v>
      </c>
      <c r="N5382" s="43">
        <f t="shared" si="714"/>
        <v>12498.499749969993</v>
      </c>
      <c r="O5382" s="64">
        <f t="shared" si="704"/>
        <v>0.49974996999299037</v>
      </c>
      <c r="Q5382" s="43">
        <f t="shared" si="715"/>
        <v>7377</v>
      </c>
      <c r="R5382" s="43">
        <f t="shared" si="716"/>
        <v>13773.906344969824</v>
      </c>
      <c r="S5382" s="64">
        <f t="shared" si="705"/>
        <v>0.90634496982420387</v>
      </c>
      <c r="U5382" s="43">
        <f t="shared" si="700"/>
        <v>5377</v>
      </c>
      <c r="V5382" s="43">
        <f t="shared" si="717"/>
        <v>14670.66787845734</v>
      </c>
      <c r="W5382" s="64">
        <f t="shared" si="706"/>
        <v>0.66787845733961149</v>
      </c>
    </row>
    <row r="5383" spans="1:23">
      <c r="A5383" s="43">
        <f t="shared" si="707"/>
        <v>15378</v>
      </c>
      <c r="B5383" s="43">
        <f t="shared" si="708"/>
        <v>2767.2623655880552</v>
      </c>
      <c r="C5383" s="64">
        <f t="shared" si="701"/>
        <v>0.26236558805521781</v>
      </c>
      <c r="E5383" s="43">
        <f t="shared" si="709"/>
        <v>13378</v>
      </c>
      <c r="F5383" s="43">
        <f t="shared" si="710"/>
        <v>8072.7777747191831</v>
      </c>
      <c r="G5383" s="64">
        <f t="shared" si="702"/>
        <v>0.77777471918307128</v>
      </c>
      <c r="I5383" s="43">
        <f t="shared" si="711"/>
        <v>11378</v>
      </c>
      <c r="J5383" s="43">
        <f t="shared" si="712"/>
        <v>10708.95611159183</v>
      </c>
      <c r="K5383" s="64">
        <f t="shared" si="703"/>
        <v>0.95611159182953998</v>
      </c>
      <c r="M5383" s="43">
        <f t="shared" si="713"/>
        <v>9378</v>
      </c>
      <c r="N5383" s="43">
        <f t="shared" si="714"/>
        <v>12497.749437398719</v>
      </c>
      <c r="O5383" s="64">
        <f t="shared" si="704"/>
        <v>0.74943739871923754</v>
      </c>
      <c r="Q5383" s="43">
        <f t="shared" si="715"/>
        <v>7378</v>
      </c>
      <c r="R5383" s="43">
        <f t="shared" si="716"/>
        <v>13773.370720342933</v>
      </c>
      <c r="S5383" s="64">
        <f t="shared" si="705"/>
        <v>0.37072034293305478</v>
      </c>
      <c r="U5383" s="43">
        <f t="shared" ref="U5383:U5446" si="718">U5382+1</f>
        <v>5378</v>
      </c>
      <c r="V5383" s="43">
        <f t="shared" si="717"/>
        <v>14670.30132614869</v>
      </c>
      <c r="W5383" s="64">
        <f t="shared" si="706"/>
        <v>0.30132614869035024</v>
      </c>
    </row>
    <row r="5384" spans="1:23">
      <c r="A5384" s="43">
        <f t="shared" si="707"/>
        <v>15379</v>
      </c>
      <c r="B5384" s="43">
        <f t="shared" si="708"/>
        <v>2761.6994767715041</v>
      </c>
      <c r="C5384" s="64">
        <f t="shared" si="701"/>
        <v>0.69947677150412346</v>
      </c>
      <c r="E5384" s="43">
        <f t="shared" si="709"/>
        <v>13379</v>
      </c>
      <c r="F5384" s="43">
        <f t="shared" si="710"/>
        <v>8071.1203683255771</v>
      </c>
      <c r="G5384" s="64">
        <f t="shared" si="702"/>
        <v>0.12036832557714661</v>
      </c>
      <c r="I5384" s="43">
        <f t="shared" si="711"/>
        <v>11379</v>
      </c>
      <c r="J5384" s="43">
        <f t="shared" si="712"/>
        <v>10707.893537012777</v>
      </c>
      <c r="K5384" s="64">
        <f t="shared" si="703"/>
        <v>0.89353701277650543</v>
      </c>
      <c r="M5384" s="43">
        <f t="shared" si="713"/>
        <v>9379</v>
      </c>
      <c r="N5384" s="43">
        <f t="shared" si="714"/>
        <v>12496.998999759902</v>
      </c>
      <c r="O5384" s="64">
        <f t="shared" si="704"/>
        <v>0.99899975990228995</v>
      </c>
      <c r="Q5384" s="43">
        <f t="shared" si="715"/>
        <v>7379</v>
      </c>
      <c r="R5384" s="43">
        <f t="shared" si="716"/>
        <v>13772.835002278942</v>
      </c>
      <c r="S5384" s="64">
        <f t="shared" si="705"/>
        <v>0.83500227894182899</v>
      </c>
      <c r="U5384" s="43">
        <f t="shared" si="718"/>
        <v>5379</v>
      </c>
      <c r="V5384" s="43">
        <f t="shared" si="717"/>
        <v>14669.934696514501</v>
      </c>
      <c r="W5384" s="64">
        <f t="shared" si="706"/>
        <v>0.934696514501411</v>
      </c>
    </row>
    <row r="5385" spans="1:23">
      <c r="A5385" s="43">
        <f t="shared" si="707"/>
        <v>15380</v>
      </c>
      <c r="B5385" s="43">
        <f t="shared" si="708"/>
        <v>2756.1249971654042</v>
      </c>
      <c r="C5385" s="64">
        <f t="shared" si="701"/>
        <v>0.12499716540423833</v>
      </c>
      <c r="E5385" s="43">
        <f t="shared" si="709"/>
        <v>13380</v>
      </c>
      <c r="F5385" s="43">
        <f t="shared" si="710"/>
        <v>8069.4624975892912</v>
      </c>
      <c r="G5385" s="64">
        <f t="shared" si="702"/>
        <v>0.46249758929116069</v>
      </c>
      <c r="I5385" s="43">
        <f t="shared" si="711"/>
        <v>11380</v>
      </c>
      <c r="J5385" s="43">
        <f t="shared" si="712"/>
        <v>10706.830763582659</v>
      </c>
      <c r="K5385" s="64">
        <f t="shared" si="703"/>
        <v>0.83076358265861927</v>
      </c>
      <c r="M5385" s="43">
        <f t="shared" si="713"/>
        <v>9380</v>
      </c>
      <c r="N5385" s="43">
        <f t="shared" si="714"/>
        <v>12496.248437031012</v>
      </c>
      <c r="O5385" s="64">
        <f t="shared" si="704"/>
        <v>0.24843703101214487</v>
      </c>
      <c r="Q5385" s="43">
        <f t="shared" si="715"/>
        <v>7380</v>
      </c>
      <c r="R5385" s="43">
        <f t="shared" si="716"/>
        <v>13772.299190766951</v>
      </c>
      <c r="S5385" s="64">
        <f t="shared" si="705"/>
        <v>0.299190766951142</v>
      </c>
      <c r="U5385" s="43">
        <f t="shared" si="718"/>
        <v>5380</v>
      </c>
      <c r="V5385" s="43">
        <f t="shared" si="717"/>
        <v>14669.567989548976</v>
      </c>
      <c r="W5385" s="64">
        <f t="shared" si="706"/>
        <v>0.56798954897567455</v>
      </c>
    </row>
    <row r="5386" spans="1:23">
      <c r="A5386" s="43">
        <f t="shared" si="707"/>
        <v>15381</v>
      </c>
      <c r="B5386" s="43">
        <f t="shared" si="708"/>
        <v>2750.5388562970711</v>
      </c>
      <c r="C5386" s="64">
        <f t="shared" si="701"/>
        <v>0.53885629707110638</v>
      </c>
      <c r="E5386" s="43">
        <f t="shared" si="709"/>
        <v>13381</v>
      </c>
      <c r="F5386" s="43">
        <f t="shared" si="710"/>
        <v>8067.804162224068</v>
      </c>
      <c r="G5386" s="64">
        <f t="shared" si="702"/>
        <v>0.80416222406802262</v>
      </c>
      <c r="I5386" s="43">
        <f t="shared" si="711"/>
        <v>11381</v>
      </c>
      <c r="J5386" s="43">
        <f t="shared" si="712"/>
        <v>10705.767791242251</v>
      </c>
      <c r="K5386" s="64">
        <f t="shared" si="703"/>
        <v>0.76779124225140549</v>
      </c>
      <c r="M5386" s="43">
        <f t="shared" si="713"/>
        <v>9381</v>
      </c>
      <c r="N5386" s="43">
        <f t="shared" si="714"/>
        <v>12495.497749189506</v>
      </c>
      <c r="O5386" s="64">
        <f t="shared" si="704"/>
        <v>0.49774918950606661</v>
      </c>
      <c r="Q5386" s="43">
        <f t="shared" si="715"/>
        <v>7381</v>
      </c>
      <c r="R5386" s="43">
        <f t="shared" si="716"/>
        <v>13771.763285796049</v>
      </c>
      <c r="S5386" s="64">
        <f t="shared" si="705"/>
        <v>0.76328579604887636</v>
      </c>
      <c r="U5386" s="43">
        <f t="shared" si="718"/>
        <v>5381</v>
      </c>
      <c r="V5386" s="43">
        <f t="shared" si="717"/>
        <v>14669.201205246318</v>
      </c>
      <c r="W5386" s="64">
        <f t="shared" si="706"/>
        <v>0.20120524631784065</v>
      </c>
    </row>
    <row r="5387" spans="1:23">
      <c r="A5387" s="43">
        <f t="shared" si="707"/>
        <v>15382</v>
      </c>
      <c r="B5387" s="43">
        <f t="shared" si="708"/>
        <v>2744.9409829721294</v>
      </c>
      <c r="C5387" s="64">
        <f t="shared" si="701"/>
        <v>0.94098297212940452</v>
      </c>
      <c r="E5387" s="43">
        <f t="shared" si="709"/>
        <v>13382</v>
      </c>
      <c r="F5387" s="43">
        <f t="shared" si="710"/>
        <v>8066.1453619433369</v>
      </c>
      <c r="G5387" s="64">
        <f t="shared" si="702"/>
        <v>0.14536194333686581</v>
      </c>
      <c r="I5387" s="43">
        <f t="shared" si="711"/>
        <v>11382</v>
      </c>
      <c r="J5387" s="43">
        <f t="shared" si="712"/>
        <v>10704.704619932303</v>
      </c>
      <c r="K5387" s="64">
        <f t="shared" si="703"/>
        <v>0.70461993230310327</v>
      </c>
      <c r="M5387" s="43">
        <f t="shared" si="713"/>
        <v>9382</v>
      </c>
      <c r="N5387" s="43">
        <f t="shared" si="714"/>
        <v>12494.746936212834</v>
      </c>
      <c r="O5387" s="64">
        <f t="shared" si="704"/>
        <v>0.74693621283404354</v>
      </c>
      <c r="Q5387" s="43">
        <f t="shared" si="715"/>
        <v>7382</v>
      </c>
      <c r="R5387" s="43">
        <f t="shared" si="716"/>
        <v>13771.227287355328</v>
      </c>
      <c r="S5387" s="64">
        <f t="shared" si="705"/>
        <v>0.22728735532837163</v>
      </c>
      <c r="U5387" s="43">
        <f t="shared" si="718"/>
        <v>5382</v>
      </c>
      <c r="V5387" s="43">
        <f t="shared" si="717"/>
        <v>14668.834343600722</v>
      </c>
      <c r="W5387" s="64">
        <f t="shared" si="706"/>
        <v>0.83434360072169511</v>
      </c>
    </row>
    <row r="5388" spans="1:23">
      <c r="A5388" s="43">
        <f t="shared" si="707"/>
        <v>15383</v>
      </c>
      <c r="B5388" s="43">
        <f t="shared" si="708"/>
        <v>2739.3313052641151</v>
      </c>
      <c r="C5388" s="64">
        <f t="shared" si="701"/>
        <v>0.33130526411514438</v>
      </c>
      <c r="E5388" s="43">
        <f t="shared" si="709"/>
        <v>13383</v>
      </c>
      <c r="F5388" s="43">
        <f t="shared" si="710"/>
        <v>8064.4860964602076</v>
      </c>
      <c r="G5388" s="64">
        <f t="shared" si="702"/>
        <v>0.48609646020759101</v>
      </c>
      <c r="I5388" s="43">
        <f t="shared" si="711"/>
        <v>11383</v>
      </c>
      <c r="J5388" s="43">
        <f t="shared" si="712"/>
        <v>10703.641249593524</v>
      </c>
      <c r="K5388" s="64">
        <f t="shared" si="703"/>
        <v>0.64124959352375299</v>
      </c>
      <c r="M5388" s="43">
        <f t="shared" si="713"/>
        <v>9383</v>
      </c>
      <c r="N5388" s="43">
        <f t="shared" si="714"/>
        <v>12493.995998078437</v>
      </c>
      <c r="O5388" s="64">
        <f t="shared" si="704"/>
        <v>0.99599807843696908</v>
      </c>
      <c r="Q5388" s="43">
        <f t="shared" si="715"/>
        <v>7383</v>
      </c>
      <c r="R5388" s="43">
        <f t="shared" si="716"/>
        <v>13770.691195433874</v>
      </c>
      <c r="S5388" s="64">
        <f t="shared" si="705"/>
        <v>0.69119543387387239</v>
      </c>
      <c r="U5388" s="43">
        <f t="shared" si="718"/>
        <v>5383</v>
      </c>
      <c r="V5388" s="43">
        <f t="shared" si="717"/>
        <v>14668.467404606386</v>
      </c>
      <c r="W5388" s="64">
        <f t="shared" si="706"/>
        <v>0.46740460638648074</v>
      </c>
    </row>
    <row r="5389" spans="1:23">
      <c r="A5389" s="43">
        <f t="shared" si="707"/>
        <v>15384</v>
      </c>
      <c r="B5389" s="43">
        <f t="shared" si="708"/>
        <v>2733.7097505038828</v>
      </c>
      <c r="C5389" s="64">
        <f t="shared" si="701"/>
        <v>0.7097505038827876</v>
      </c>
      <c r="E5389" s="43">
        <f t="shared" si="709"/>
        <v>13384</v>
      </c>
      <c r="F5389" s="43">
        <f t="shared" si="710"/>
        <v>8062.8263654874772</v>
      </c>
      <c r="G5389" s="64">
        <f t="shared" si="702"/>
        <v>0.82636548747723282</v>
      </c>
      <c r="I5389" s="43">
        <f t="shared" si="711"/>
        <v>11384</v>
      </c>
      <c r="J5389" s="43">
        <f t="shared" si="712"/>
        <v>10702.577680166587</v>
      </c>
      <c r="K5389" s="64">
        <f t="shared" si="703"/>
        <v>0.57768016658701526</v>
      </c>
      <c r="M5389" s="43">
        <f t="shared" si="713"/>
        <v>9384</v>
      </c>
      <c r="N5389" s="43">
        <f t="shared" si="714"/>
        <v>12493.244934763747</v>
      </c>
      <c r="O5389" s="64">
        <f t="shared" si="704"/>
        <v>0.24493476374664169</v>
      </c>
      <c r="Q5389" s="43">
        <f t="shared" si="715"/>
        <v>7384</v>
      </c>
      <c r="R5389" s="43">
        <f t="shared" si="716"/>
        <v>13770.155010020766</v>
      </c>
      <c r="S5389" s="64">
        <f t="shared" si="705"/>
        <v>0.15501002076598525</v>
      </c>
      <c r="U5389" s="43">
        <f t="shared" si="718"/>
        <v>5384</v>
      </c>
      <c r="V5389" s="43">
        <f t="shared" si="717"/>
        <v>14668.100388257506</v>
      </c>
      <c r="W5389" s="64">
        <f t="shared" si="706"/>
        <v>0.10038825750598335</v>
      </c>
    </row>
    <row r="5390" spans="1:23">
      <c r="A5390" s="43">
        <f t="shared" si="707"/>
        <v>15385</v>
      </c>
      <c r="B5390" s="43">
        <f t="shared" si="708"/>
        <v>2728.0762452688159</v>
      </c>
      <c r="C5390" s="64">
        <f t="shared" si="701"/>
        <v>7.6245268815910094E-2</v>
      </c>
      <c r="E5390" s="43">
        <f t="shared" si="709"/>
        <v>13385</v>
      </c>
      <c r="F5390" s="43">
        <f t="shared" si="710"/>
        <v>8061.1661687376227</v>
      </c>
      <c r="G5390" s="64">
        <f t="shared" si="702"/>
        <v>0.16616873762268369</v>
      </c>
      <c r="I5390" s="43">
        <f t="shared" si="711"/>
        <v>11385</v>
      </c>
      <c r="J5390" s="43">
        <f t="shared" si="712"/>
        <v>10701.513911592136</v>
      </c>
      <c r="K5390" s="64">
        <f t="shared" si="703"/>
        <v>0.51391159213562787</v>
      </c>
      <c r="M5390" s="43">
        <f t="shared" si="713"/>
        <v>9385</v>
      </c>
      <c r="N5390" s="43">
        <f t="shared" si="714"/>
        <v>12492.493746246184</v>
      </c>
      <c r="O5390" s="64">
        <f t="shared" si="704"/>
        <v>0.49374624618394591</v>
      </c>
      <c r="Q5390" s="43">
        <f t="shared" si="715"/>
        <v>7385</v>
      </c>
      <c r="R5390" s="43">
        <f t="shared" si="716"/>
        <v>13769.618731105085</v>
      </c>
      <c r="S5390" s="64">
        <f t="shared" si="705"/>
        <v>0.61873110508531681</v>
      </c>
      <c r="U5390" s="43">
        <f t="shared" si="718"/>
        <v>5385</v>
      </c>
      <c r="V5390" s="43">
        <f t="shared" si="717"/>
        <v>14667.733294548276</v>
      </c>
      <c r="W5390" s="64">
        <f t="shared" si="706"/>
        <v>0.73329454827580776</v>
      </c>
    </row>
    <row r="5391" spans="1:23">
      <c r="A5391" s="43">
        <f t="shared" si="707"/>
        <v>15386</v>
      </c>
      <c r="B5391" s="43">
        <f t="shared" si="708"/>
        <v>2722.4307153718346</v>
      </c>
      <c r="C5391" s="64">
        <f t="shared" si="701"/>
        <v>0.43071537183459441</v>
      </c>
      <c r="E5391" s="43">
        <f t="shared" si="709"/>
        <v>13386</v>
      </c>
      <c r="F5391" s="43">
        <f t="shared" si="710"/>
        <v>8059.5055059228043</v>
      </c>
      <c r="G5391" s="64">
        <f t="shared" si="702"/>
        <v>0.50550592280433193</v>
      </c>
      <c r="I5391" s="43">
        <f t="shared" si="711"/>
        <v>11386</v>
      </c>
      <c r="J5391" s="43">
        <f t="shared" si="712"/>
        <v>10700.449943810774</v>
      </c>
      <c r="K5391" s="64">
        <f t="shared" si="703"/>
        <v>0.44994381077412982</v>
      </c>
      <c r="M5391" s="43">
        <f t="shared" si="713"/>
        <v>9386</v>
      </c>
      <c r="N5391" s="43">
        <f t="shared" si="714"/>
        <v>12491.742432503161</v>
      </c>
      <c r="O5391" s="64">
        <f t="shared" si="704"/>
        <v>0.74243250316067133</v>
      </c>
      <c r="Q5391" s="43">
        <f t="shared" si="715"/>
        <v>7386</v>
      </c>
      <c r="R5391" s="43">
        <f t="shared" si="716"/>
        <v>13769.082358675903</v>
      </c>
      <c r="S5391" s="64">
        <f t="shared" si="705"/>
        <v>8.2358675903378753E-2</v>
      </c>
      <c r="U5391" s="43">
        <f t="shared" si="718"/>
        <v>5386</v>
      </c>
      <c r="V5391" s="43">
        <f t="shared" si="717"/>
        <v>14667.366123472884</v>
      </c>
      <c r="W5391" s="64">
        <f t="shared" si="706"/>
        <v>0.36612347288428282</v>
      </c>
    </row>
    <row r="5392" spans="1:23">
      <c r="A5392" s="43">
        <f t="shared" si="707"/>
        <v>15387</v>
      </c>
      <c r="B5392" s="43">
        <f t="shared" si="708"/>
        <v>2716.7730858501968</v>
      </c>
      <c r="C5392" s="64">
        <f t="shared" si="701"/>
        <v>0.77308585019682141</v>
      </c>
      <c r="E5392" s="43">
        <f t="shared" si="709"/>
        <v>13387</v>
      </c>
      <c r="F5392" s="43">
        <f t="shared" si="710"/>
        <v>8057.8443767548652</v>
      </c>
      <c r="G5392" s="64">
        <f t="shared" si="702"/>
        <v>0.84437675486515218</v>
      </c>
      <c r="I5392" s="43">
        <f t="shared" si="711"/>
        <v>11387</v>
      </c>
      <c r="J5392" s="43">
        <f t="shared" si="712"/>
        <v>10699.385776763076</v>
      </c>
      <c r="K5392" s="64">
        <f t="shared" si="703"/>
        <v>0.38577676307613729</v>
      </c>
      <c r="M5392" s="43">
        <f t="shared" si="713"/>
        <v>9387</v>
      </c>
      <c r="N5392" s="43">
        <f t="shared" si="714"/>
        <v>12490.990993512083</v>
      </c>
      <c r="O5392" s="64">
        <f t="shared" si="704"/>
        <v>0.99099351208315056</v>
      </c>
      <c r="Q5392" s="43">
        <f t="shared" si="715"/>
        <v>7387</v>
      </c>
      <c r="R5392" s="43">
        <f t="shared" si="716"/>
        <v>13768.545892722295</v>
      </c>
      <c r="S5392" s="64">
        <f t="shared" si="705"/>
        <v>0.54589272229532071</v>
      </c>
      <c r="U5392" s="43">
        <f t="shared" si="718"/>
        <v>5387</v>
      </c>
      <c r="V5392" s="43">
        <f t="shared" si="717"/>
        <v>14666.998875025525</v>
      </c>
      <c r="W5392" s="64">
        <f t="shared" si="706"/>
        <v>0.99887502552519436</v>
      </c>
    </row>
    <row r="5393" spans="1:23">
      <c r="A5393" s="43">
        <f t="shared" si="707"/>
        <v>15388</v>
      </c>
      <c r="B5393" s="43">
        <f t="shared" si="708"/>
        <v>2711.1032809540843</v>
      </c>
      <c r="C5393" s="64">
        <f t="shared" si="701"/>
        <v>0.10328095408431182</v>
      </c>
      <c r="E5393" s="43">
        <f t="shared" si="709"/>
        <v>13388</v>
      </c>
      <c r="F5393" s="43">
        <f t="shared" si="710"/>
        <v>8056.182780945328</v>
      </c>
      <c r="G5393" s="64">
        <f t="shared" si="702"/>
        <v>0.18278094532797695</v>
      </c>
      <c r="I5393" s="43">
        <f t="shared" si="711"/>
        <v>11388</v>
      </c>
      <c r="J5393" s="43">
        <f t="shared" si="712"/>
        <v>10698.321410389575</v>
      </c>
      <c r="K5393" s="64">
        <f t="shared" si="703"/>
        <v>0.3214103895752487</v>
      </c>
      <c r="M5393" s="43">
        <f t="shared" si="713"/>
        <v>9388</v>
      </c>
      <c r="N5393" s="43">
        <f t="shared" si="714"/>
        <v>12490.239429250345</v>
      </c>
      <c r="O5393" s="64">
        <f t="shared" si="704"/>
        <v>0.2394292503449833</v>
      </c>
      <c r="Q5393" s="43">
        <f t="shared" si="715"/>
        <v>7388</v>
      </c>
      <c r="R5393" s="43">
        <f t="shared" si="716"/>
        <v>13768.009333233327</v>
      </c>
      <c r="S5393" s="64">
        <f t="shared" si="705"/>
        <v>9.3332333271973766E-3</v>
      </c>
      <c r="U5393" s="43">
        <f t="shared" si="718"/>
        <v>5388</v>
      </c>
      <c r="V5393" s="43">
        <f t="shared" si="717"/>
        <v>14666.631549200381</v>
      </c>
      <c r="W5393" s="64">
        <f t="shared" si="706"/>
        <v>0.63154920038141427</v>
      </c>
    </row>
    <row r="5394" spans="1:23">
      <c r="A5394" s="43">
        <f t="shared" si="707"/>
        <v>15389</v>
      </c>
      <c r="B5394" s="43">
        <f t="shared" si="708"/>
        <v>2705.4212241349774</v>
      </c>
      <c r="C5394" s="64">
        <f t="shared" si="701"/>
        <v>0.42122413497736488</v>
      </c>
      <c r="E5394" s="43">
        <f t="shared" si="709"/>
        <v>13389</v>
      </c>
      <c r="F5394" s="43">
        <f t="shared" si="710"/>
        <v>8054.5207182053982</v>
      </c>
      <c r="G5394" s="64">
        <f t="shared" si="702"/>
        <v>0.52071820539822511</v>
      </c>
      <c r="I5394" s="43">
        <f t="shared" si="711"/>
        <v>11389</v>
      </c>
      <c r="J5394" s="43">
        <f t="shared" si="712"/>
        <v>10697.256844630776</v>
      </c>
      <c r="K5394" s="64">
        <f t="shared" si="703"/>
        <v>0.25684463077595865</v>
      </c>
      <c r="M5394" s="43">
        <f t="shared" si="713"/>
        <v>9389</v>
      </c>
      <c r="N5394" s="43">
        <f t="shared" si="714"/>
        <v>12489.487739695331</v>
      </c>
      <c r="O5394" s="64">
        <f t="shared" si="704"/>
        <v>0.48773969533067429</v>
      </c>
      <c r="Q5394" s="43">
        <f t="shared" si="715"/>
        <v>7389</v>
      </c>
      <c r="R5394" s="43">
        <f t="shared" si="716"/>
        <v>13767.472680198061</v>
      </c>
      <c r="S5394" s="64">
        <f t="shared" si="705"/>
        <v>0.47268019806142547</v>
      </c>
      <c r="U5394" s="43">
        <f t="shared" si="718"/>
        <v>5389</v>
      </c>
      <c r="V5394" s="43">
        <f t="shared" si="717"/>
        <v>14666.264145991643</v>
      </c>
      <c r="W5394" s="64">
        <f t="shared" si="706"/>
        <v>0.26414599164309038</v>
      </c>
    </row>
    <row r="5395" spans="1:23">
      <c r="A5395" s="43">
        <f t="shared" si="707"/>
        <v>15390</v>
      </c>
      <c r="B5395" s="43">
        <f t="shared" si="708"/>
        <v>2699.7268380338037</v>
      </c>
      <c r="C5395" s="64">
        <f t="shared" si="701"/>
        <v>0.72683803380368772</v>
      </c>
      <c r="E5395" s="43">
        <f t="shared" si="709"/>
        <v>13390</v>
      </c>
      <c r="F5395" s="43">
        <f t="shared" si="710"/>
        <v>8052.8581882459594</v>
      </c>
      <c r="G5395" s="64">
        <f t="shared" si="702"/>
        <v>0.85818824595935439</v>
      </c>
      <c r="I5395" s="43">
        <f t="shared" si="711"/>
        <v>11390</v>
      </c>
      <c r="J5395" s="43">
        <f t="shared" si="712"/>
        <v>10696.192079427145</v>
      </c>
      <c r="K5395" s="64">
        <f t="shared" si="703"/>
        <v>0.19207942714456294</v>
      </c>
      <c r="M5395" s="43">
        <f t="shared" si="713"/>
        <v>9390</v>
      </c>
      <c r="N5395" s="43">
        <f t="shared" si="714"/>
        <v>12488.735924824417</v>
      </c>
      <c r="O5395" s="64">
        <f t="shared" si="704"/>
        <v>0.73592482441745233</v>
      </c>
      <c r="Q5395" s="43">
        <f t="shared" si="715"/>
        <v>7390</v>
      </c>
      <c r="R5395" s="43">
        <f t="shared" si="716"/>
        <v>13766.93593360556</v>
      </c>
      <c r="S5395" s="64">
        <f t="shared" si="705"/>
        <v>0.93593360556042171</v>
      </c>
      <c r="U5395" s="43">
        <f t="shared" si="718"/>
        <v>5390</v>
      </c>
      <c r="V5395" s="43">
        <f t="shared" si="717"/>
        <v>14665.896665393493</v>
      </c>
      <c r="W5395" s="64">
        <f t="shared" si="706"/>
        <v>0.8966653934930946</v>
      </c>
    </row>
    <row r="5396" spans="1:23">
      <c r="A5396" s="43">
        <f t="shared" si="707"/>
        <v>15391</v>
      </c>
      <c r="B5396" s="43">
        <f t="shared" si="708"/>
        <v>2694.0200444688603</v>
      </c>
      <c r="C5396" s="64">
        <f t="shared" si="701"/>
        <v>2.0044468860305642E-2</v>
      </c>
      <c r="E5396" s="43">
        <f t="shared" si="709"/>
        <v>13391</v>
      </c>
      <c r="F5396" s="43">
        <f t="shared" si="710"/>
        <v>8051.1951907775783</v>
      </c>
      <c r="G5396" s="64">
        <f t="shared" si="702"/>
        <v>0.19519077757831838</v>
      </c>
      <c r="I5396" s="43">
        <f t="shared" si="711"/>
        <v>11391</v>
      </c>
      <c r="J5396" s="43">
        <f t="shared" si="712"/>
        <v>10695.127114719115</v>
      </c>
      <c r="K5396" s="64">
        <f t="shared" si="703"/>
        <v>0.12711471911461558</v>
      </c>
      <c r="M5396" s="43">
        <f t="shared" si="713"/>
        <v>9391</v>
      </c>
      <c r="N5396" s="43">
        <f t="shared" si="714"/>
        <v>12487.98398461497</v>
      </c>
      <c r="O5396" s="64">
        <f t="shared" si="704"/>
        <v>0.98398461496981326</v>
      </c>
      <c r="Q5396" s="43">
        <f t="shared" si="715"/>
        <v>7391</v>
      </c>
      <c r="R5396" s="43">
        <f t="shared" si="716"/>
        <v>13766.399093444879</v>
      </c>
      <c r="S5396" s="64">
        <f t="shared" si="705"/>
        <v>0.39909344487932685</v>
      </c>
      <c r="U5396" s="43">
        <f t="shared" si="718"/>
        <v>5391</v>
      </c>
      <c r="V5396" s="43">
        <f t="shared" si="717"/>
        <v>14665.529107400114</v>
      </c>
      <c r="W5396" s="64">
        <f t="shared" si="706"/>
        <v>0.5291074001142988</v>
      </c>
    </row>
    <row r="5397" spans="1:23">
      <c r="A5397" s="43">
        <f t="shared" si="707"/>
        <v>15392</v>
      </c>
      <c r="B5397" s="43">
        <f t="shared" si="708"/>
        <v>2688.3007644235049</v>
      </c>
      <c r="C5397" s="64">
        <f t="shared" si="701"/>
        <v>0.30076442350491561</v>
      </c>
      <c r="E5397" s="43">
        <f t="shared" si="709"/>
        <v>13392</v>
      </c>
      <c r="F5397" s="43">
        <f t="shared" si="710"/>
        <v>8049.5317255104974</v>
      </c>
      <c r="G5397" s="64">
        <f t="shared" si="702"/>
        <v>0.53172551049738104</v>
      </c>
      <c r="I5397" s="43">
        <f t="shared" si="711"/>
        <v>11392</v>
      </c>
      <c r="J5397" s="43">
        <f t="shared" si="712"/>
        <v>10694.06195044708</v>
      </c>
      <c r="K5397" s="64">
        <f t="shared" si="703"/>
        <v>6.1950447079652804E-2</v>
      </c>
      <c r="M5397" s="43">
        <f t="shared" si="713"/>
        <v>9392</v>
      </c>
      <c r="N5397" s="43">
        <f t="shared" si="714"/>
        <v>12487.231919044349</v>
      </c>
      <c r="O5397" s="64">
        <f t="shared" si="704"/>
        <v>0.23191904434861499</v>
      </c>
      <c r="Q5397" s="43">
        <f t="shared" si="715"/>
        <v>7392</v>
      </c>
      <c r="R5397" s="43">
        <f t="shared" si="716"/>
        <v>13765.862159705073</v>
      </c>
      <c r="S5397" s="64">
        <f t="shared" si="705"/>
        <v>0.86215970507328166</v>
      </c>
      <c r="U5397" s="43">
        <f t="shared" si="718"/>
        <v>5392</v>
      </c>
      <c r="V5397" s="43">
        <f t="shared" si="717"/>
        <v>14665.161472005686</v>
      </c>
      <c r="W5397" s="64">
        <f t="shared" si="706"/>
        <v>0.16147200568593689</v>
      </c>
    </row>
    <row r="5398" spans="1:23">
      <c r="A5398" s="43">
        <f t="shared" si="707"/>
        <v>15393</v>
      </c>
      <c r="B5398" s="43">
        <f t="shared" si="708"/>
        <v>2682.5689180336076</v>
      </c>
      <c r="C5398" s="64">
        <f t="shared" si="701"/>
        <v>0.56891803360758786</v>
      </c>
      <c r="E5398" s="43">
        <f t="shared" si="709"/>
        <v>13393</v>
      </c>
      <c r="F5398" s="43">
        <f t="shared" si="710"/>
        <v>8047.8677921546396</v>
      </c>
      <c r="G5398" s="64">
        <f t="shared" si="702"/>
        <v>0.86779215463957371</v>
      </c>
      <c r="I5398" s="43">
        <f t="shared" si="711"/>
        <v>11393</v>
      </c>
      <c r="J5398" s="43">
        <f t="shared" si="712"/>
        <v>10692.996586551406</v>
      </c>
      <c r="K5398" s="64">
        <f t="shared" si="703"/>
        <v>0.996586551405926</v>
      </c>
      <c r="M5398" s="43">
        <f t="shared" si="713"/>
        <v>9393</v>
      </c>
      <c r="N5398" s="43">
        <f t="shared" si="714"/>
        <v>12486.479728089898</v>
      </c>
      <c r="O5398" s="64">
        <f t="shared" si="704"/>
        <v>0.47972808989834448</v>
      </c>
      <c r="Q5398" s="43">
        <f t="shared" si="715"/>
        <v>7393</v>
      </c>
      <c r="R5398" s="43">
        <f t="shared" si="716"/>
        <v>13765.325132375188</v>
      </c>
      <c r="S5398" s="64">
        <f t="shared" si="705"/>
        <v>0.32513237518833193</v>
      </c>
      <c r="U5398" s="43">
        <f t="shared" si="718"/>
        <v>5393</v>
      </c>
      <c r="V5398" s="43">
        <f t="shared" si="717"/>
        <v>14664.793759204389</v>
      </c>
      <c r="W5398" s="64">
        <f t="shared" si="706"/>
        <v>0.79375920438906178</v>
      </c>
    </row>
    <row r="5399" spans="1:23">
      <c r="A5399" s="43">
        <f t="shared" si="707"/>
        <v>15394</v>
      </c>
      <c r="B5399" s="43">
        <f t="shared" si="708"/>
        <v>2676.824424574761</v>
      </c>
      <c r="C5399" s="64">
        <f t="shared" si="701"/>
        <v>0.82442457476099662</v>
      </c>
      <c r="E5399" s="43">
        <f t="shared" si="709"/>
        <v>13394</v>
      </c>
      <c r="F5399" s="43">
        <f t="shared" si="710"/>
        <v>8046.2033904196087</v>
      </c>
      <c r="G5399" s="64">
        <f t="shared" si="702"/>
        <v>0.20339041960869508</v>
      </c>
      <c r="I5399" s="43">
        <f t="shared" si="711"/>
        <v>11394</v>
      </c>
      <c r="J5399" s="43">
        <f t="shared" si="712"/>
        <v>10691.931022972418</v>
      </c>
      <c r="K5399" s="64">
        <f t="shared" si="703"/>
        <v>0.93102297241784981</v>
      </c>
      <c r="M5399" s="43">
        <f t="shared" si="713"/>
        <v>9394</v>
      </c>
      <c r="N5399" s="43">
        <f t="shared" si="714"/>
        <v>12485.727411728962</v>
      </c>
      <c r="O5399" s="64">
        <f t="shared" si="704"/>
        <v>0.72741172896166972</v>
      </c>
      <c r="Q5399" s="43">
        <f t="shared" si="715"/>
        <v>7394</v>
      </c>
      <c r="R5399" s="43">
        <f t="shared" si="716"/>
        <v>13764.788011444274</v>
      </c>
      <c r="S5399" s="64">
        <f t="shared" si="705"/>
        <v>0.78801144427416148</v>
      </c>
      <c r="U5399" s="43">
        <f t="shared" si="718"/>
        <v>5394</v>
      </c>
      <c r="V5399" s="43">
        <f t="shared" si="717"/>
        <v>14664.425968990399</v>
      </c>
      <c r="W5399" s="64">
        <f t="shared" si="706"/>
        <v>0.42596899039926939</v>
      </c>
    </row>
    <row r="5400" spans="1:23">
      <c r="A5400" s="43">
        <f t="shared" si="707"/>
        <v>15395</v>
      </c>
      <c r="B5400" s="43">
        <f t="shared" si="708"/>
        <v>2671.0672024492383</v>
      </c>
      <c r="C5400" s="64">
        <f t="shared" si="701"/>
        <v>6.7202449238266126E-2</v>
      </c>
      <c r="E5400" s="43">
        <f t="shared" si="709"/>
        <v>13395</v>
      </c>
      <c r="F5400" s="43">
        <f t="shared" si="710"/>
        <v>8044.5385200146811</v>
      </c>
      <c r="G5400" s="64">
        <f t="shared" si="702"/>
        <v>0.53852001468112576</v>
      </c>
      <c r="I5400" s="43">
        <f t="shared" si="711"/>
        <v>11395</v>
      </c>
      <c r="J5400" s="43">
        <f t="shared" si="712"/>
        <v>10690.865259650409</v>
      </c>
      <c r="K5400" s="64">
        <f t="shared" si="703"/>
        <v>0.86525965040891606</v>
      </c>
      <c r="M5400" s="43">
        <f t="shared" si="713"/>
        <v>9395</v>
      </c>
      <c r="N5400" s="43">
        <f t="shared" si="714"/>
        <v>12484.974969938867</v>
      </c>
      <c r="O5400" s="64">
        <f t="shared" si="704"/>
        <v>0.9749699388667068</v>
      </c>
      <c r="Q5400" s="43">
        <f t="shared" si="715"/>
        <v>7395</v>
      </c>
      <c r="R5400" s="43">
        <f t="shared" si="716"/>
        <v>13764.25079690137</v>
      </c>
      <c r="S5400" s="64">
        <f t="shared" si="705"/>
        <v>0.25079690136954014</v>
      </c>
      <c r="U5400" s="43">
        <f t="shared" si="718"/>
        <v>5395</v>
      </c>
      <c r="V5400" s="43">
        <f t="shared" si="717"/>
        <v>14664.05810135789</v>
      </c>
      <c r="W5400" s="64">
        <f t="shared" si="706"/>
        <v>5.8101357890336658E-2</v>
      </c>
    </row>
    <row r="5401" spans="1:23">
      <c r="A5401" s="43">
        <f t="shared" si="707"/>
        <v>15396</v>
      </c>
      <c r="B5401" s="43">
        <f t="shared" si="708"/>
        <v>2665.2971691726984</v>
      </c>
      <c r="C5401" s="64">
        <f t="shared" si="701"/>
        <v>0.29716917269843179</v>
      </c>
      <c r="E5401" s="43">
        <f t="shared" si="709"/>
        <v>13396</v>
      </c>
      <c r="F5401" s="43">
        <f t="shared" si="710"/>
        <v>8042.8731806488158</v>
      </c>
      <c r="G5401" s="64">
        <f t="shared" si="702"/>
        <v>0.87318064881583268</v>
      </c>
      <c r="I5401" s="43">
        <f t="shared" si="711"/>
        <v>11396</v>
      </c>
      <c r="J5401" s="43">
        <f t="shared" si="712"/>
        <v>10689.799296525636</v>
      </c>
      <c r="K5401" s="64">
        <f t="shared" si="703"/>
        <v>0.79929652563623677</v>
      </c>
      <c r="M5401" s="43">
        <f t="shared" si="713"/>
        <v>9396</v>
      </c>
      <c r="N5401" s="43">
        <f t="shared" si="714"/>
        <v>12484.222402696934</v>
      </c>
      <c r="O5401" s="64">
        <f t="shared" si="704"/>
        <v>0.22240269693429582</v>
      </c>
      <c r="Q5401" s="43">
        <f t="shared" si="715"/>
        <v>7396</v>
      </c>
      <c r="R5401" s="43">
        <f t="shared" si="716"/>
        <v>13763.713488735517</v>
      </c>
      <c r="S5401" s="64">
        <f t="shared" si="705"/>
        <v>0.71348873551687575</v>
      </c>
      <c r="U5401" s="43">
        <f t="shared" si="718"/>
        <v>5396</v>
      </c>
      <c r="V5401" s="43">
        <f t="shared" si="717"/>
        <v>14663.69015630104</v>
      </c>
      <c r="W5401" s="64">
        <f t="shared" si="706"/>
        <v>0.69015630103967851</v>
      </c>
    </row>
    <row r="5402" spans="1:23">
      <c r="A5402" s="43">
        <f t="shared" si="707"/>
        <v>15397</v>
      </c>
      <c r="B5402" s="43">
        <f t="shared" si="708"/>
        <v>2659.5142413606286</v>
      </c>
      <c r="C5402" s="64">
        <f t="shared" si="701"/>
        <v>0.51424136062860271</v>
      </c>
      <c r="E5402" s="43">
        <f t="shared" si="709"/>
        <v>13397</v>
      </c>
      <c r="F5402" s="43">
        <f t="shared" si="710"/>
        <v>8041.2073720306453</v>
      </c>
      <c r="G5402" s="64">
        <f t="shared" si="702"/>
        <v>0.20737203064527421</v>
      </c>
      <c r="I5402" s="43">
        <f t="shared" si="711"/>
        <v>11397</v>
      </c>
      <c r="J5402" s="43">
        <f t="shared" si="712"/>
        <v>10688.733133538324</v>
      </c>
      <c r="K5402" s="64">
        <f t="shared" si="703"/>
        <v>0.73313353832418215</v>
      </c>
      <c r="M5402" s="43">
        <f t="shared" si="713"/>
        <v>9397</v>
      </c>
      <c r="N5402" s="43">
        <f t="shared" si="714"/>
        <v>12483.469709980474</v>
      </c>
      <c r="O5402" s="64">
        <f t="shared" si="704"/>
        <v>0.46970998047436296</v>
      </c>
      <c r="Q5402" s="43">
        <f t="shared" si="715"/>
        <v>7397</v>
      </c>
      <c r="R5402" s="43">
        <f t="shared" si="716"/>
        <v>13763.176086935748</v>
      </c>
      <c r="S5402" s="64">
        <f t="shared" si="705"/>
        <v>0.17608693574766221</v>
      </c>
      <c r="U5402" s="43">
        <f t="shared" si="718"/>
        <v>5397</v>
      </c>
      <c r="V5402" s="43">
        <f t="shared" si="717"/>
        <v>14663.322133814016</v>
      </c>
      <c r="W5402" s="64">
        <f t="shared" si="706"/>
        <v>0.32213381401561492</v>
      </c>
    </row>
    <row r="5403" spans="1:23">
      <c r="A5403" s="43">
        <f t="shared" si="707"/>
        <v>15398</v>
      </c>
      <c r="B5403" s="43">
        <f t="shared" si="708"/>
        <v>2653.7183347145192</v>
      </c>
      <c r="C5403" s="64">
        <f t="shared" si="701"/>
        <v>0.7183347145191874</v>
      </c>
      <c r="E5403" s="43">
        <f t="shared" si="709"/>
        <v>13398</v>
      </c>
      <c r="F5403" s="43">
        <f t="shared" si="710"/>
        <v>8039.5410938684799</v>
      </c>
      <c r="G5403" s="64">
        <f t="shared" si="702"/>
        <v>0.54109386847994756</v>
      </c>
      <c r="I5403" s="43">
        <f t="shared" si="711"/>
        <v>11398</v>
      </c>
      <c r="J5403" s="43">
        <f t="shared" si="712"/>
        <v>10687.666770628657</v>
      </c>
      <c r="K5403" s="64">
        <f t="shared" si="703"/>
        <v>0.66677062865710468</v>
      </c>
      <c r="M5403" s="43">
        <f t="shared" si="713"/>
        <v>9398</v>
      </c>
      <c r="N5403" s="43">
        <f t="shared" si="714"/>
        <v>12482.716891766791</v>
      </c>
      <c r="O5403" s="64">
        <f t="shared" si="704"/>
        <v>0.71689176679137745</v>
      </c>
      <c r="Q5403" s="43">
        <f t="shared" si="715"/>
        <v>7398</v>
      </c>
      <c r="R5403" s="43">
        <f t="shared" si="716"/>
        <v>13762.638591491095</v>
      </c>
      <c r="S5403" s="64">
        <f t="shared" si="705"/>
        <v>0.6385914910952124</v>
      </c>
      <c r="U5403" s="43">
        <f t="shared" si="718"/>
        <v>5398</v>
      </c>
      <c r="V5403" s="43">
        <f t="shared" si="717"/>
        <v>14662.954033890988</v>
      </c>
      <c r="W5403" s="64">
        <f t="shared" si="706"/>
        <v>0.95403389098828484</v>
      </c>
    </row>
    <row r="5404" spans="1:23">
      <c r="A5404" s="43">
        <f t="shared" si="707"/>
        <v>15399</v>
      </c>
      <c r="B5404" s="43">
        <f t="shared" si="708"/>
        <v>2647.9093640077635</v>
      </c>
      <c r="C5404" s="64">
        <f t="shared" si="701"/>
        <v>0.90936400776354276</v>
      </c>
      <c r="E5404" s="43">
        <f t="shared" si="709"/>
        <v>13399</v>
      </c>
      <c r="F5404" s="43">
        <f t="shared" si="710"/>
        <v>8037.8743458703057</v>
      </c>
      <c r="G5404" s="64">
        <f t="shared" si="702"/>
        <v>0.87434587030566036</v>
      </c>
      <c r="I5404" s="43">
        <f t="shared" si="711"/>
        <v>11399</v>
      </c>
      <c r="J5404" s="43">
        <f t="shared" si="712"/>
        <v>10686.60020773679</v>
      </c>
      <c r="K5404" s="64">
        <f t="shared" si="703"/>
        <v>0.60020773679025297</v>
      </c>
      <c r="M5404" s="43">
        <f t="shared" si="713"/>
        <v>9399</v>
      </c>
      <c r="N5404" s="43">
        <f t="shared" si="714"/>
        <v>12481.963948033179</v>
      </c>
      <c r="O5404" s="64">
        <f t="shared" si="704"/>
        <v>0.96394803317889455</v>
      </c>
      <c r="Q5404" s="43">
        <f t="shared" si="715"/>
        <v>7399</v>
      </c>
      <c r="R5404" s="43">
        <f t="shared" si="716"/>
        <v>13762.101002390587</v>
      </c>
      <c r="S5404" s="64">
        <f t="shared" si="705"/>
        <v>0.10100239058738225</v>
      </c>
      <c r="U5404" s="43">
        <f t="shared" si="718"/>
        <v>5399</v>
      </c>
      <c r="V5404" s="43">
        <f t="shared" si="717"/>
        <v>14662.585856526126</v>
      </c>
      <c r="W5404" s="64">
        <f t="shared" si="706"/>
        <v>0.58585652612600825</v>
      </c>
    </row>
    <row r="5405" spans="1:23">
      <c r="A5405" s="43">
        <f t="shared" si="707"/>
        <v>15400</v>
      </c>
      <c r="B5405" s="43">
        <f t="shared" si="708"/>
        <v>2642.0872430712807</v>
      </c>
      <c r="C5405" s="64">
        <f t="shared" si="701"/>
        <v>8.7243071280681761E-2</v>
      </c>
      <c r="E5405" s="43">
        <f t="shared" si="709"/>
        <v>13400</v>
      </c>
      <c r="F5405" s="43">
        <f t="shared" si="710"/>
        <v>8036.2071277437844</v>
      </c>
      <c r="G5405" s="64">
        <f t="shared" si="702"/>
        <v>0.2071277437844401</v>
      </c>
      <c r="I5405" s="43">
        <f t="shared" si="711"/>
        <v>11400</v>
      </c>
      <c r="J5405" s="43">
        <f t="shared" si="712"/>
        <v>10685.533444802837</v>
      </c>
      <c r="K5405" s="64">
        <f t="shared" si="703"/>
        <v>0.53344480283703888</v>
      </c>
      <c r="M5405" s="43">
        <f t="shared" si="713"/>
        <v>9400</v>
      </c>
      <c r="N5405" s="43">
        <f t="shared" si="714"/>
        <v>12481.210878756916</v>
      </c>
      <c r="O5405" s="64">
        <f t="shared" si="704"/>
        <v>0.21087875691591762</v>
      </c>
      <c r="Q5405" s="43">
        <f t="shared" si="715"/>
        <v>7400</v>
      </c>
      <c r="R5405" s="43">
        <f t="shared" si="716"/>
        <v>13761.563319623247</v>
      </c>
      <c r="S5405" s="64">
        <f t="shared" si="705"/>
        <v>0.5633196232465707</v>
      </c>
      <c r="U5405" s="43">
        <f t="shared" si="718"/>
        <v>5400</v>
      </c>
      <c r="V5405" s="43">
        <f t="shared" si="717"/>
        <v>14662.217601713595</v>
      </c>
      <c r="W5405" s="64">
        <f t="shared" si="706"/>
        <v>0.21760171359528613</v>
      </c>
    </row>
    <row r="5406" spans="1:23">
      <c r="A5406" s="43">
        <f t="shared" si="707"/>
        <v>15401</v>
      </c>
      <c r="B5406" s="43">
        <f t="shared" si="708"/>
        <v>2636.2518847788424</v>
      </c>
      <c r="C5406" s="64">
        <f t="shared" si="701"/>
        <v>0.25188477884239546</v>
      </c>
      <c r="E5406" s="43">
        <f t="shared" si="709"/>
        <v>13401</v>
      </c>
      <c r="F5406" s="43">
        <f t="shared" si="710"/>
        <v>8034.5394391962509</v>
      </c>
      <c r="G5406" s="64">
        <f t="shared" si="702"/>
        <v>0.5394391962508962</v>
      </c>
      <c r="I5406" s="43">
        <f t="shared" si="711"/>
        <v>11401</v>
      </c>
      <c r="J5406" s="43">
        <f t="shared" si="712"/>
        <v>10684.466481766884</v>
      </c>
      <c r="K5406" s="64">
        <f t="shared" si="703"/>
        <v>0.46648176688358944</v>
      </c>
      <c r="M5406" s="43">
        <f t="shared" si="713"/>
        <v>9401</v>
      </c>
      <c r="N5406" s="43">
        <f t="shared" si="714"/>
        <v>12480.457683915281</v>
      </c>
      <c r="O5406" s="64">
        <f t="shared" si="704"/>
        <v>0.45768391528145003</v>
      </c>
      <c r="Q5406" s="43">
        <f t="shared" si="715"/>
        <v>7401</v>
      </c>
      <c r="R5406" s="43">
        <f t="shared" si="716"/>
        <v>13761.025543178095</v>
      </c>
      <c r="S5406" s="64">
        <f t="shared" si="705"/>
        <v>2.55431780951767E-2</v>
      </c>
      <c r="U5406" s="43">
        <f t="shared" si="718"/>
        <v>5401</v>
      </c>
      <c r="V5406" s="43">
        <f t="shared" si="717"/>
        <v>14661.849269447563</v>
      </c>
      <c r="W5406" s="64">
        <f t="shared" si="706"/>
        <v>0.84926944756261946</v>
      </c>
    </row>
    <row r="5407" spans="1:23">
      <c r="A5407" s="43">
        <f t="shared" si="707"/>
        <v>15402</v>
      </c>
      <c r="B5407" s="43">
        <f t="shared" si="708"/>
        <v>2630.4032010321157</v>
      </c>
      <c r="C5407" s="64">
        <f t="shared" si="701"/>
        <v>0.40320103211570313</v>
      </c>
      <c r="E5407" s="43">
        <f t="shared" si="709"/>
        <v>13402</v>
      </c>
      <c r="F5407" s="43">
        <f t="shared" si="710"/>
        <v>8032.8712799347159</v>
      </c>
      <c r="G5407" s="64">
        <f t="shared" si="702"/>
        <v>0.87127993471585796</v>
      </c>
      <c r="I5407" s="43">
        <f t="shared" si="711"/>
        <v>11402</v>
      </c>
      <c r="J5407" s="43">
        <f t="shared" si="712"/>
        <v>10683.399318568972</v>
      </c>
      <c r="K5407" s="64">
        <f t="shared" si="703"/>
        <v>0.39931856897237594</v>
      </c>
      <c r="M5407" s="43">
        <f t="shared" si="713"/>
        <v>9402</v>
      </c>
      <c r="N5407" s="43">
        <f t="shared" si="714"/>
        <v>12479.704363485538</v>
      </c>
      <c r="O5407" s="64">
        <f t="shared" si="704"/>
        <v>0.70436348553812422</v>
      </c>
      <c r="Q5407" s="43">
        <f t="shared" si="715"/>
        <v>7402</v>
      </c>
      <c r="R5407" s="43">
        <f t="shared" si="716"/>
        <v>13760.48767304415</v>
      </c>
      <c r="S5407" s="64">
        <f t="shared" si="705"/>
        <v>0.48767304415014223</v>
      </c>
      <c r="U5407" s="43">
        <f t="shared" si="718"/>
        <v>5402</v>
      </c>
      <c r="V5407" s="43">
        <f t="shared" si="717"/>
        <v>14661.480859722185</v>
      </c>
      <c r="W5407" s="64">
        <f t="shared" si="706"/>
        <v>0.48085972218541428</v>
      </c>
    </row>
    <row r="5408" spans="1:23">
      <c r="A5408" s="43">
        <f t="shared" si="707"/>
        <v>15403</v>
      </c>
      <c r="B5408" s="43">
        <f t="shared" si="708"/>
        <v>2624.5411027453924</v>
      </c>
      <c r="C5408" s="64">
        <f t="shared" si="701"/>
        <v>0.54110274539243619</v>
      </c>
      <c r="E5408" s="43">
        <f t="shared" si="709"/>
        <v>13403</v>
      </c>
      <c r="F5408" s="43">
        <f t="shared" si="710"/>
        <v>8031.2026496658646</v>
      </c>
      <c r="G5408" s="64">
        <f t="shared" si="702"/>
        <v>0.20264966586455557</v>
      </c>
      <c r="I5408" s="43">
        <f t="shared" si="711"/>
        <v>11403</v>
      </c>
      <c r="J5408" s="43">
        <f t="shared" si="712"/>
        <v>10682.331955149119</v>
      </c>
      <c r="K5408" s="64">
        <f t="shared" si="703"/>
        <v>0.33195514911858481</v>
      </c>
      <c r="M5408" s="43">
        <f t="shared" si="713"/>
        <v>9403</v>
      </c>
      <c r="N5408" s="43">
        <f t="shared" si="714"/>
        <v>12478.950917444943</v>
      </c>
      <c r="O5408" s="64">
        <f t="shared" si="704"/>
        <v>0.9509174449431157</v>
      </c>
      <c r="Q5408" s="43">
        <f t="shared" si="715"/>
        <v>7403</v>
      </c>
      <c r="R5408" s="43">
        <f t="shared" si="716"/>
        <v>13759.949709210423</v>
      </c>
      <c r="S5408" s="64">
        <f t="shared" si="705"/>
        <v>0.94970921042295231</v>
      </c>
      <c r="U5408" s="43">
        <f t="shared" si="718"/>
        <v>5403</v>
      </c>
      <c r="V5408" s="43">
        <f t="shared" si="717"/>
        <v>14661.112372531628</v>
      </c>
      <c r="W5408" s="64">
        <f t="shared" si="706"/>
        <v>0.11237253162835259</v>
      </c>
    </row>
    <row r="5409" spans="1:23">
      <c r="A5409" s="43">
        <f t="shared" si="707"/>
        <v>15404</v>
      </c>
      <c r="B5409" s="43">
        <f t="shared" si="708"/>
        <v>2618.6654998300182</v>
      </c>
      <c r="C5409" s="64">
        <f t="shared" si="701"/>
        <v>0.66549983001823421</v>
      </c>
      <c r="E5409" s="43">
        <f t="shared" si="709"/>
        <v>13404</v>
      </c>
      <c r="F5409" s="43">
        <f t="shared" si="710"/>
        <v>8029.5335480960539</v>
      </c>
      <c r="G5409" s="64">
        <f t="shared" si="702"/>
        <v>0.53354809605389164</v>
      </c>
      <c r="I5409" s="43">
        <f t="shared" si="711"/>
        <v>11404</v>
      </c>
      <c r="J5409" s="43">
        <f t="shared" si="712"/>
        <v>10681.264391447297</v>
      </c>
      <c r="K5409" s="64">
        <f t="shared" si="703"/>
        <v>0.26439144729738473</v>
      </c>
      <c r="M5409" s="43">
        <f t="shared" si="713"/>
        <v>9404</v>
      </c>
      <c r="N5409" s="43">
        <f t="shared" si="714"/>
        <v>12478.197345770743</v>
      </c>
      <c r="O5409" s="64">
        <f t="shared" si="704"/>
        <v>0.197345770742686</v>
      </c>
      <c r="Q5409" s="43">
        <f t="shared" si="715"/>
        <v>7404</v>
      </c>
      <c r="R5409" s="43">
        <f t="shared" si="716"/>
        <v>13759.411651665925</v>
      </c>
      <c r="S5409" s="64">
        <f t="shared" si="705"/>
        <v>0.41165166592509195</v>
      </c>
      <c r="U5409" s="43">
        <f t="shared" si="718"/>
        <v>5404</v>
      </c>
      <c r="V5409" s="43">
        <f t="shared" si="717"/>
        <v>14660.743807870049</v>
      </c>
      <c r="W5409" s="64">
        <f t="shared" si="706"/>
        <v>0.74380787004884041</v>
      </c>
    </row>
    <row r="5410" spans="1:23">
      <c r="A5410" s="43">
        <f t="shared" si="707"/>
        <v>15405</v>
      </c>
      <c r="B5410" s="43">
        <f t="shared" si="708"/>
        <v>2612.7763011784991</v>
      </c>
      <c r="C5410" s="64">
        <f t="shared" si="701"/>
        <v>0.77630117849912494</v>
      </c>
      <c r="E5410" s="43">
        <f t="shared" si="709"/>
        <v>13405</v>
      </c>
      <c r="F5410" s="43">
        <f t="shared" si="710"/>
        <v>8027.8639749313143</v>
      </c>
      <c r="G5410" s="64">
        <f t="shared" si="702"/>
        <v>0.86397493131426017</v>
      </c>
      <c r="I5410" s="43">
        <f t="shared" si="711"/>
        <v>11405</v>
      </c>
      <c r="J5410" s="43">
        <f t="shared" si="712"/>
        <v>10680.196627403449</v>
      </c>
      <c r="K5410" s="64">
        <f t="shared" si="703"/>
        <v>0.19662740344938356</v>
      </c>
      <c r="M5410" s="43">
        <f t="shared" si="713"/>
        <v>9405</v>
      </c>
      <c r="N5410" s="43">
        <f t="shared" si="714"/>
        <v>12477.443648440172</v>
      </c>
      <c r="O5410" s="64">
        <f t="shared" si="704"/>
        <v>0.44364844017218275</v>
      </c>
      <c r="Q5410" s="43">
        <f t="shared" si="715"/>
        <v>7405</v>
      </c>
      <c r="R5410" s="43">
        <f t="shared" si="716"/>
        <v>13758.873500399661</v>
      </c>
      <c r="S5410" s="64">
        <f t="shared" si="705"/>
        <v>0.8735003996607702</v>
      </c>
      <c r="U5410" s="43">
        <f t="shared" si="718"/>
        <v>5405</v>
      </c>
      <c r="V5410" s="43">
        <f t="shared" si="717"/>
        <v>14660.375165731606</v>
      </c>
      <c r="W5410" s="64">
        <f t="shared" si="706"/>
        <v>0.37516573160610278</v>
      </c>
    </row>
    <row r="5411" spans="1:23">
      <c r="A5411" s="43">
        <f t="shared" si="707"/>
        <v>15406</v>
      </c>
      <c r="B5411" s="43">
        <f t="shared" si="708"/>
        <v>2606.8734146482834</v>
      </c>
      <c r="C5411" s="64">
        <f t="shared" si="701"/>
        <v>0.87341464828341486</v>
      </c>
      <c r="E5411" s="43">
        <f t="shared" si="709"/>
        <v>13406</v>
      </c>
      <c r="F5411" s="43">
        <f t="shared" si="710"/>
        <v>8026.1939298773486</v>
      </c>
      <c r="G5411" s="64">
        <f t="shared" si="702"/>
        <v>0.19392987734863709</v>
      </c>
      <c r="I5411" s="43">
        <f t="shared" si="711"/>
        <v>11406</v>
      </c>
      <c r="J5411" s="43">
        <f t="shared" si="712"/>
        <v>10679.128662957479</v>
      </c>
      <c r="K5411" s="64">
        <f t="shared" si="703"/>
        <v>0.1286629574788094</v>
      </c>
      <c r="M5411" s="43">
        <f t="shared" si="713"/>
        <v>9406</v>
      </c>
      <c r="N5411" s="43">
        <f t="shared" si="714"/>
        <v>12476.689825430461</v>
      </c>
      <c r="O5411" s="64">
        <f t="shared" si="704"/>
        <v>0.68982543046149658</v>
      </c>
      <c r="Q5411" s="43">
        <f t="shared" si="715"/>
        <v>7406</v>
      </c>
      <c r="R5411" s="43">
        <f t="shared" si="716"/>
        <v>13758.335255400632</v>
      </c>
      <c r="S5411" s="64">
        <f t="shared" si="705"/>
        <v>0.33525540063237713</v>
      </c>
      <c r="U5411" s="43">
        <f t="shared" si="718"/>
        <v>5406</v>
      </c>
      <c r="V5411" s="43">
        <f t="shared" si="717"/>
        <v>14660.006446110452</v>
      </c>
      <c r="W5411" s="64">
        <f t="shared" si="706"/>
        <v>6.4461104520887602E-3</v>
      </c>
    </row>
    <row r="5412" spans="1:23">
      <c r="A5412" s="43">
        <f t="shared" si="707"/>
        <v>15407</v>
      </c>
      <c r="B5412" s="43">
        <f t="shared" si="708"/>
        <v>2600.9567470452098</v>
      </c>
      <c r="C5412" s="64">
        <f t="shared" si="701"/>
        <v>0.95674704520979503</v>
      </c>
      <c r="E5412" s="43">
        <f t="shared" si="709"/>
        <v>13407</v>
      </c>
      <c r="F5412" s="43">
        <f t="shared" si="710"/>
        <v>8024.5234126395317</v>
      </c>
      <c r="G5412" s="64">
        <f t="shared" si="702"/>
        <v>0.52341263953167072</v>
      </c>
      <c r="I5412" s="43">
        <f t="shared" si="711"/>
        <v>11407</v>
      </c>
      <c r="J5412" s="43">
        <f t="shared" si="712"/>
        <v>10678.060498049259</v>
      </c>
      <c r="K5412" s="64">
        <f t="shared" si="703"/>
        <v>6.0498049258967512E-2</v>
      </c>
      <c r="M5412" s="43">
        <f t="shared" si="713"/>
        <v>9407</v>
      </c>
      <c r="N5412" s="43">
        <f t="shared" si="714"/>
        <v>12475.935876718828</v>
      </c>
      <c r="O5412" s="64">
        <f t="shared" si="704"/>
        <v>0.93587671882778523</v>
      </c>
      <c r="Q5412" s="43">
        <f t="shared" si="715"/>
        <v>7407</v>
      </c>
      <c r="R5412" s="43">
        <f t="shared" si="716"/>
        <v>13757.79691665784</v>
      </c>
      <c r="S5412" s="64">
        <f t="shared" si="705"/>
        <v>0.79691665784048382</v>
      </c>
      <c r="U5412" s="43">
        <f t="shared" si="718"/>
        <v>5407</v>
      </c>
      <c r="V5412" s="43">
        <f t="shared" si="717"/>
        <v>14659.637649000742</v>
      </c>
      <c r="W5412" s="64">
        <f t="shared" si="706"/>
        <v>0.6376490007423854</v>
      </c>
    </row>
    <row r="5413" spans="1:23">
      <c r="A5413" s="43">
        <f t="shared" si="707"/>
        <v>15408</v>
      </c>
      <c r="B5413" s="43">
        <f t="shared" si="708"/>
        <v>2595.0262041066176</v>
      </c>
      <c r="C5413" s="64">
        <f t="shared" ref="C5413:C5476" si="719">MOD(B5413,INT(B5413))</f>
        <v>2.6204106617569778E-2</v>
      </c>
      <c r="E5413" s="43">
        <f t="shared" si="709"/>
        <v>13408</v>
      </c>
      <c r="F5413" s="43">
        <f t="shared" si="710"/>
        <v>8022.8524229229097</v>
      </c>
      <c r="G5413" s="64">
        <f t="shared" ref="G5413:G5476" si="720">MOD(F5413,INT(F5413))</f>
        <v>0.8524229229096818</v>
      </c>
      <c r="I5413" s="43">
        <f t="shared" si="711"/>
        <v>11408</v>
      </c>
      <c r="J5413" s="43">
        <f t="shared" si="712"/>
        <v>10676.992132618625</v>
      </c>
      <c r="K5413" s="64">
        <f t="shared" ref="K5413:K5476" si="721">MOD(J5413,INT(J5413))</f>
        <v>0.99213261862496438</v>
      </c>
      <c r="M5413" s="43">
        <f t="shared" si="713"/>
        <v>9408</v>
      </c>
      <c r="N5413" s="43">
        <f t="shared" si="714"/>
        <v>12475.181802282483</v>
      </c>
      <c r="O5413" s="64">
        <f t="shared" ref="O5413:O5476" si="722">MOD(N5413,INT(N5413))</f>
        <v>0.18180228248274943</v>
      </c>
      <c r="Q5413" s="43">
        <f t="shared" si="715"/>
        <v>7408</v>
      </c>
      <c r="R5413" s="43">
        <f t="shared" si="716"/>
        <v>13757.25848416028</v>
      </c>
      <c r="S5413" s="64">
        <f t="shared" ref="S5413:S5476" si="723">MOD(R5413,INT(R5413))</f>
        <v>0.25848416028020438</v>
      </c>
      <c r="U5413" s="43">
        <f t="shared" si="718"/>
        <v>5408</v>
      </c>
      <c r="V5413" s="43">
        <f t="shared" si="717"/>
        <v>14659.268774396627</v>
      </c>
      <c r="W5413" s="64">
        <f t="shared" ref="W5413:W5476" si="724">MOD(V5413,INT(V5413))</f>
        <v>0.26877439662712277</v>
      </c>
    </row>
    <row r="5414" spans="1:23">
      <c r="A5414" s="43">
        <f t="shared" ref="A5414:A5477" si="725">A5413+1</f>
        <v>15409</v>
      </c>
      <c r="B5414" s="43">
        <f t="shared" ref="B5414:B5477" si="726">SQRT($U$1*$U$1-A5414*A5414)</f>
        <v>2589.081690484099</v>
      </c>
      <c r="C5414" s="64">
        <f t="shared" si="719"/>
        <v>8.169048409899915E-2</v>
      </c>
      <c r="E5414" s="43">
        <f t="shared" ref="E5414:E5477" si="727">E5413+1</f>
        <v>13409</v>
      </c>
      <c r="F5414" s="43">
        <f t="shared" ref="F5414:F5477" si="728">SQRT($U$1*$U$1-E5414*E5414)</f>
        <v>8021.1809604321979</v>
      </c>
      <c r="G5414" s="64">
        <f t="shared" si="720"/>
        <v>0.18096043219793501</v>
      </c>
      <c r="I5414" s="43">
        <f t="shared" ref="I5414:I5477" si="729">I5413+1</f>
        <v>11409</v>
      </c>
      <c r="J5414" s="43">
        <f t="shared" ref="J5414:J5477" si="730">SQRT($U$1*$U$1-I5414*I5414)</f>
        <v>10675.923566605374</v>
      </c>
      <c r="K5414" s="64">
        <f t="shared" si="721"/>
        <v>0.92356660537370772</v>
      </c>
      <c r="M5414" s="43">
        <f t="shared" ref="M5414:M5477" si="731">M5413+1</f>
        <v>9409</v>
      </c>
      <c r="N5414" s="43">
        <f t="shared" ref="N5414:N5477" si="732">SQRT($U$1*$U$1-M5414*M5414)</f>
        <v>12474.427602098624</v>
      </c>
      <c r="O5414" s="64">
        <f t="shared" si="722"/>
        <v>0.42760209862353804</v>
      </c>
      <c r="Q5414" s="43">
        <f t="shared" ref="Q5414:Q5477" si="733">Q5413+1</f>
        <v>7409</v>
      </c>
      <c r="R5414" s="43">
        <f t="shared" ref="R5414:R5477" si="734">SQRT($U$1*$U$1-Q5414*Q5414)</f>
        <v>13756.719957896941</v>
      </c>
      <c r="S5414" s="64">
        <f t="shared" si="723"/>
        <v>0.71995789694119594</v>
      </c>
      <c r="U5414" s="43">
        <f t="shared" si="718"/>
        <v>5409</v>
      </c>
      <c r="V5414" s="43">
        <f t="shared" si="717"/>
        <v>14658.899822292258</v>
      </c>
      <c r="W5414" s="64">
        <f t="shared" si="724"/>
        <v>0.89982229225824995</v>
      </c>
    </row>
    <row r="5415" spans="1:23">
      <c r="A5415" s="43">
        <f t="shared" si="725"/>
        <v>15410</v>
      </c>
      <c r="B5415" s="43">
        <f t="shared" si="726"/>
        <v>2583.1231097258992</v>
      </c>
      <c r="C5415" s="64">
        <f t="shared" si="719"/>
        <v>0.12310972589921221</v>
      </c>
      <c r="E5415" s="43">
        <f t="shared" si="727"/>
        <v>13410</v>
      </c>
      <c r="F5415" s="43">
        <f t="shared" si="728"/>
        <v>8019.5090248717843</v>
      </c>
      <c r="G5415" s="64">
        <f t="shared" si="720"/>
        <v>0.50902487178427691</v>
      </c>
      <c r="I5415" s="43">
        <f t="shared" si="729"/>
        <v>11410</v>
      </c>
      <c r="J5415" s="43">
        <f t="shared" si="730"/>
        <v>10674.854799949271</v>
      </c>
      <c r="K5415" s="64">
        <f t="shared" si="721"/>
        <v>0.85479994927118241</v>
      </c>
      <c r="M5415" s="43">
        <f t="shared" si="731"/>
        <v>9410</v>
      </c>
      <c r="N5415" s="43">
        <f t="shared" si="732"/>
        <v>12473.673276144442</v>
      </c>
      <c r="O5415" s="64">
        <f t="shared" si="722"/>
        <v>0.67327614444184292</v>
      </c>
      <c r="Q5415" s="43">
        <f t="shared" si="733"/>
        <v>7410</v>
      </c>
      <c r="R5415" s="43">
        <f t="shared" si="734"/>
        <v>13756.181337856811</v>
      </c>
      <c r="S5415" s="64">
        <f t="shared" si="723"/>
        <v>0.18133785681129666</v>
      </c>
      <c r="U5415" s="43">
        <f t="shared" si="718"/>
        <v>5410</v>
      </c>
      <c r="V5415" s="43">
        <f t="shared" si="717"/>
        <v>14658.530792681782</v>
      </c>
      <c r="W5415" s="64">
        <f t="shared" si="724"/>
        <v>0.53079268178225902</v>
      </c>
    </row>
    <row r="5416" spans="1:23">
      <c r="A5416" s="43">
        <f t="shared" si="725"/>
        <v>15411</v>
      </c>
      <c r="B5416" s="43">
        <f t="shared" si="726"/>
        <v>2577.1503642589423</v>
      </c>
      <c r="C5416" s="64">
        <f t="shared" si="719"/>
        <v>0.15036425894231797</v>
      </c>
      <c r="E5416" s="43">
        <f t="shared" si="727"/>
        <v>13411</v>
      </c>
      <c r="F5416" s="43">
        <f t="shared" si="728"/>
        <v>8017.8366159457255</v>
      </c>
      <c r="G5416" s="64">
        <f t="shared" si="720"/>
        <v>0.83661594572549802</v>
      </c>
      <c r="I5416" s="43">
        <f t="shared" si="729"/>
        <v>11411</v>
      </c>
      <c r="J5416" s="43">
        <f t="shared" si="730"/>
        <v>10673.785832590047</v>
      </c>
      <c r="K5416" s="64">
        <f t="shared" si="721"/>
        <v>0.78583259004699357</v>
      </c>
      <c r="M5416" s="43">
        <f t="shared" si="731"/>
        <v>9411</v>
      </c>
      <c r="N5416" s="43">
        <f t="shared" si="732"/>
        <v>12472.918824397118</v>
      </c>
      <c r="O5416" s="64">
        <f t="shared" si="722"/>
        <v>0.91882439711844199</v>
      </c>
      <c r="Q5416" s="43">
        <f t="shared" si="733"/>
        <v>7411</v>
      </c>
      <c r="R5416" s="43">
        <f t="shared" si="734"/>
        <v>13755.642624028875</v>
      </c>
      <c r="S5416" s="64">
        <f t="shared" si="723"/>
        <v>0.64262402887470671</v>
      </c>
      <c r="U5416" s="43">
        <f t="shared" si="718"/>
        <v>5411</v>
      </c>
      <c r="V5416" s="43">
        <f t="shared" si="717"/>
        <v>14658.161685559346</v>
      </c>
      <c r="W5416" s="64">
        <f t="shared" si="724"/>
        <v>0.1616855593456421</v>
      </c>
    </row>
    <row r="5417" spans="1:23">
      <c r="A5417" s="43">
        <f t="shared" si="725"/>
        <v>15412</v>
      </c>
      <c r="B5417" s="43">
        <f t="shared" si="726"/>
        <v>2571.1633553704828</v>
      </c>
      <c r="C5417" s="64">
        <f t="shared" si="719"/>
        <v>0.16335537048280457</v>
      </c>
      <c r="E5417" s="43">
        <f t="shared" si="727"/>
        <v>13412</v>
      </c>
      <c r="F5417" s="43">
        <f t="shared" si="728"/>
        <v>8016.1637333577464</v>
      </c>
      <c r="G5417" s="64">
        <f t="shared" si="720"/>
        <v>0.16373335774642328</v>
      </c>
      <c r="I5417" s="43">
        <f t="shared" si="729"/>
        <v>11412</v>
      </c>
      <c r="J5417" s="43">
        <f t="shared" si="730"/>
        <v>10672.716664467393</v>
      </c>
      <c r="K5417" s="64">
        <f t="shared" si="721"/>
        <v>0.71666446739254752</v>
      </c>
      <c r="M5417" s="43">
        <f t="shared" si="731"/>
        <v>9412</v>
      </c>
      <c r="N5417" s="43">
        <f t="shared" si="732"/>
        <v>12472.164246833827</v>
      </c>
      <c r="O5417" s="64">
        <f t="shared" si="722"/>
        <v>0.16424683382683725</v>
      </c>
      <c r="Q5417" s="43">
        <f t="shared" si="733"/>
        <v>7412</v>
      </c>
      <c r="R5417" s="43">
        <f t="shared" si="734"/>
        <v>13755.103816402114</v>
      </c>
      <c r="S5417" s="64">
        <f t="shared" si="723"/>
        <v>0.10381640211380727</v>
      </c>
      <c r="U5417" s="43">
        <f t="shared" si="718"/>
        <v>5412</v>
      </c>
      <c r="V5417" s="43">
        <f t="shared" si="717"/>
        <v>14657.792500919093</v>
      </c>
      <c r="W5417" s="64">
        <f t="shared" si="724"/>
        <v>0.7925009190930723</v>
      </c>
    </row>
    <row r="5418" spans="1:23">
      <c r="A5418" s="43">
        <f t="shared" si="725"/>
        <v>15413</v>
      </c>
      <c r="B5418" s="43">
        <f t="shared" si="726"/>
        <v>2565.1619831893659</v>
      </c>
      <c r="C5418" s="64">
        <f t="shared" si="719"/>
        <v>0.16198318936585565</v>
      </c>
      <c r="E5418" s="43">
        <f t="shared" si="727"/>
        <v>13413</v>
      </c>
      <c r="F5418" s="43">
        <f t="shared" si="728"/>
        <v>8014.4903768112417</v>
      </c>
      <c r="G5418" s="64">
        <f t="shared" si="720"/>
        <v>0.49037681124173105</v>
      </c>
      <c r="I5418" s="43">
        <f t="shared" si="729"/>
        <v>11413</v>
      </c>
      <c r="J5418" s="43">
        <f t="shared" si="730"/>
        <v>10671.647295520968</v>
      </c>
      <c r="K5418" s="64">
        <f t="shared" si="721"/>
        <v>0.64729552096832776</v>
      </c>
      <c r="M5418" s="43">
        <f t="shared" si="731"/>
        <v>9413</v>
      </c>
      <c r="N5418" s="43">
        <f t="shared" si="732"/>
        <v>12471.40954343173</v>
      </c>
      <c r="O5418" s="64">
        <f t="shared" si="722"/>
        <v>0.40954343172961671</v>
      </c>
      <c r="Q5418" s="43">
        <f t="shared" si="733"/>
        <v>7413</v>
      </c>
      <c r="R5418" s="43">
        <f t="shared" si="734"/>
        <v>13754.564914965504</v>
      </c>
      <c r="S5418" s="64">
        <f t="shared" si="723"/>
        <v>0.56491496550370357</v>
      </c>
      <c r="U5418" s="43">
        <f t="shared" si="718"/>
        <v>5413</v>
      </c>
      <c r="V5418" s="43">
        <f t="shared" si="717"/>
        <v>14657.423238755167</v>
      </c>
      <c r="W5418" s="64">
        <f t="shared" si="724"/>
        <v>0.42323875516740372</v>
      </c>
    </row>
    <row r="5419" spans="1:23">
      <c r="A5419" s="43">
        <f t="shared" si="725"/>
        <v>15414</v>
      </c>
      <c r="B5419" s="43">
        <f t="shared" si="726"/>
        <v>2559.1461466668916</v>
      </c>
      <c r="C5419" s="64">
        <f t="shared" si="719"/>
        <v>0.14614666689158184</v>
      </c>
      <c r="E5419" s="43">
        <f t="shared" si="727"/>
        <v>13414</v>
      </c>
      <c r="F5419" s="43">
        <f t="shared" si="728"/>
        <v>8012.8165460092741</v>
      </c>
      <c r="G5419" s="64">
        <f t="shared" si="720"/>
        <v>0.81654600927413412</v>
      </c>
      <c r="I5419" s="43">
        <f t="shared" si="729"/>
        <v>11414</v>
      </c>
      <c r="J5419" s="43">
        <f t="shared" si="730"/>
        <v>10670.577725690395</v>
      </c>
      <c r="K5419" s="64">
        <f t="shared" si="721"/>
        <v>0.57772569039480004</v>
      </c>
      <c r="M5419" s="43">
        <f t="shared" si="731"/>
        <v>9414</v>
      </c>
      <c r="N5419" s="43">
        <f t="shared" si="732"/>
        <v>12470.654714167977</v>
      </c>
      <c r="O5419" s="64">
        <f t="shared" si="722"/>
        <v>0.65471416797663551</v>
      </c>
      <c r="Q5419" s="43">
        <f t="shared" si="733"/>
        <v>7414</v>
      </c>
      <c r="R5419" s="43">
        <f t="shared" si="734"/>
        <v>13754.025919708018</v>
      </c>
      <c r="S5419" s="64">
        <f t="shared" si="723"/>
        <v>2.5919708017681842E-2</v>
      </c>
      <c r="U5419" s="43">
        <f t="shared" si="718"/>
        <v>5414</v>
      </c>
      <c r="V5419" s="43">
        <f t="shared" ref="V5419:V5482" si="735">SQRT(U$1*U$1-U5419*U5419)</f>
        <v>14657.053899061708</v>
      </c>
      <c r="W5419" s="64">
        <f t="shared" si="724"/>
        <v>5.3899061707852525E-2</v>
      </c>
    </row>
    <row r="5420" spans="1:23">
      <c r="A5420" s="43">
        <f t="shared" si="725"/>
        <v>15415</v>
      </c>
      <c r="B5420" s="43">
        <f t="shared" si="726"/>
        <v>2553.1157435572718</v>
      </c>
      <c r="C5420" s="64">
        <f t="shared" si="719"/>
        <v>0.11574355727179864</v>
      </c>
      <c r="E5420" s="43">
        <f t="shared" si="727"/>
        <v>13415</v>
      </c>
      <c r="F5420" s="43">
        <f t="shared" si="728"/>
        <v>8011.1422406545744</v>
      </c>
      <c r="G5420" s="64">
        <f t="shared" si="720"/>
        <v>0.14224065457437973</v>
      </c>
      <c r="I5420" s="43">
        <f t="shared" si="729"/>
        <v>11415</v>
      </c>
      <c r="J5420" s="43">
        <f t="shared" si="730"/>
        <v>10669.50795491526</v>
      </c>
      <c r="K5420" s="64">
        <f t="shared" si="721"/>
        <v>0.50795491525968828</v>
      </c>
      <c r="M5420" s="43">
        <f t="shared" si="731"/>
        <v>9415</v>
      </c>
      <c r="N5420" s="43">
        <f t="shared" si="732"/>
        <v>12469.899759019718</v>
      </c>
      <c r="O5420" s="64">
        <f t="shared" si="722"/>
        <v>0.89975901971774874</v>
      </c>
      <c r="Q5420" s="43">
        <f t="shared" si="733"/>
        <v>7415</v>
      </c>
      <c r="R5420" s="43">
        <f t="shared" si="734"/>
        <v>13753.486830618627</v>
      </c>
      <c r="S5420" s="64">
        <f t="shared" si="723"/>
        <v>0.48683061862720933</v>
      </c>
      <c r="U5420" s="43">
        <f t="shared" si="718"/>
        <v>5415</v>
      </c>
      <c r="V5420" s="43">
        <f t="shared" si="735"/>
        <v>14656.684481832854</v>
      </c>
      <c r="W5420" s="64">
        <f t="shared" si="724"/>
        <v>0.68448183285363484</v>
      </c>
    </row>
    <row r="5421" spans="1:23">
      <c r="A5421" s="43">
        <f t="shared" si="725"/>
        <v>15416</v>
      </c>
      <c r="B5421" s="43">
        <f t="shared" si="726"/>
        <v>2547.070670397663</v>
      </c>
      <c r="C5421" s="64">
        <f t="shared" si="719"/>
        <v>7.0670397662979667E-2</v>
      </c>
      <c r="E5421" s="43">
        <f t="shared" si="727"/>
        <v>13416</v>
      </c>
      <c r="F5421" s="43">
        <f t="shared" si="728"/>
        <v>8009.4674604495394</v>
      </c>
      <c r="G5421" s="64">
        <f t="shared" si="720"/>
        <v>0.46746044953943056</v>
      </c>
      <c r="I5421" s="43">
        <f t="shared" si="729"/>
        <v>11416</v>
      </c>
      <c r="J5421" s="43">
        <f t="shared" si="730"/>
        <v>10668.437983135113</v>
      </c>
      <c r="K5421" s="64">
        <f t="shared" si="721"/>
        <v>0.43798313511251763</v>
      </c>
      <c r="M5421" s="43">
        <f t="shared" si="731"/>
        <v>9416</v>
      </c>
      <c r="N5421" s="43">
        <f t="shared" si="732"/>
        <v>12469.144677964083</v>
      </c>
      <c r="O5421" s="64">
        <f t="shared" si="722"/>
        <v>0.14467796408280265</v>
      </c>
      <c r="Q5421" s="43">
        <f t="shared" si="733"/>
        <v>7416</v>
      </c>
      <c r="R5421" s="43">
        <f t="shared" si="734"/>
        <v>13752.947647686295</v>
      </c>
      <c r="S5421" s="64">
        <f t="shared" si="723"/>
        <v>0.94764768629465834</v>
      </c>
      <c r="U5421" s="43">
        <f t="shared" si="718"/>
        <v>5416</v>
      </c>
      <c r="V5421" s="43">
        <f t="shared" si="735"/>
        <v>14656.314987062744</v>
      </c>
      <c r="W5421" s="64">
        <f t="shared" si="724"/>
        <v>0.31498706274396682</v>
      </c>
    </row>
    <row r="5422" spans="1:23">
      <c r="A5422" s="43">
        <f t="shared" si="725"/>
        <v>15417</v>
      </c>
      <c r="B5422" s="43">
        <f t="shared" si="726"/>
        <v>2541.0108224877754</v>
      </c>
      <c r="C5422" s="64">
        <f t="shared" si="719"/>
        <v>1.0822487775385525E-2</v>
      </c>
      <c r="E5422" s="43">
        <f t="shared" si="727"/>
        <v>13417</v>
      </c>
      <c r="F5422" s="43">
        <f t="shared" si="728"/>
        <v>8007.7922050962334</v>
      </c>
      <c r="G5422" s="64">
        <f t="shared" si="720"/>
        <v>0.79220509623337421</v>
      </c>
      <c r="I5422" s="43">
        <f t="shared" si="729"/>
        <v>11417</v>
      </c>
      <c r="J5422" s="43">
        <f t="shared" si="730"/>
        <v>10667.367810289472</v>
      </c>
      <c r="K5422" s="64">
        <f t="shared" si="721"/>
        <v>0.36781028947189043</v>
      </c>
      <c r="M5422" s="43">
        <f t="shared" si="731"/>
        <v>9417</v>
      </c>
      <c r="N5422" s="43">
        <f t="shared" si="732"/>
        <v>12468.389470978198</v>
      </c>
      <c r="O5422" s="64">
        <f t="shared" si="722"/>
        <v>0.38947097819800547</v>
      </c>
      <c r="Q5422" s="43">
        <f t="shared" si="733"/>
        <v>7417</v>
      </c>
      <c r="R5422" s="43">
        <f t="shared" si="734"/>
        <v>13752.408370899986</v>
      </c>
      <c r="S5422" s="64">
        <f t="shared" si="723"/>
        <v>0.40837089998603915</v>
      </c>
      <c r="U5422" s="43">
        <f t="shared" si="718"/>
        <v>5417</v>
      </c>
      <c r="V5422" s="43">
        <f t="shared" si="735"/>
        <v>14655.945414745513</v>
      </c>
      <c r="W5422" s="64">
        <f t="shared" si="724"/>
        <v>0.94541474551260762</v>
      </c>
    </row>
    <row r="5423" spans="1:23">
      <c r="A5423" s="43">
        <f t="shared" si="725"/>
        <v>15418</v>
      </c>
      <c r="B5423" s="43">
        <f t="shared" si="726"/>
        <v>2534.9360938690347</v>
      </c>
      <c r="C5423" s="64">
        <f t="shared" si="719"/>
        <v>0.93609386903472114</v>
      </c>
      <c r="E5423" s="43">
        <f t="shared" si="727"/>
        <v>13418</v>
      </c>
      <c r="F5423" s="43">
        <f t="shared" si="728"/>
        <v>8006.1164742963865</v>
      </c>
      <c r="G5423" s="64">
        <f t="shared" si="720"/>
        <v>0.11647429638651374</v>
      </c>
      <c r="I5423" s="43">
        <f t="shared" si="729"/>
        <v>11418</v>
      </c>
      <c r="J5423" s="43">
        <f t="shared" si="730"/>
        <v>10666.297436317815</v>
      </c>
      <c r="K5423" s="64">
        <f t="shared" si="721"/>
        <v>0.29743631781457225</v>
      </c>
      <c r="M5423" s="43">
        <f t="shared" si="731"/>
        <v>9418</v>
      </c>
      <c r="N5423" s="43">
        <f t="shared" si="732"/>
        <v>12467.63413803918</v>
      </c>
      <c r="O5423" s="64">
        <f t="shared" si="722"/>
        <v>0.63413803918047051</v>
      </c>
      <c r="Q5423" s="43">
        <f t="shared" si="733"/>
        <v>7418</v>
      </c>
      <c r="R5423" s="43">
        <f t="shared" si="734"/>
        <v>13751.869000248656</v>
      </c>
      <c r="S5423" s="64">
        <f t="shared" si="723"/>
        <v>0.86900024865644809</v>
      </c>
      <c r="U5423" s="43">
        <f t="shared" si="718"/>
        <v>5418</v>
      </c>
      <c r="V5423" s="43">
        <f t="shared" si="735"/>
        <v>14655.575764875291</v>
      </c>
      <c r="W5423" s="64">
        <f t="shared" si="724"/>
        <v>0.57576487529149745</v>
      </c>
    </row>
    <row r="5424" spans="1:23">
      <c r="A5424" s="43">
        <f t="shared" si="725"/>
        <v>15419</v>
      </c>
      <c r="B5424" s="43">
        <f t="shared" si="726"/>
        <v>2528.8463773032954</v>
      </c>
      <c r="C5424" s="64">
        <f t="shared" si="719"/>
        <v>0.84637730329541228</v>
      </c>
      <c r="E5424" s="43">
        <f t="shared" si="727"/>
        <v>13419</v>
      </c>
      <c r="F5424" s="43">
        <f t="shared" si="728"/>
        <v>8004.4402677513935</v>
      </c>
      <c r="G5424" s="64">
        <f t="shared" si="720"/>
        <v>0.44026775139354868</v>
      </c>
      <c r="I5424" s="43">
        <f t="shared" si="729"/>
        <v>11419</v>
      </c>
      <c r="J5424" s="43">
        <f t="shared" si="730"/>
        <v>10665.226861159588</v>
      </c>
      <c r="K5424" s="64">
        <f t="shared" si="721"/>
        <v>0.22686115958822484</v>
      </c>
      <c r="M5424" s="43">
        <f t="shared" si="731"/>
        <v>9419</v>
      </c>
      <c r="N5424" s="43">
        <f t="shared" si="732"/>
        <v>12466.878679124138</v>
      </c>
      <c r="O5424" s="64">
        <f t="shared" si="722"/>
        <v>0.87867912413821614</v>
      </c>
      <c r="Q5424" s="43">
        <f t="shared" si="733"/>
        <v>7419</v>
      </c>
      <c r="R5424" s="43">
        <f t="shared" si="734"/>
        <v>13751.329535721265</v>
      </c>
      <c r="S5424" s="64">
        <f t="shared" si="723"/>
        <v>0.3295357212646195</v>
      </c>
      <c r="U5424" s="43">
        <f t="shared" si="718"/>
        <v>5419</v>
      </c>
      <c r="V5424" s="43">
        <f t="shared" si="735"/>
        <v>14655.206037446216</v>
      </c>
      <c r="W5424" s="64">
        <f t="shared" si="724"/>
        <v>0.20603744621621445</v>
      </c>
    </row>
    <row r="5425" spans="1:23">
      <c r="A5425" s="43">
        <f t="shared" si="725"/>
        <v>15420</v>
      </c>
      <c r="B5425" s="43">
        <f t="shared" si="726"/>
        <v>2522.7415642510828</v>
      </c>
      <c r="C5425" s="64">
        <f t="shared" si="719"/>
        <v>0.7415642510827638</v>
      </c>
      <c r="E5425" s="43">
        <f t="shared" si="727"/>
        <v>13420</v>
      </c>
      <c r="F5425" s="43">
        <f t="shared" si="728"/>
        <v>8002.7635851623154</v>
      </c>
      <c r="G5425" s="64">
        <f t="shared" si="720"/>
        <v>0.76358516231539397</v>
      </c>
      <c r="I5425" s="43">
        <f t="shared" si="729"/>
        <v>11420</v>
      </c>
      <c r="J5425" s="43">
        <f t="shared" si="730"/>
        <v>10664.156084754199</v>
      </c>
      <c r="K5425" s="64">
        <f t="shared" si="721"/>
        <v>0.15608475419867318</v>
      </c>
      <c r="M5425" s="43">
        <f t="shared" si="731"/>
        <v>9420</v>
      </c>
      <c r="N5425" s="43">
        <f t="shared" si="732"/>
        <v>12466.123094210165</v>
      </c>
      <c r="O5425" s="64">
        <f t="shared" si="722"/>
        <v>0.12309421016470878</v>
      </c>
      <c r="Q5425" s="43">
        <f t="shared" si="733"/>
        <v>7420</v>
      </c>
      <c r="R5425" s="43">
        <f t="shared" si="734"/>
        <v>13750.789977306758</v>
      </c>
      <c r="S5425" s="64">
        <f t="shared" si="723"/>
        <v>0.78997730675837374</v>
      </c>
      <c r="U5425" s="43">
        <f t="shared" si="718"/>
        <v>5420</v>
      </c>
      <c r="V5425" s="43">
        <f t="shared" si="735"/>
        <v>14654.836232452411</v>
      </c>
      <c r="W5425" s="64">
        <f t="shared" si="724"/>
        <v>0.83623245241142286</v>
      </c>
    </row>
    <row r="5426" spans="1:23">
      <c r="A5426" s="43">
        <f t="shared" si="725"/>
        <v>15421</v>
      </c>
      <c r="B5426" s="43">
        <f t="shared" si="726"/>
        <v>2516.621544849364</v>
      </c>
      <c r="C5426" s="64">
        <f t="shared" si="719"/>
        <v>0.62154484936399967</v>
      </c>
      <c r="E5426" s="43">
        <f t="shared" si="727"/>
        <v>13421</v>
      </c>
      <c r="F5426" s="43">
        <f t="shared" si="728"/>
        <v>8001.0864262298783</v>
      </c>
      <c r="G5426" s="64">
        <f t="shared" si="720"/>
        <v>8.6426229878270533E-2</v>
      </c>
      <c r="I5426" s="43">
        <f t="shared" si="729"/>
        <v>11421</v>
      </c>
      <c r="J5426" s="43">
        <f t="shared" si="730"/>
        <v>10663.085107041021</v>
      </c>
      <c r="K5426" s="64">
        <f t="shared" si="721"/>
        <v>8.5107041020819452E-2</v>
      </c>
      <c r="M5426" s="43">
        <f t="shared" si="731"/>
        <v>9421</v>
      </c>
      <c r="N5426" s="43">
        <f t="shared" si="732"/>
        <v>12465.36738327435</v>
      </c>
      <c r="O5426" s="64">
        <f t="shared" si="722"/>
        <v>0.36738327434977691</v>
      </c>
      <c r="Q5426" s="43">
        <f t="shared" si="733"/>
        <v>7421</v>
      </c>
      <c r="R5426" s="43">
        <f t="shared" si="734"/>
        <v>13750.250324994087</v>
      </c>
      <c r="S5426" s="64">
        <f t="shared" si="723"/>
        <v>0.25032499408735021</v>
      </c>
      <c r="U5426" s="43">
        <f t="shared" si="718"/>
        <v>5421</v>
      </c>
      <c r="V5426" s="43">
        <f t="shared" si="735"/>
        <v>14654.466349888009</v>
      </c>
      <c r="W5426" s="64">
        <f t="shared" si="724"/>
        <v>0.46634988800906285</v>
      </c>
    </row>
    <row r="5427" spans="1:23">
      <c r="A5427" s="43">
        <f t="shared" si="725"/>
        <v>15422</v>
      </c>
      <c r="B5427" s="43">
        <f t="shared" si="726"/>
        <v>2510.4862078888223</v>
      </c>
      <c r="C5427" s="64">
        <f t="shared" si="719"/>
        <v>0.48620788882226407</v>
      </c>
      <c r="E5427" s="43">
        <f t="shared" si="727"/>
        <v>13422</v>
      </c>
      <c r="F5427" s="43">
        <f t="shared" si="728"/>
        <v>7999.4087906544692</v>
      </c>
      <c r="G5427" s="64">
        <f t="shared" si="720"/>
        <v>0.40879065446915774</v>
      </c>
      <c r="I5427" s="43">
        <f t="shared" si="729"/>
        <v>11422</v>
      </c>
      <c r="J5427" s="43">
        <f t="shared" si="730"/>
        <v>10662.01392795939</v>
      </c>
      <c r="K5427" s="64">
        <f t="shared" si="721"/>
        <v>1.392795938954805E-2</v>
      </c>
      <c r="M5427" s="43">
        <f t="shared" si="731"/>
        <v>9422</v>
      </c>
      <c r="N5427" s="43">
        <f t="shared" si="732"/>
        <v>12464.611546293771</v>
      </c>
      <c r="O5427" s="64">
        <f t="shared" si="722"/>
        <v>0.61154629377051606</v>
      </c>
      <c r="Q5427" s="43">
        <f t="shared" si="733"/>
        <v>7422</v>
      </c>
      <c r="R5427" s="43">
        <f t="shared" si="734"/>
        <v>13749.710578772194</v>
      </c>
      <c r="S5427" s="64">
        <f t="shared" si="723"/>
        <v>0.7105787721939123</v>
      </c>
      <c r="U5427" s="43">
        <f t="shared" si="718"/>
        <v>5422</v>
      </c>
      <c r="V5427" s="43">
        <f t="shared" si="735"/>
        <v>14654.096389747134</v>
      </c>
      <c r="W5427" s="64">
        <f t="shared" si="724"/>
        <v>9.6389747133798664E-2</v>
      </c>
    </row>
    <row r="5428" spans="1:23">
      <c r="A5428" s="43">
        <f t="shared" si="725"/>
        <v>15423</v>
      </c>
      <c r="B5428" s="43">
        <f t="shared" si="726"/>
        <v>2504.3354407906304</v>
      </c>
      <c r="C5428" s="64">
        <f t="shared" si="719"/>
        <v>0.33544079063040044</v>
      </c>
      <c r="E5428" s="43">
        <f t="shared" si="727"/>
        <v>13423</v>
      </c>
      <c r="F5428" s="43">
        <f t="shared" si="728"/>
        <v>7997.7306781361422</v>
      </c>
      <c r="G5428" s="64">
        <f t="shared" si="720"/>
        <v>0.73067813614215993</v>
      </c>
      <c r="I5428" s="43">
        <f t="shared" si="729"/>
        <v>11423</v>
      </c>
      <c r="J5428" s="43">
        <f t="shared" si="730"/>
        <v>10660.942547448607</v>
      </c>
      <c r="K5428" s="64">
        <f t="shared" si="721"/>
        <v>0.94254744860700157</v>
      </c>
      <c r="M5428" s="43">
        <f t="shared" si="731"/>
        <v>9423</v>
      </c>
      <c r="N5428" s="43">
        <f t="shared" si="732"/>
        <v>12463.855583245499</v>
      </c>
      <c r="O5428" s="64">
        <f t="shared" si="722"/>
        <v>0.85558324549856479</v>
      </c>
      <c r="Q5428" s="43">
        <f t="shared" si="733"/>
        <v>7423</v>
      </c>
      <c r="R5428" s="43">
        <f t="shared" si="734"/>
        <v>13749.17073863002</v>
      </c>
      <c r="S5428" s="64">
        <f t="shared" si="723"/>
        <v>0.17073863002042344</v>
      </c>
      <c r="U5428" s="43">
        <f t="shared" si="718"/>
        <v>5423</v>
      </c>
      <c r="V5428" s="43">
        <f t="shared" si="735"/>
        <v>14653.72635202391</v>
      </c>
      <c r="W5428" s="64">
        <f t="shared" si="724"/>
        <v>0.72635202391029452</v>
      </c>
    </row>
    <row r="5429" spans="1:23">
      <c r="A5429" s="43">
        <f t="shared" si="725"/>
        <v>15424</v>
      </c>
      <c r="B5429" s="43">
        <f t="shared" si="726"/>
        <v>2498.1691295827031</v>
      </c>
      <c r="C5429" s="64">
        <f t="shared" si="719"/>
        <v>0.16912958270313538</v>
      </c>
      <c r="E5429" s="43">
        <f t="shared" si="727"/>
        <v>13424</v>
      </c>
      <c r="F5429" s="43">
        <f t="shared" si="728"/>
        <v>7996.0520883746121</v>
      </c>
      <c r="G5429" s="64">
        <f t="shared" si="720"/>
        <v>5.2088374612139887E-2</v>
      </c>
      <c r="I5429" s="43">
        <f t="shared" si="729"/>
        <v>11424</v>
      </c>
      <c r="J5429" s="43">
        <f t="shared" si="730"/>
        <v>10659.870965447941</v>
      </c>
      <c r="K5429" s="64">
        <f t="shared" si="721"/>
        <v>0.87096544794076181</v>
      </c>
      <c r="M5429" s="43">
        <f t="shared" si="731"/>
        <v>9424</v>
      </c>
      <c r="N5429" s="43">
        <f t="shared" si="732"/>
        <v>12463.099494106593</v>
      </c>
      <c r="O5429" s="64">
        <f t="shared" si="722"/>
        <v>9.9494106592828757E-2</v>
      </c>
      <c r="Q5429" s="43">
        <f t="shared" si="733"/>
        <v>7424</v>
      </c>
      <c r="R5429" s="43">
        <f t="shared" si="734"/>
        <v>13748.630804556504</v>
      </c>
      <c r="S5429" s="64">
        <f t="shared" si="723"/>
        <v>0.63080455650379008</v>
      </c>
      <c r="U5429" s="43">
        <f t="shared" si="718"/>
        <v>5424</v>
      </c>
      <c r="V5429" s="43">
        <f t="shared" si="735"/>
        <v>14653.356236712461</v>
      </c>
      <c r="W5429" s="64">
        <f t="shared" si="724"/>
        <v>0.35623671246139565</v>
      </c>
    </row>
    <row r="5430" spans="1:23">
      <c r="A5430" s="43">
        <f t="shared" si="725"/>
        <v>15425</v>
      </c>
      <c r="B5430" s="43">
        <f t="shared" si="726"/>
        <v>2491.9871588754227</v>
      </c>
      <c r="C5430" s="64">
        <f t="shared" si="719"/>
        <v>0.98715887542266501</v>
      </c>
      <c r="E5430" s="43">
        <f t="shared" si="727"/>
        <v>13425</v>
      </c>
      <c r="F5430" s="43">
        <f t="shared" si="728"/>
        <v>7994.3730210692574</v>
      </c>
      <c r="G5430" s="64">
        <f t="shared" si="720"/>
        <v>0.37302106925744738</v>
      </c>
      <c r="I5430" s="43">
        <f t="shared" si="729"/>
        <v>11425</v>
      </c>
      <c r="J5430" s="43">
        <f t="shared" si="730"/>
        <v>10658.799181896617</v>
      </c>
      <c r="K5430" s="64">
        <f t="shared" si="721"/>
        <v>0.79918189661657379</v>
      </c>
      <c r="M5430" s="43">
        <f t="shared" si="731"/>
        <v>9425</v>
      </c>
      <c r="N5430" s="43">
        <f t="shared" si="732"/>
        <v>12462.343278854101</v>
      </c>
      <c r="O5430" s="64">
        <f t="shared" si="722"/>
        <v>0.34327885410129966</v>
      </c>
      <c r="Q5430" s="43">
        <f t="shared" si="733"/>
        <v>7425</v>
      </c>
      <c r="R5430" s="43">
        <f t="shared" si="734"/>
        <v>13748.090776540574</v>
      </c>
      <c r="S5430" s="64">
        <f t="shared" si="723"/>
        <v>9.0776540573642706E-2</v>
      </c>
      <c r="U5430" s="43">
        <f t="shared" si="718"/>
        <v>5425</v>
      </c>
      <c r="V5430" s="43">
        <f t="shared" si="735"/>
        <v>14652.986043806908</v>
      </c>
      <c r="W5430" s="64">
        <f t="shared" si="724"/>
        <v>0.98604380690812832</v>
      </c>
    </row>
    <row r="5431" spans="1:23">
      <c r="A5431" s="43">
        <f t="shared" si="725"/>
        <v>15426</v>
      </c>
      <c r="B5431" s="43">
        <f t="shared" si="726"/>
        <v>2485.7894118368113</v>
      </c>
      <c r="C5431" s="64">
        <f t="shared" si="719"/>
        <v>0.78941183681126859</v>
      </c>
      <c r="E5431" s="43">
        <f t="shared" si="727"/>
        <v>13426</v>
      </c>
      <c r="F5431" s="43">
        <f t="shared" si="728"/>
        <v>7992.6934759191163</v>
      </c>
      <c r="G5431" s="64">
        <f t="shared" si="720"/>
        <v>0.69347591911628115</v>
      </c>
      <c r="I5431" s="43">
        <f t="shared" si="729"/>
        <v>11426</v>
      </c>
      <c r="J5431" s="43">
        <f t="shared" si="730"/>
        <v>10657.727196733833</v>
      </c>
      <c r="K5431" s="64">
        <f t="shared" si="721"/>
        <v>0.72719673383289773</v>
      </c>
      <c r="M5431" s="43">
        <f t="shared" si="731"/>
        <v>9426</v>
      </c>
      <c r="N5431" s="43">
        <f t="shared" si="732"/>
        <v>12461.586937465068</v>
      </c>
      <c r="O5431" s="64">
        <f t="shared" si="722"/>
        <v>0.58693746506833122</v>
      </c>
      <c r="Q5431" s="43">
        <f t="shared" si="733"/>
        <v>7426</v>
      </c>
      <c r="R5431" s="43">
        <f t="shared" si="734"/>
        <v>13747.550654571163</v>
      </c>
      <c r="S5431" s="64">
        <f t="shared" si="723"/>
        <v>0.55065457116324978</v>
      </c>
      <c r="U5431" s="43">
        <f t="shared" si="718"/>
        <v>5426</v>
      </c>
      <c r="V5431" s="43">
        <f t="shared" si="735"/>
        <v>14652.615773301366</v>
      </c>
      <c r="W5431" s="64">
        <f t="shared" si="724"/>
        <v>0.61577330136606179</v>
      </c>
    </row>
    <row r="5432" spans="1:23">
      <c r="A5432" s="43">
        <f t="shared" si="725"/>
        <v>15427</v>
      </c>
      <c r="B5432" s="43">
        <f t="shared" si="726"/>
        <v>2479.5757701671469</v>
      </c>
      <c r="C5432" s="64">
        <f t="shared" si="719"/>
        <v>0.57577016714685669</v>
      </c>
      <c r="E5432" s="43">
        <f t="shared" si="727"/>
        <v>13427</v>
      </c>
      <c r="F5432" s="43">
        <f t="shared" si="728"/>
        <v>7991.0134526228903</v>
      </c>
      <c r="G5432" s="64">
        <f t="shared" si="720"/>
        <v>1.3452622890326893E-2</v>
      </c>
      <c r="I5432" s="43">
        <f t="shared" si="729"/>
        <v>11427</v>
      </c>
      <c r="J5432" s="43">
        <f t="shared" si="730"/>
        <v>10656.655009898745</v>
      </c>
      <c r="K5432" s="64">
        <f t="shared" si="721"/>
        <v>0.65500989874453808</v>
      </c>
      <c r="M5432" s="43">
        <f t="shared" si="731"/>
        <v>9427</v>
      </c>
      <c r="N5432" s="43">
        <f t="shared" si="732"/>
        <v>12460.830469916522</v>
      </c>
      <c r="O5432" s="64">
        <f t="shared" si="722"/>
        <v>0.83046991652190627</v>
      </c>
      <c r="Q5432" s="43">
        <f t="shared" si="733"/>
        <v>7427</v>
      </c>
      <c r="R5432" s="43">
        <f t="shared" si="734"/>
        <v>13747.010438637195</v>
      </c>
      <c r="S5432" s="64">
        <f t="shared" si="723"/>
        <v>1.043863719496585E-2</v>
      </c>
      <c r="U5432" s="43">
        <f t="shared" si="718"/>
        <v>5427</v>
      </c>
      <c r="V5432" s="43">
        <f t="shared" si="735"/>
        <v>14652.245425189956</v>
      </c>
      <c r="W5432" s="64">
        <f t="shared" si="724"/>
        <v>0.24542518995622231</v>
      </c>
    </row>
    <row r="5433" spans="1:23">
      <c r="A5433" s="43">
        <f t="shared" si="725"/>
        <v>15428</v>
      </c>
      <c r="B5433" s="43">
        <f t="shared" si="726"/>
        <v>2473.3461140729983</v>
      </c>
      <c r="C5433" s="64">
        <f t="shared" si="719"/>
        <v>0.34611407299826169</v>
      </c>
      <c r="E5433" s="43">
        <f t="shared" si="727"/>
        <v>13428</v>
      </c>
      <c r="F5433" s="43">
        <f t="shared" si="728"/>
        <v>7989.3329508789402</v>
      </c>
      <c r="G5433" s="64">
        <f t="shared" si="720"/>
        <v>0.3329508789402098</v>
      </c>
      <c r="I5433" s="43">
        <f t="shared" si="729"/>
        <v>11428</v>
      </c>
      <c r="J5433" s="43">
        <f t="shared" si="730"/>
        <v>10655.582621330474</v>
      </c>
      <c r="K5433" s="64">
        <f t="shared" si="721"/>
        <v>0.58262133047355746</v>
      </c>
      <c r="M5433" s="43">
        <f t="shared" si="731"/>
        <v>9428</v>
      </c>
      <c r="N5433" s="43">
        <f t="shared" si="732"/>
        <v>12460.073876185486</v>
      </c>
      <c r="O5433" s="64">
        <f t="shared" si="722"/>
        <v>7.387618548636965E-2</v>
      </c>
      <c r="Q5433" s="43">
        <f t="shared" si="733"/>
        <v>7428</v>
      </c>
      <c r="R5433" s="43">
        <f t="shared" si="734"/>
        <v>13746.470128727593</v>
      </c>
      <c r="S5433" s="64">
        <f t="shared" si="723"/>
        <v>0.47012872759296442</v>
      </c>
      <c r="U5433" s="43">
        <f t="shared" si="718"/>
        <v>5428</v>
      </c>
      <c r="V5433" s="43">
        <f t="shared" si="735"/>
        <v>14651.874999466792</v>
      </c>
      <c r="W5433" s="64">
        <f t="shared" si="724"/>
        <v>0.87499946679236018</v>
      </c>
    </row>
    <row r="5434" spans="1:23">
      <c r="A5434" s="43">
        <f t="shared" si="725"/>
        <v>15429</v>
      </c>
      <c r="B5434" s="43">
        <f t="shared" si="726"/>
        <v>2467.1003222406666</v>
      </c>
      <c r="C5434" s="64">
        <f t="shared" si="719"/>
        <v>0.1003222406666282</v>
      </c>
      <c r="E5434" s="43">
        <f t="shared" si="727"/>
        <v>13429</v>
      </c>
      <c r="F5434" s="43">
        <f t="shared" si="728"/>
        <v>7987.65197038529</v>
      </c>
      <c r="G5434" s="64">
        <f t="shared" si="720"/>
        <v>0.65197038529004203</v>
      </c>
      <c r="I5434" s="43">
        <f t="shared" si="729"/>
        <v>11429</v>
      </c>
      <c r="J5434" s="43">
        <f t="shared" si="730"/>
        <v>10654.510030968106</v>
      </c>
      <c r="K5434" s="64">
        <f t="shared" si="721"/>
        <v>0.51003096810563875</v>
      </c>
      <c r="M5434" s="43">
        <f t="shared" si="731"/>
        <v>9429</v>
      </c>
      <c r="N5434" s="43">
        <f t="shared" si="732"/>
        <v>12459.317156248973</v>
      </c>
      <c r="O5434" s="64">
        <f t="shared" si="722"/>
        <v>0.31715624897333328</v>
      </c>
      <c r="Q5434" s="43">
        <f t="shared" si="733"/>
        <v>7429</v>
      </c>
      <c r="R5434" s="43">
        <f t="shared" si="734"/>
        <v>13745.929724831274</v>
      </c>
      <c r="S5434" s="64">
        <f t="shared" si="723"/>
        <v>0.92972483127414307</v>
      </c>
      <c r="U5434" s="43">
        <f t="shared" si="718"/>
        <v>5429</v>
      </c>
      <c r="V5434" s="43">
        <f t="shared" si="735"/>
        <v>14651.504496125986</v>
      </c>
      <c r="W5434" s="64">
        <f t="shared" si="724"/>
        <v>0.5044961259864067</v>
      </c>
    </row>
    <row r="5435" spans="1:23">
      <c r="A5435" s="43">
        <f t="shared" si="725"/>
        <v>15430</v>
      </c>
      <c r="B5435" s="43">
        <f t="shared" si="726"/>
        <v>2460.8382718090193</v>
      </c>
      <c r="C5435" s="64">
        <f t="shared" si="719"/>
        <v>0.83827180901926113</v>
      </c>
      <c r="E5435" s="43">
        <f t="shared" si="727"/>
        <v>13430</v>
      </c>
      <c r="F5435" s="43">
        <f t="shared" si="728"/>
        <v>7985.9705108396183</v>
      </c>
      <c r="G5435" s="64">
        <f t="shared" si="720"/>
        <v>0.97051083961832774</v>
      </c>
      <c r="I5435" s="43">
        <f t="shared" si="729"/>
        <v>11430</v>
      </c>
      <c r="J5435" s="43">
        <f t="shared" si="730"/>
        <v>10653.437238750694</v>
      </c>
      <c r="K5435" s="64">
        <f t="shared" si="721"/>
        <v>0.43723875069372298</v>
      </c>
      <c r="M5435" s="43">
        <f t="shared" si="731"/>
        <v>9430</v>
      </c>
      <c r="N5435" s="43">
        <f t="shared" si="732"/>
        <v>12458.560310083987</v>
      </c>
      <c r="O5435" s="64">
        <f t="shared" si="722"/>
        <v>0.56031008398713311</v>
      </c>
      <c r="Q5435" s="43">
        <f t="shared" si="733"/>
        <v>7430</v>
      </c>
      <c r="R5435" s="43">
        <f t="shared" si="734"/>
        <v>13745.389226937155</v>
      </c>
      <c r="S5435" s="64">
        <f t="shared" si="723"/>
        <v>0.38922693715539936</v>
      </c>
      <c r="U5435" s="43">
        <f t="shared" si="718"/>
        <v>5430</v>
      </c>
      <c r="V5435" s="43">
        <f t="shared" si="735"/>
        <v>14651.133915161652</v>
      </c>
      <c r="W5435" s="64">
        <f t="shared" si="724"/>
        <v>0.13391516165211215</v>
      </c>
    </row>
    <row r="5436" spans="1:23">
      <c r="A5436" s="43">
        <f t="shared" si="725"/>
        <v>15431</v>
      </c>
      <c r="B5436" s="43">
        <f t="shared" si="726"/>
        <v>2454.5598383416932</v>
      </c>
      <c r="C5436" s="64">
        <f t="shared" si="719"/>
        <v>0.5598383416931938</v>
      </c>
      <c r="E5436" s="43">
        <f t="shared" si="727"/>
        <v>13431</v>
      </c>
      <c r="F5436" s="43">
        <f t="shared" si="728"/>
        <v>7984.288571939268</v>
      </c>
      <c r="G5436" s="64">
        <f t="shared" si="720"/>
        <v>0.28857193926796754</v>
      </c>
      <c r="I5436" s="43">
        <f t="shared" si="729"/>
        <v>11431</v>
      </c>
      <c r="J5436" s="43">
        <f t="shared" si="730"/>
        <v>10652.364244617249</v>
      </c>
      <c r="K5436" s="64">
        <f t="shared" si="721"/>
        <v>0.36424461724891444</v>
      </c>
      <c r="M5436" s="43">
        <f t="shared" si="731"/>
        <v>9431</v>
      </c>
      <c r="N5436" s="43">
        <f t="shared" si="732"/>
        <v>12457.803337667519</v>
      </c>
      <c r="O5436" s="64">
        <f t="shared" si="722"/>
        <v>0.80333766751937219</v>
      </c>
      <c r="Q5436" s="43">
        <f t="shared" si="733"/>
        <v>7431</v>
      </c>
      <c r="R5436" s="43">
        <f t="shared" si="734"/>
        <v>13744.848635034145</v>
      </c>
      <c r="S5436" s="64">
        <f t="shared" si="723"/>
        <v>0.84863503414453589</v>
      </c>
      <c r="U5436" s="43">
        <f t="shared" si="718"/>
        <v>5431</v>
      </c>
      <c r="V5436" s="43">
        <f t="shared" si="735"/>
        <v>14650.763256567898</v>
      </c>
      <c r="W5436" s="64">
        <f t="shared" si="724"/>
        <v>0.76325656789776986</v>
      </c>
    </row>
    <row r="5437" spans="1:23">
      <c r="A5437" s="43">
        <f t="shared" si="725"/>
        <v>15432</v>
      </c>
      <c r="B5437" s="43">
        <f t="shared" si="726"/>
        <v>2448.2648957986553</v>
      </c>
      <c r="C5437" s="64">
        <f t="shared" si="719"/>
        <v>0.26489579865528867</v>
      </c>
      <c r="E5437" s="43">
        <f t="shared" si="727"/>
        <v>13432</v>
      </c>
      <c r="F5437" s="43">
        <f t="shared" si="728"/>
        <v>7982.6061533812381</v>
      </c>
      <c r="G5437" s="64">
        <f t="shared" si="720"/>
        <v>0.60615338123807305</v>
      </c>
      <c r="I5437" s="43">
        <f t="shared" si="729"/>
        <v>11432</v>
      </c>
      <c r="J5437" s="43">
        <f t="shared" si="730"/>
        <v>10651.29104850675</v>
      </c>
      <c r="K5437" s="64">
        <f t="shared" si="721"/>
        <v>0.29104850674957561</v>
      </c>
      <c r="M5437" s="43">
        <f t="shared" si="731"/>
        <v>9432</v>
      </c>
      <c r="N5437" s="43">
        <f t="shared" si="732"/>
        <v>12457.046238976558</v>
      </c>
      <c r="O5437" s="64">
        <f t="shared" si="722"/>
        <v>4.6238976558015565E-2</v>
      </c>
      <c r="Q5437" s="43">
        <f t="shared" si="733"/>
        <v>7432</v>
      </c>
      <c r="R5437" s="43">
        <f t="shared" si="734"/>
        <v>13744.307949111151</v>
      </c>
      <c r="S5437" s="64">
        <f t="shared" si="723"/>
        <v>0.30794911115117429</v>
      </c>
      <c r="U5437" s="43">
        <f t="shared" si="718"/>
        <v>5432</v>
      </c>
      <c r="V5437" s="43">
        <f t="shared" si="735"/>
        <v>14650.392520338832</v>
      </c>
      <c r="W5437" s="64">
        <f t="shared" si="724"/>
        <v>0.39252033883167314</v>
      </c>
    </row>
    <row r="5438" spans="1:23">
      <c r="A5438" s="43">
        <f t="shared" si="725"/>
        <v>15433</v>
      </c>
      <c r="B5438" s="43">
        <f t="shared" si="726"/>
        <v>2441.9533165070948</v>
      </c>
      <c r="C5438" s="64">
        <f t="shared" si="719"/>
        <v>0.95331650709476889</v>
      </c>
      <c r="E5438" s="43">
        <f t="shared" si="727"/>
        <v>13433</v>
      </c>
      <c r="F5438" s="43">
        <f t="shared" si="728"/>
        <v>7980.923254862184</v>
      </c>
      <c r="G5438" s="64">
        <f t="shared" si="720"/>
        <v>0.92325486218396691</v>
      </c>
      <c r="I5438" s="43">
        <f t="shared" si="729"/>
        <v>11433</v>
      </c>
      <c r="J5438" s="43">
        <f t="shared" si="730"/>
        <v>10650.217650358138</v>
      </c>
      <c r="K5438" s="64">
        <f t="shared" si="721"/>
        <v>0.21765035813768918</v>
      </c>
      <c r="M5438" s="43">
        <f t="shared" si="731"/>
        <v>9433</v>
      </c>
      <c r="N5438" s="43">
        <f t="shared" si="732"/>
        <v>12456.289013988075</v>
      </c>
      <c r="O5438" s="64">
        <f t="shared" si="722"/>
        <v>0.28901398807465739</v>
      </c>
      <c r="Q5438" s="43">
        <f t="shared" si="733"/>
        <v>7433</v>
      </c>
      <c r="R5438" s="43">
        <f t="shared" si="734"/>
        <v>13743.767169157079</v>
      </c>
      <c r="S5438" s="64">
        <f t="shared" si="723"/>
        <v>0.76716915707947919</v>
      </c>
      <c r="U5438" s="43">
        <f t="shared" si="718"/>
        <v>5433</v>
      </c>
      <c r="V5438" s="43">
        <f t="shared" si="735"/>
        <v>14650.02170646856</v>
      </c>
      <c r="W5438" s="64">
        <f t="shared" si="724"/>
        <v>2.1706468560296344E-2</v>
      </c>
    </row>
    <row r="5439" spans="1:23">
      <c r="A5439" s="43">
        <f t="shared" si="725"/>
        <v>15434</v>
      </c>
      <c r="B5439" s="43">
        <f t="shared" si="726"/>
        <v>2435.6249711316395</v>
      </c>
      <c r="C5439" s="64">
        <f t="shared" si="719"/>
        <v>0.62497113163954054</v>
      </c>
      <c r="E5439" s="43">
        <f t="shared" si="727"/>
        <v>13434</v>
      </c>
      <c r="F5439" s="43">
        <f t="shared" si="728"/>
        <v>7979.2398760784226</v>
      </c>
      <c r="G5439" s="64">
        <f t="shared" si="720"/>
        <v>0.23987607842263969</v>
      </c>
      <c r="I5439" s="43">
        <f t="shared" si="729"/>
        <v>11434</v>
      </c>
      <c r="J5439" s="43">
        <f t="shared" si="730"/>
        <v>10649.144050110319</v>
      </c>
      <c r="K5439" s="64">
        <f t="shared" si="721"/>
        <v>0.14405011031885806</v>
      </c>
      <c r="M5439" s="43">
        <f t="shared" si="731"/>
        <v>9434</v>
      </c>
      <c r="N5439" s="43">
        <f t="shared" si="732"/>
        <v>12455.531662679037</v>
      </c>
      <c r="O5439" s="64">
        <f t="shared" si="722"/>
        <v>0.53166267903725384</v>
      </c>
      <c r="Q5439" s="43">
        <f t="shared" si="733"/>
        <v>7434</v>
      </c>
      <c r="R5439" s="43">
        <f t="shared" si="734"/>
        <v>13743.226295160828</v>
      </c>
      <c r="S5439" s="64">
        <f t="shared" si="723"/>
        <v>0.22629516082815826</v>
      </c>
      <c r="U5439" s="43">
        <f t="shared" si="718"/>
        <v>5434</v>
      </c>
      <c r="V5439" s="43">
        <f t="shared" si="735"/>
        <v>14649.650814951188</v>
      </c>
      <c r="W5439" s="64">
        <f t="shared" si="724"/>
        <v>0.6508149511882948</v>
      </c>
    </row>
    <row r="5440" spans="1:23">
      <c r="A5440" s="43">
        <f t="shared" si="725"/>
        <v>15435</v>
      </c>
      <c r="B5440" s="43">
        <f t="shared" si="726"/>
        <v>2429.2797286438627</v>
      </c>
      <c r="C5440" s="64">
        <f t="shared" si="719"/>
        <v>0.27972864386265428</v>
      </c>
      <c r="E5440" s="43">
        <f t="shared" si="727"/>
        <v>13435</v>
      </c>
      <c r="F5440" s="43">
        <f t="shared" si="728"/>
        <v>7977.5560167259246</v>
      </c>
      <c r="G5440" s="64">
        <f t="shared" si="720"/>
        <v>0.55601672592456453</v>
      </c>
      <c r="I5440" s="43">
        <f t="shared" si="729"/>
        <v>11435</v>
      </c>
      <c r="J5440" s="43">
        <f t="shared" si="730"/>
        <v>10648.070247702162</v>
      </c>
      <c r="K5440" s="64">
        <f t="shared" si="721"/>
        <v>7.0247702162305359E-2</v>
      </c>
      <c r="M5440" s="43">
        <f t="shared" si="731"/>
        <v>9435</v>
      </c>
      <c r="N5440" s="43">
        <f t="shared" si="732"/>
        <v>12454.774185026399</v>
      </c>
      <c r="O5440" s="64">
        <f t="shared" si="722"/>
        <v>0.77418502639920916</v>
      </c>
      <c r="Q5440" s="43">
        <f t="shared" si="733"/>
        <v>7435</v>
      </c>
      <c r="R5440" s="43">
        <f t="shared" si="734"/>
        <v>13742.685327111292</v>
      </c>
      <c r="S5440" s="64">
        <f t="shared" si="723"/>
        <v>0.68532711129228119</v>
      </c>
      <c r="U5440" s="43">
        <f t="shared" si="718"/>
        <v>5435</v>
      </c>
      <c r="V5440" s="43">
        <f t="shared" si="735"/>
        <v>14649.279845780815</v>
      </c>
      <c r="W5440" s="64">
        <f t="shared" si="724"/>
        <v>0.27984578081486688</v>
      </c>
    </row>
    <row r="5441" spans="1:23">
      <c r="A5441" s="43">
        <f t="shared" si="725"/>
        <v>15436</v>
      </c>
      <c r="B5441" s="43">
        <f t="shared" si="726"/>
        <v>2422.9174562910721</v>
      </c>
      <c r="C5441" s="64">
        <f t="shared" si="719"/>
        <v>0.91745629107208515</v>
      </c>
      <c r="E5441" s="43">
        <f t="shared" si="727"/>
        <v>13436</v>
      </c>
      <c r="F5441" s="43">
        <f t="shared" si="728"/>
        <v>7975.8716765003182</v>
      </c>
      <c r="G5441" s="64">
        <f t="shared" si="720"/>
        <v>0.87167650031824451</v>
      </c>
      <c r="I5441" s="43">
        <f t="shared" si="729"/>
        <v>11436</v>
      </c>
      <c r="J5441" s="43">
        <f t="shared" si="730"/>
        <v>10646.996243072503</v>
      </c>
      <c r="K5441" s="64">
        <f t="shared" si="721"/>
        <v>0.99624307250269339</v>
      </c>
      <c r="M5441" s="43">
        <f t="shared" si="731"/>
        <v>9436</v>
      </c>
      <c r="N5441" s="43">
        <f t="shared" si="732"/>
        <v>12454.016581007108</v>
      </c>
      <c r="O5441" s="64">
        <f t="shared" si="722"/>
        <v>1.6581007108470658E-2</v>
      </c>
      <c r="Q5441" s="43">
        <f t="shared" si="733"/>
        <v>7436</v>
      </c>
      <c r="R5441" s="43">
        <f t="shared" si="734"/>
        <v>13742.144264997367</v>
      </c>
      <c r="S5441" s="64">
        <f t="shared" si="723"/>
        <v>0.14426499736691767</v>
      </c>
      <c r="U5441" s="43">
        <f t="shared" si="718"/>
        <v>5436</v>
      </c>
      <c r="V5441" s="43">
        <f t="shared" si="735"/>
        <v>14648.908798951545</v>
      </c>
      <c r="W5441" s="64">
        <f t="shared" si="724"/>
        <v>0.90879895154466794</v>
      </c>
    </row>
    <row r="5442" spans="1:23">
      <c r="A5442" s="43">
        <f t="shared" si="725"/>
        <v>15437</v>
      </c>
      <c r="B5442" s="43">
        <f t="shared" si="726"/>
        <v>2416.538019564352</v>
      </c>
      <c r="C5442" s="64">
        <f t="shared" si="719"/>
        <v>0.53801956435199827</v>
      </c>
      <c r="E5442" s="43">
        <f t="shared" si="727"/>
        <v>13437</v>
      </c>
      <c r="F5442" s="43">
        <f t="shared" si="728"/>
        <v>7974.1868550968884</v>
      </c>
      <c r="G5442" s="64">
        <f t="shared" si="720"/>
        <v>0.18685509688839375</v>
      </c>
      <c r="I5442" s="43">
        <f t="shared" si="729"/>
        <v>11437</v>
      </c>
      <c r="J5442" s="43">
        <f t="shared" si="730"/>
        <v>10645.922036160136</v>
      </c>
      <c r="K5442" s="64">
        <f t="shared" si="721"/>
        <v>0.92203616013648571</v>
      </c>
      <c r="M5442" s="43">
        <f t="shared" si="731"/>
        <v>9437</v>
      </c>
      <c r="N5442" s="43">
        <f t="shared" si="732"/>
        <v>12453.258850598104</v>
      </c>
      <c r="O5442" s="64">
        <f t="shared" si="722"/>
        <v>0.25885059810389066</v>
      </c>
      <c r="Q5442" s="43">
        <f t="shared" si="733"/>
        <v>7437</v>
      </c>
      <c r="R5442" s="43">
        <f t="shared" si="734"/>
        <v>13741.603108807938</v>
      </c>
      <c r="S5442" s="64">
        <f t="shared" si="723"/>
        <v>0.60310880793804245</v>
      </c>
      <c r="U5442" s="43">
        <f t="shared" si="718"/>
        <v>5437</v>
      </c>
      <c r="V5442" s="43">
        <f t="shared" si="735"/>
        <v>14648.537674457475</v>
      </c>
      <c r="W5442" s="64">
        <f t="shared" si="724"/>
        <v>0.53767445747507736</v>
      </c>
    </row>
    <row r="5443" spans="1:23">
      <c r="A5443" s="43">
        <f t="shared" si="725"/>
        <v>15438</v>
      </c>
      <c r="B5443" s="43">
        <f t="shared" si="726"/>
        <v>2410.14128216584</v>
      </c>
      <c r="C5443" s="64">
        <f t="shared" si="719"/>
        <v>0.14128216584003894</v>
      </c>
      <c r="E5443" s="43">
        <f t="shared" si="727"/>
        <v>13438</v>
      </c>
      <c r="F5443" s="43">
        <f t="shared" si="728"/>
        <v>7972.5015522105732</v>
      </c>
      <c r="G5443" s="64">
        <f t="shared" si="720"/>
        <v>0.50155221057320887</v>
      </c>
      <c r="I5443" s="43">
        <f t="shared" si="729"/>
        <v>11438</v>
      </c>
      <c r="J5443" s="43">
        <f t="shared" si="730"/>
        <v>10644.847626903826</v>
      </c>
      <c r="K5443" s="64">
        <f t="shared" si="721"/>
        <v>0.84762690382558503</v>
      </c>
      <c r="M5443" s="43">
        <f t="shared" si="731"/>
        <v>9438</v>
      </c>
      <c r="N5443" s="43">
        <f t="shared" si="732"/>
        <v>12452.50099377631</v>
      </c>
      <c r="O5443" s="64">
        <f t="shared" si="722"/>
        <v>0.5009937763097696</v>
      </c>
      <c r="Q5443" s="43">
        <f t="shared" si="733"/>
        <v>7438</v>
      </c>
      <c r="R5443" s="43">
        <f t="shared" si="734"/>
        <v>13741.061858531895</v>
      </c>
      <c r="S5443" s="64">
        <f t="shared" si="723"/>
        <v>6.1858531895268243E-2</v>
      </c>
      <c r="U5443" s="43">
        <f t="shared" si="718"/>
        <v>5438</v>
      </c>
      <c r="V5443" s="43">
        <f t="shared" si="735"/>
        <v>14648.166472292702</v>
      </c>
      <c r="W5443" s="64">
        <f t="shared" si="724"/>
        <v>0.16647229270165553</v>
      </c>
    </row>
    <row r="5444" spans="1:23">
      <c r="A5444" s="43">
        <f t="shared" si="725"/>
        <v>15439</v>
      </c>
      <c r="B5444" s="43">
        <f t="shared" si="726"/>
        <v>2403.7271059752188</v>
      </c>
      <c r="C5444" s="64">
        <f t="shared" si="719"/>
        <v>0.72710597521881937</v>
      </c>
      <c r="E5444" s="43">
        <f t="shared" si="727"/>
        <v>13439</v>
      </c>
      <c r="F5444" s="43">
        <f t="shared" si="728"/>
        <v>7970.815767535968</v>
      </c>
      <c r="G5444" s="64">
        <f t="shared" si="720"/>
        <v>0.815767535968007</v>
      </c>
      <c r="I5444" s="43">
        <f t="shared" si="729"/>
        <v>11439</v>
      </c>
      <c r="J5444" s="43">
        <f t="shared" si="730"/>
        <v>10643.773015242292</v>
      </c>
      <c r="K5444" s="64">
        <f t="shared" si="721"/>
        <v>0.77301524229187635</v>
      </c>
      <c r="M5444" s="43">
        <f t="shared" si="731"/>
        <v>9439</v>
      </c>
      <c r="N5444" s="43">
        <f t="shared" si="732"/>
        <v>12451.743010518649</v>
      </c>
      <c r="O5444" s="64">
        <f t="shared" si="722"/>
        <v>0.74301051864858891</v>
      </c>
      <c r="Q5444" s="43">
        <f t="shared" si="733"/>
        <v>7439</v>
      </c>
      <c r="R5444" s="43">
        <f t="shared" si="734"/>
        <v>13740.520514158115</v>
      </c>
      <c r="S5444" s="64">
        <f t="shared" si="723"/>
        <v>0.52051415811547486</v>
      </c>
      <c r="U5444" s="43">
        <f t="shared" si="718"/>
        <v>5439</v>
      </c>
      <c r="V5444" s="43">
        <f t="shared" si="735"/>
        <v>14647.79519245132</v>
      </c>
      <c r="W5444" s="64">
        <f t="shared" si="724"/>
        <v>0.79519245131996286</v>
      </c>
    </row>
    <row r="5445" spans="1:23">
      <c r="A5445" s="43">
        <f t="shared" si="725"/>
        <v>15440</v>
      </c>
      <c r="B5445" s="43">
        <f t="shared" si="726"/>
        <v>2397.2953510153898</v>
      </c>
      <c r="C5445" s="64">
        <f t="shared" si="719"/>
        <v>0.2953510153897696</v>
      </c>
      <c r="E5445" s="43">
        <f t="shared" si="727"/>
        <v>13440</v>
      </c>
      <c r="F5445" s="43">
        <f t="shared" si="728"/>
        <v>7969.1295007673207</v>
      </c>
      <c r="G5445" s="64">
        <f t="shared" si="720"/>
        <v>0.12950076732067828</v>
      </c>
      <c r="I5445" s="43">
        <f t="shared" si="729"/>
        <v>11440</v>
      </c>
      <c r="J5445" s="43">
        <f t="shared" si="730"/>
        <v>10642.698201114226</v>
      </c>
      <c r="K5445" s="64">
        <f t="shared" si="721"/>
        <v>0.69820111422632181</v>
      </c>
      <c r="M5445" s="43">
        <f t="shared" si="731"/>
        <v>9440</v>
      </c>
      <c r="N5445" s="43">
        <f t="shared" si="732"/>
        <v>12450.984900802025</v>
      </c>
      <c r="O5445" s="64">
        <f t="shared" si="722"/>
        <v>0.98490080202464014</v>
      </c>
      <c r="Q5445" s="43">
        <f t="shared" si="733"/>
        <v>7440</v>
      </c>
      <c r="R5445" s="43">
        <f t="shared" si="734"/>
        <v>13739.979075675479</v>
      </c>
      <c r="S5445" s="64">
        <f t="shared" si="723"/>
        <v>0.97907567547918006</v>
      </c>
      <c r="U5445" s="43">
        <f t="shared" si="718"/>
        <v>5440</v>
      </c>
      <c r="V5445" s="43">
        <f t="shared" si="735"/>
        <v>14647.423834927424</v>
      </c>
      <c r="W5445" s="64">
        <f t="shared" si="724"/>
        <v>0.42383492742374074</v>
      </c>
    </row>
    <row r="5446" spans="1:23">
      <c r="A5446" s="43">
        <f t="shared" si="725"/>
        <v>15441</v>
      </c>
      <c r="B5446" s="43">
        <f t="shared" si="726"/>
        <v>2390.8458754173175</v>
      </c>
      <c r="C5446" s="64">
        <f t="shared" si="719"/>
        <v>0.84587541731752935</v>
      </c>
      <c r="E5446" s="43">
        <f t="shared" si="727"/>
        <v>13441</v>
      </c>
      <c r="F5446" s="43">
        <f t="shared" si="728"/>
        <v>7967.4427515985326</v>
      </c>
      <c r="G5446" s="64">
        <f t="shared" si="720"/>
        <v>0.44275159853259538</v>
      </c>
      <c r="I5446" s="43">
        <f t="shared" si="729"/>
        <v>11441</v>
      </c>
      <c r="J5446" s="43">
        <f t="shared" si="730"/>
        <v>10641.62318445828</v>
      </c>
      <c r="K5446" s="64">
        <f t="shared" si="721"/>
        <v>0.62318445827986579</v>
      </c>
      <c r="M5446" s="43">
        <f t="shared" si="731"/>
        <v>9441</v>
      </c>
      <c r="N5446" s="43">
        <f t="shared" si="732"/>
        <v>12450.22666460334</v>
      </c>
      <c r="O5446" s="64">
        <f t="shared" si="722"/>
        <v>0.22666460334039584</v>
      </c>
      <c r="Q5446" s="43">
        <f t="shared" si="733"/>
        <v>7441</v>
      </c>
      <c r="R5446" s="43">
        <f t="shared" si="734"/>
        <v>13739.43754307286</v>
      </c>
      <c r="S5446" s="64">
        <f t="shared" si="723"/>
        <v>0.43754307285962568</v>
      </c>
      <c r="U5446" s="43">
        <f t="shared" si="718"/>
        <v>5441</v>
      </c>
      <c r="V5446" s="43">
        <f t="shared" si="735"/>
        <v>14647.052399715105</v>
      </c>
      <c r="W5446" s="64">
        <f t="shared" si="724"/>
        <v>5.2399715104911593E-2</v>
      </c>
    </row>
    <row r="5447" spans="1:23">
      <c r="A5447" s="43">
        <f t="shared" si="725"/>
        <v>15442</v>
      </c>
      <c r="B5447" s="43">
        <f t="shared" si="726"/>
        <v>2384.3785353840108</v>
      </c>
      <c r="C5447" s="64">
        <f t="shared" si="719"/>
        <v>0.37853538401077458</v>
      </c>
      <c r="E5447" s="43">
        <f t="shared" si="727"/>
        <v>13442</v>
      </c>
      <c r="F5447" s="43">
        <f t="shared" si="728"/>
        <v>7965.7555197231604</v>
      </c>
      <c r="G5447" s="64">
        <f t="shared" si="720"/>
        <v>0.75551972316043248</v>
      </c>
      <c r="I5447" s="43">
        <f t="shared" si="729"/>
        <v>11442</v>
      </c>
      <c r="J5447" s="43">
        <f t="shared" si="730"/>
        <v>10640.547965213069</v>
      </c>
      <c r="K5447" s="64">
        <f t="shared" si="721"/>
        <v>0.5479652130688919</v>
      </c>
      <c r="M5447" s="43">
        <f t="shared" si="731"/>
        <v>9442</v>
      </c>
      <c r="N5447" s="43">
        <f t="shared" si="732"/>
        <v>12449.468301899484</v>
      </c>
      <c r="O5447" s="64">
        <f t="shared" si="722"/>
        <v>0.46830189948377665</v>
      </c>
      <c r="Q5447" s="43">
        <f t="shared" si="733"/>
        <v>7442</v>
      </c>
      <c r="R5447" s="43">
        <f t="shared" si="734"/>
        <v>13738.89591633913</v>
      </c>
      <c r="S5447" s="64">
        <f t="shared" si="723"/>
        <v>0.89591633913005353</v>
      </c>
      <c r="U5447" s="43">
        <f t="shared" ref="U5447:U5510" si="736">U5446+1</f>
        <v>5442</v>
      </c>
      <c r="V5447" s="43">
        <f t="shared" si="735"/>
        <v>14646.680886808452</v>
      </c>
      <c r="W5447" s="64">
        <f t="shared" si="724"/>
        <v>0.68088680845175986</v>
      </c>
    </row>
    <row r="5448" spans="1:23">
      <c r="A5448" s="43">
        <f t="shared" si="725"/>
        <v>15443</v>
      </c>
      <c r="B5448" s="43">
        <f t="shared" si="726"/>
        <v>2377.893185153614</v>
      </c>
      <c r="C5448" s="64">
        <f t="shared" si="719"/>
        <v>0.89318515361401296</v>
      </c>
      <c r="E5448" s="43">
        <f t="shared" si="727"/>
        <v>13443</v>
      </c>
      <c r="F5448" s="43">
        <f t="shared" si="728"/>
        <v>7964.0678048344116</v>
      </c>
      <c r="G5448" s="64">
        <f t="shared" si="720"/>
        <v>6.7804834411617776E-2</v>
      </c>
      <c r="I5448" s="43">
        <f t="shared" si="729"/>
        <v>11443</v>
      </c>
      <c r="J5448" s="43">
        <f t="shared" si="730"/>
        <v>10639.472543317173</v>
      </c>
      <c r="K5448" s="64">
        <f t="shared" si="721"/>
        <v>0.47254331717340392</v>
      </c>
      <c r="M5448" s="43">
        <f t="shared" si="731"/>
        <v>9443</v>
      </c>
      <c r="N5448" s="43">
        <f t="shared" si="732"/>
        <v>12448.709812667335</v>
      </c>
      <c r="O5448" s="64">
        <f t="shared" si="722"/>
        <v>0.70981266733542725</v>
      </c>
      <c r="Q5448" s="43">
        <f t="shared" si="733"/>
        <v>7443</v>
      </c>
      <c r="R5448" s="43">
        <f t="shared" si="734"/>
        <v>13738.354195463153</v>
      </c>
      <c r="S5448" s="64">
        <f t="shared" si="723"/>
        <v>0.35419546315279149</v>
      </c>
      <c r="U5448" s="43">
        <f t="shared" si="736"/>
        <v>5443</v>
      </c>
      <c r="V5448" s="43">
        <f t="shared" si="735"/>
        <v>14646.309296201553</v>
      </c>
      <c r="W5448" s="64">
        <f t="shared" si="724"/>
        <v>0.30929620155256998</v>
      </c>
    </row>
    <row r="5449" spans="1:23">
      <c r="A5449" s="43">
        <f t="shared" si="725"/>
        <v>15444</v>
      </c>
      <c r="B5449" s="43">
        <f t="shared" si="726"/>
        <v>2371.3896769615912</v>
      </c>
      <c r="C5449" s="64">
        <f t="shared" si="719"/>
        <v>0.38967696159124898</v>
      </c>
      <c r="E5449" s="43">
        <f t="shared" si="727"/>
        <v>13444</v>
      </c>
      <c r="F5449" s="43">
        <f t="shared" si="728"/>
        <v>7962.3796066251452</v>
      </c>
      <c r="G5449" s="64">
        <f t="shared" si="720"/>
        <v>0.37960662514524302</v>
      </c>
      <c r="I5449" s="43">
        <f t="shared" si="729"/>
        <v>11444</v>
      </c>
      <c r="J5449" s="43">
        <f t="shared" si="730"/>
        <v>10638.396918709133</v>
      </c>
      <c r="K5449" s="64">
        <f t="shared" si="721"/>
        <v>0.39691870913338789</v>
      </c>
      <c r="M5449" s="43">
        <f t="shared" si="731"/>
        <v>9444</v>
      </c>
      <c r="N5449" s="43">
        <f t="shared" si="732"/>
        <v>12447.951196883767</v>
      </c>
      <c r="O5449" s="64">
        <f t="shared" si="722"/>
        <v>0.95119688376689737</v>
      </c>
      <c r="Q5449" s="43">
        <f t="shared" si="733"/>
        <v>7444</v>
      </c>
      <c r="R5449" s="43">
        <f t="shared" si="734"/>
        <v>13737.812380433794</v>
      </c>
      <c r="S5449" s="64">
        <f t="shared" si="723"/>
        <v>0.81238043379380542</v>
      </c>
      <c r="U5449" s="43">
        <f t="shared" si="736"/>
        <v>5444</v>
      </c>
      <c r="V5449" s="43">
        <f t="shared" si="735"/>
        <v>14645.937627888492</v>
      </c>
      <c r="W5449" s="64">
        <f t="shared" si="724"/>
        <v>0.93762788849198841</v>
      </c>
    </row>
    <row r="5450" spans="1:23">
      <c r="A5450" s="43">
        <f t="shared" si="725"/>
        <v>15445</v>
      </c>
      <c r="B5450" s="43">
        <f t="shared" si="726"/>
        <v>2364.8678610019629</v>
      </c>
      <c r="C5450" s="64">
        <f t="shared" si="719"/>
        <v>0.86786100196286498</v>
      </c>
      <c r="E5450" s="43">
        <f t="shared" si="727"/>
        <v>13445</v>
      </c>
      <c r="F5450" s="43">
        <f t="shared" si="728"/>
        <v>7960.690924787873</v>
      </c>
      <c r="G5450" s="64">
        <f t="shared" si="720"/>
        <v>0.69092478787297296</v>
      </c>
      <c r="I5450" s="43">
        <f t="shared" si="729"/>
        <v>11445</v>
      </c>
      <c r="J5450" s="43">
        <f t="shared" si="730"/>
        <v>10637.32109132746</v>
      </c>
      <c r="K5450" s="64">
        <f t="shared" si="721"/>
        <v>0.32109132745972602</v>
      </c>
      <c r="M5450" s="43">
        <f t="shared" si="731"/>
        <v>9445</v>
      </c>
      <c r="N5450" s="43">
        <f t="shared" si="732"/>
        <v>12447.192454525639</v>
      </c>
      <c r="O5450" s="64">
        <f t="shared" si="722"/>
        <v>0.19245452563882282</v>
      </c>
      <c r="Q5450" s="43">
        <f t="shared" si="733"/>
        <v>7445</v>
      </c>
      <c r="R5450" s="43">
        <f t="shared" si="734"/>
        <v>13737.27047123991</v>
      </c>
      <c r="S5450" s="64">
        <f t="shared" si="723"/>
        <v>0.27047123990996624</v>
      </c>
      <c r="U5450" s="43">
        <f t="shared" si="736"/>
        <v>5445</v>
      </c>
      <c r="V5450" s="43">
        <f t="shared" si="735"/>
        <v>14645.565881863356</v>
      </c>
      <c r="W5450" s="64">
        <f t="shared" si="724"/>
        <v>0.56588186335648061</v>
      </c>
    </row>
    <row r="5451" spans="1:23">
      <c r="A5451" s="43">
        <f t="shared" si="725"/>
        <v>15446</v>
      </c>
      <c r="B5451" s="43">
        <f t="shared" si="726"/>
        <v>2358.3275853875771</v>
      </c>
      <c r="C5451" s="64">
        <f t="shared" si="719"/>
        <v>0.32758538757707356</v>
      </c>
      <c r="E5451" s="43">
        <f t="shared" si="727"/>
        <v>13446</v>
      </c>
      <c r="F5451" s="43">
        <f t="shared" si="728"/>
        <v>7959.0017590147572</v>
      </c>
      <c r="G5451" s="64">
        <f t="shared" si="720"/>
        <v>1.7590147572263959E-3</v>
      </c>
      <c r="I5451" s="43">
        <f t="shared" si="729"/>
        <v>11446</v>
      </c>
      <c r="J5451" s="43">
        <f t="shared" si="730"/>
        <v>10636.245061110618</v>
      </c>
      <c r="K5451" s="64">
        <f t="shared" si="721"/>
        <v>0.24506111061782576</v>
      </c>
      <c r="M5451" s="43">
        <f t="shared" si="731"/>
        <v>9446</v>
      </c>
      <c r="N5451" s="43">
        <f t="shared" si="732"/>
        <v>12446.433585569805</v>
      </c>
      <c r="O5451" s="64">
        <f t="shared" si="722"/>
        <v>0.43358556980456342</v>
      </c>
      <c r="Q5451" s="43">
        <f t="shared" si="733"/>
        <v>7446</v>
      </c>
      <c r="R5451" s="43">
        <f t="shared" si="734"/>
        <v>13736.728467870362</v>
      </c>
      <c r="S5451" s="64">
        <f t="shared" si="723"/>
        <v>0.72846787036178284</v>
      </c>
      <c r="U5451" s="43">
        <f t="shared" si="736"/>
        <v>5446</v>
      </c>
      <c r="V5451" s="43">
        <f t="shared" si="735"/>
        <v>14645.194058120227</v>
      </c>
      <c r="W5451" s="64">
        <f t="shared" si="724"/>
        <v>0.19405812022705504</v>
      </c>
    </row>
    <row r="5452" spans="1:23">
      <c r="A5452" s="43">
        <f t="shared" si="725"/>
        <v>15447</v>
      </c>
      <c r="B5452" s="43">
        <f t="shared" si="726"/>
        <v>2351.7686961093773</v>
      </c>
      <c r="C5452" s="64">
        <f t="shared" si="719"/>
        <v>0.76869610937728794</v>
      </c>
      <c r="E5452" s="43">
        <f t="shared" si="727"/>
        <v>13447</v>
      </c>
      <c r="F5452" s="43">
        <f t="shared" si="728"/>
        <v>7957.3121089976103</v>
      </c>
      <c r="G5452" s="64">
        <f t="shared" si="720"/>
        <v>0.31210899761026667</v>
      </c>
      <c r="I5452" s="43">
        <f t="shared" si="729"/>
        <v>11447</v>
      </c>
      <c r="J5452" s="43">
        <f t="shared" si="730"/>
        <v>10635.168827997044</v>
      </c>
      <c r="K5452" s="64">
        <f t="shared" si="721"/>
        <v>0.16882799704399076</v>
      </c>
      <c r="M5452" s="43">
        <f t="shared" si="731"/>
        <v>9447</v>
      </c>
      <c r="N5452" s="43">
        <f t="shared" si="732"/>
        <v>12445.674589993103</v>
      </c>
      <c r="O5452" s="64">
        <f t="shared" si="722"/>
        <v>0.67458999310292711</v>
      </c>
      <c r="Q5452" s="43">
        <f t="shared" si="733"/>
        <v>7447</v>
      </c>
      <c r="R5452" s="43">
        <f t="shared" si="734"/>
        <v>13736.186370313997</v>
      </c>
      <c r="S5452" s="64">
        <f t="shared" si="723"/>
        <v>0.18637031399703119</v>
      </c>
      <c r="U5452" s="43">
        <f t="shared" si="736"/>
        <v>5447</v>
      </c>
      <c r="V5452" s="43">
        <f t="shared" si="735"/>
        <v>14644.822156653183</v>
      </c>
      <c r="W5452" s="64">
        <f t="shared" si="724"/>
        <v>0.82215665318290121</v>
      </c>
    </row>
    <row r="5453" spans="1:23">
      <c r="A5453" s="43">
        <f t="shared" si="725"/>
        <v>15448</v>
      </c>
      <c r="B5453" s="43">
        <f t="shared" si="726"/>
        <v>2345.1910369946413</v>
      </c>
      <c r="C5453" s="64">
        <f t="shared" si="719"/>
        <v>0.19103699464130841</v>
      </c>
      <c r="E5453" s="43">
        <f t="shared" si="727"/>
        <v>13448</v>
      </c>
      <c r="F5453" s="43">
        <f t="shared" si="728"/>
        <v>7955.6219744278951</v>
      </c>
      <c r="G5453" s="64">
        <f t="shared" si="720"/>
        <v>0.62197442789511115</v>
      </c>
      <c r="I5453" s="43">
        <f t="shared" si="729"/>
        <v>11448</v>
      </c>
      <c r="J5453" s="43">
        <f t="shared" si="730"/>
        <v>10634.092391925133</v>
      </c>
      <c r="K5453" s="64">
        <f t="shared" si="721"/>
        <v>9.2391925132687902E-2</v>
      </c>
      <c r="M5453" s="43">
        <f t="shared" si="731"/>
        <v>9448</v>
      </c>
      <c r="N5453" s="43">
        <f t="shared" si="732"/>
        <v>12444.915467772371</v>
      </c>
      <c r="O5453" s="64">
        <f t="shared" si="722"/>
        <v>0.91546777237090282</v>
      </c>
      <c r="Q5453" s="43">
        <f t="shared" si="733"/>
        <v>7448</v>
      </c>
      <c r="R5453" s="43">
        <f t="shared" si="734"/>
        <v>13735.644178559665</v>
      </c>
      <c r="S5453" s="64">
        <f t="shared" si="723"/>
        <v>0.64417855966530624</v>
      </c>
      <c r="U5453" s="43">
        <f t="shared" si="736"/>
        <v>5448</v>
      </c>
      <c r="V5453" s="43">
        <f t="shared" si="735"/>
        <v>14644.450177456305</v>
      </c>
      <c r="W5453" s="64">
        <f t="shared" si="724"/>
        <v>0.45017745630502759</v>
      </c>
    </row>
    <row r="5454" spans="1:23">
      <c r="A5454" s="43">
        <f t="shared" si="725"/>
        <v>15449</v>
      </c>
      <c r="B5454" s="43">
        <f t="shared" si="726"/>
        <v>2338.5944496641569</v>
      </c>
      <c r="C5454" s="64">
        <f t="shared" si="719"/>
        <v>0.59444966415685485</v>
      </c>
      <c r="E5454" s="43">
        <f t="shared" si="727"/>
        <v>13449</v>
      </c>
      <c r="F5454" s="43">
        <f t="shared" si="728"/>
        <v>7953.9313549967228</v>
      </c>
      <c r="G5454" s="64">
        <f t="shared" si="720"/>
        <v>0.93135499672280275</v>
      </c>
      <c r="I5454" s="43">
        <f t="shared" si="729"/>
        <v>11449</v>
      </c>
      <c r="J5454" s="43">
        <f t="shared" si="730"/>
        <v>10633.015752833247</v>
      </c>
      <c r="K5454" s="64">
        <f t="shared" si="721"/>
        <v>1.575283324746124E-2</v>
      </c>
      <c r="M5454" s="43">
        <f t="shared" si="731"/>
        <v>9449</v>
      </c>
      <c r="N5454" s="43">
        <f t="shared" si="732"/>
        <v>12444.156218884429</v>
      </c>
      <c r="O5454" s="64">
        <f t="shared" si="722"/>
        <v>0.15621888442910858</v>
      </c>
      <c r="Q5454" s="43">
        <f t="shared" si="733"/>
        <v>7449</v>
      </c>
      <c r="R5454" s="43">
        <f t="shared" si="734"/>
        <v>13735.101892596211</v>
      </c>
      <c r="S5454" s="64">
        <f t="shared" si="723"/>
        <v>0.10189259621074598</v>
      </c>
      <c r="U5454" s="43">
        <f t="shared" si="736"/>
        <v>5449</v>
      </c>
      <c r="V5454" s="43">
        <f t="shared" si="735"/>
        <v>14644.078120523667</v>
      </c>
      <c r="W5454" s="64">
        <f t="shared" si="724"/>
        <v>7.8120523667166708E-2</v>
      </c>
    </row>
    <row r="5455" spans="1:23">
      <c r="A5455" s="43">
        <f t="shared" si="725"/>
        <v>15450</v>
      </c>
      <c r="B5455" s="43">
        <f t="shared" si="726"/>
        <v>2331.9787734883007</v>
      </c>
      <c r="C5455" s="64">
        <f t="shared" si="719"/>
        <v>0.97877348830070332</v>
      </c>
      <c r="E5455" s="43">
        <f t="shared" si="727"/>
        <v>13450</v>
      </c>
      <c r="F5455" s="43">
        <f t="shared" si="728"/>
        <v>7952.2402503948533</v>
      </c>
      <c r="G5455" s="64">
        <f t="shared" si="720"/>
        <v>0.24025039485331945</v>
      </c>
      <c r="I5455" s="43">
        <f t="shared" si="729"/>
        <v>11450</v>
      </c>
      <c r="J5455" s="43">
        <f t="shared" si="730"/>
        <v>10631.93891065971</v>
      </c>
      <c r="K5455" s="64">
        <f t="shared" si="721"/>
        <v>0.93891065971001808</v>
      </c>
      <c r="M5455" s="43">
        <f t="shared" si="731"/>
        <v>9450</v>
      </c>
      <c r="N5455" s="43">
        <f t="shared" si="732"/>
        <v>12443.396843306091</v>
      </c>
      <c r="O5455" s="64">
        <f t="shared" si="722"/>
        <v>0.39684330609088647</v>
      </c>
      <c r="Q5455" s="43">
        <f t="shared" si="733"/>
        <v>7450</v>
      </c>
      <c r="R5455" s="43">
        <f t="shared" si="734"/>
        <v>13734.559512412476</v>
      </c>
      <c r="S5455" s="64">
        <f t="shared" si="723"/>
        <v>0.55951241247566941</v>
      </c>
      <c r="U5455" s="43">
        <f t="shared" si="736"/>
        <v>5450</v>
      </c>
      <c r="V5455" s="43">
        <f t="shared" si="735"/>
        <v>14643.705985849347</v>
      </c>
      <c r="W5455" s="64">
        <f t="shared" si="724"/>
        <v>0.70598584934668906</v>
      </c>
    </row>
    <row r="5456" spans="1:23">
      <c r="A5456" s="43">
        <f t="shared" si="725"/>
        <v>15451</v>
      </c>
      <c r="B5456" s="43">
        <f t="shared" si="726"/>
        <v>2325.3438455419878</v>
      </c>
      <c r="C5456" s="64">
        <f t="shared" si="719"/>
        <v>0.3438455419877755</v>
      </c>
      <c r="E5456" s="43">
        <f t="shared" si="727"/>
        <v>13451</v>
      </c>
      <c r="F5456" s="43">
        <f t="shared" si="728"/>
        <v>7950.5486603126956</v>
      </c>
      <c r="G5456" s="64">
        <f t="shared" si="720"/>
        <v>0.54866031269557425</v>
      </c>
      <c r="I5456" s="43">
        <f t="shared" si="729"/>
        <v>11451</v>
      </c>
      <c r="J5456" s="43">
        <f t="shared" si="730"/>
        <v>10630.861865342809</v>
      </c>
      <c r="K5456" s="64">
        <f t="shared" si="721"/>
        <v>0.86186534280932392</v>
      </c>
      <c r="M5456" s="43">
        <f t="shared" si="731"/>
        <v>9451</v>
      </c>
      <c r="N5456" s="43">
        <f t="shared" si="732"/>
        <v>12442.637341014162</v>
      </c>
      <c r="O5456" s="64">
        <f t="shared" si="722"/>
        <v>0.6373410141623026</v>
      </c>
      <c r="Q5456" s="43">
        <f t="shared" si="733"/>
        <v>7451</v>
      </c>
      <c r="R5456" s="43">
        <f t="shared" si="734"/>
        <v>13734.017037997295</v>
      </c>
      <c r="S5456" s="64">
        <f t="shared" si="723"/>
        <v>1.7037997295119567E-2</v>
      </c>
      <c r="U5456" s="43">
        <f t="shared" si="736"/>
        <v>5451</v>
      </c>
      <c r="V5456" s="43">
        <f t="shared" si="735"/>
        <v>14643.333773427416</v>
      </c>
      <c r="W5456" s="64">
        <f t="shared" si="724"/>
        <v>0.33377342741550819</v>
      </c>
    </row>
    <row r="5457" spans="1:23">
      <c r="A5457" s="43">
        <f t="shared" si="725"/>
        <v>15452</v>
      </c>
      <c r="B5457" s="43">
        <f t="shared" si="726"/>
        <v>2318.6895005584511</v>
      </c>
      <c r="C5457" s="64">
        <f t="shared" si="719"/>
        <v>0.68950055845107272</v>
      </c>
      <c r="E5457" s="43">
        <f t="shared" si="727"/>
        <v>13452</v>
      </c>
      <c r="F5457" s="43">
        <f t="shared" si="728"/>
        <v>7948.8565844403056</v>
      </c>
      <c r="G5457" s="64">
        <f t="shared" si="720"/>
        <v>0.85658444030559622</v>
      </c>
      <c r="I5457" s="43">
        <f t="shared" si="729"/>
        <v>11452</v>
      </c>
      <c r="J5457" s="43">
        <f t="shared" si="730"/>
        <v>10629.784616820794</v>
      </c>
      <c r="K5457" s="64">
        <f t="shared" si="721"/>
        <v>0.78461682079432649</v>
      </c>
      <c r="M5457" s="43">
        <f t="shared" si="731"/>
        <v>9452</v>
      </c>
      <c r="N5457" s="43">
        <f t="shared" si="732"/>
        <v>12441.877711985439</v>
      </c>
      <c r="O5457" s="64">
        <f t="shared" si="722"/>
        <v>0.87771198543850915</v>
      </c>
      <c r="Q5457" s="43">
        <f t="shared" si="733"/>
        <v>7452</v>
      </c>
      <c r="R5457" s="43">
        <f t="shared" si="734"/>
        <v>13733.474469339506</v>
      </c>
      <c r="S5457" s="64">
        <f t="shared" si="723"/>
        <v>0.47446933950595849</v>
      </c>
      <c r="U5457" s="43">
        <f t="shared" si="736"/>
        <v>5452</v>
      </c>
      <c r="V5457" s="43">
        <f t="shared" si="735"/>
        <v>14642.961483251946</v>
      </c>
      <c r="W5457" s="64">
        <f t="shared" si="724"/>
        <v>0.96148325194553763</v>
      </c>
    </row>
    <row r="5458" spans="1:23">
      <c r="A5458" s="43">
        <f t="shared" si="725"/>
        <v>15453</v>
      </c>
      <c r="B5458" s="43">
        <f t="shared" si="726"/>
        <v>2312.0155708818224</v>
      </c>
      <c r="C5458" s="64">
        <f t="shared" si="719"/>
        <v>1.5570881822441152E-2</v>
      </c>
      <c r="E5458" s="43">
        <f t="shared" si="727"/>
        <v>13453</v>
      </c>
      <c r="F5458" s="43">
        <f t="shared" si="728"/>
        <v>7947.1640224673856</v>
      </c>
      <c r="G5458" s="64">
        <f t="shared" si="720"/>
        <v>0.16402246738562098</v>
      </c>
      <c r="I5458" s="43">
        <f t="shared" si="729"/>
        <v>11453</v>
      </c>
      <c r="J5458" s="43">
        <f t="shared" si="730"/>
        <v>10628.707165031879</v>
      </c>
      <c r="K5458" s="64">
        <f t="shared" si="721"/>
        <v>0.70716503187941271</v>
      </c>
      <c r="M5458" s="43">
        <f t="shared" si="731"/>
        <v>9453</v>
      </c>
      <c r="N5458" s="43">
        <f t="shared" si="732"/>
        <v>12441.117956196702</v>
      </c>
      <c r="O5458" s="64">
        <f t="shared" si="722"/>
        <v>0.11795619670192536</v>
      </c>
      <c r="Q5458" s="43">
        <f t="shared" si="733"/>
        <v>7453</v>
      </c>
      <c r="R5458" s="43">
        <f t="shared" si="734"/>
        <v>13732.931806427934</v>
      </c>
      <c r="S5458" s="64">
        <f t="shared" si="723"/>
        <v>0.93180642793413426</v>
      </c>
      <c r="U5458" s="43">
        <f t="shared" si="736"/>
        <v>5453</v>
      </c>
      <c r="V5458" s="43">
        <f t="shared" si="735"/>
        <v>14642.589115317003</v>
      </c>
      <c r="W5458" s="64">
        <f t="shared" si="724"/>
        <v>0.58911531700323394</v>
      </c>
    </row>
    <row r="5459" spans="1:23">
      <c r="A5459" s="43">
        <f t="shared" si="725"/>
        <v>15454</v>
      </c>
      <c r="B5459" s="43">
        <f t="shared" si="726"/>
        <v>2305.3218864184673</v>
      </c>
      <c r="C5459" s="64">
        <f t="shared" si="719"/>
        <v>0.32188641846732935</v>
      </c>
      <c r="E5459" s="43">
        <f t="shared" si="727"/>
        <v>13454</v>
      </c>
      <c r="F5459" s="43">
        <f t="shared" si="728"/>
        <v>7945.4709740832859</v>
      </c>
      <c r="G5459" s="64">
        <f t="shared" si="720"/>
        <v>0.47097408328590973</v>
      </c>
      <c r="I5459" s="43">
        <f t="shared" si="729"/>
        <v>11454</v>
      </c>
      <c r="J5459" s="43">
        <f t="shared" si="730"/>
        <v>10627.629509914241</v>
      </c>
      <c r="K5459" s="64">
        <f t="shared" si="721"/>
        <v>0.62950991424077074</v>
      </c>
      <c r="M5459" s="43">
        <f t="shared" si="731"/>
        <v>9454</v>
      </c>
      <c r="N5459" s="43">
        <f t="shared" si="732"/>
        <v>12440.35807362473</v>
      </c>
      <c r="O5459" s="64">
        <f t="shared" si="722"/>
        <v>0.35807362472951354</v>
      </c>
      <c r="Q5459" s="43">
        <f t="shared" si="733"/>
        <v>7454</v>
      </c>
      <c r="R5459" s="43">
        <f t="shared" si="734"/>
        <v>13732.389049251409</v>
      </c>
      <c r="S5459" s="64">
        <f t="shared" si="723"/>
        <v>0.38904925140923297</v>
      </c>
      <c r="U5459" s="43">
        <f t="shared" si="736"/>
        <v>5454</v>
      </c>
      <c r="V5459" s="43">
        <f t="shared" si="735"/>
        <v>14642.216669616661</v>
      </c>
      <c r="W5459" s="64">
        <f t="shared" si="724"/>
        <v>0.21666961666051066</v>
      </c>
    </row>
    <row r="5460" spans="1:23">
      <c r="A5460" s="43">
        <f t="shared" si="725"/>
        <v>15455</v>
      </c>
      <c r="B5460" s="43">
        <f t="shared" si="726"/>
        <v>2298.6082745870381</v>
      </c>
      <c r="C5460" s="64">
        <f t="shared" si="719"/>
        <v>0.60827458703806769</v>
      </c>
      <c r="E5460" s="43">
        <f t="shared" si="727"/>
        <v>13455</v>
      </c>
      <c r="F5460" s="43">
        <f t="shared" si="728"/>
        <v>7943.7774389770011</v>
      </c>
      <c r="G5460" s="64">
        <f t="shared" si="720"/>
        <v>0.7774389770011112</v>
      </c>
      <c r="I5460" s="43">
        <f t="shared" si="729"/>
        <v>11455</v>
      </c>
      <c r="J5460" s="43">
        <f t="shared" si="730"/>
        <v>10626.55165140602</v>
      </c>
      <c r="K5460" s="64">
        <f t="shared" si="721"/>
        <v>0.55165140602002793</v>
      </c>
      <c r="M5460" s="43">
        <f t="shared" si="731"/>
        <v>9455</v>
      </c>
      <c r="N5460" s="43">
        <f t="shared" si="732"/>
        <v>12439.598064246287</v>
      </c>
      <c r="O5460" s="64">
        <f t="shared" si="722"/>
        <v>0.59806424628732202</v>
      </c>
      <c r="Q5460" s="43">
        <f t="shared" si="733"/>
        <v>7455</v>
      </c>
      <c r="R5460" s="43">
        <f t="shared" si="734"/>
        <v>13731.84619779875</v>
      </c>
      <c r="S5460" s="64">
        <f t="shared" si="723"/>
        <v>0.84619779874992673</v>
      </c>
      <c r="U5460" s="43">
        <f t="shared" si="736"/>
        <v>5455</v>
      </c>
      <c r="V5460" s="43">
        <f t="shared" si="735"/>
        <v>14641.84414614498</v>
      </c>
      <c r="W5460" s="64">
        <f t="shared" si="724"/>
        <v>0.84414614498018636</v>
      </c>
    </row>
    <row r="5461" spans="1:23">
      <c r="A5461" s="43">
        <f t="shared" si="725"/>
        <v>15456</v>
      </c>
      <c r="B5461" s="43">
        <f t="shared" si="726"/>
        <v>2291.8745602672061</v>
      </c>
      <c r="C5461" s="64">
        <f t="shared" si="719"/>
        <v>0.8745602672061068</v>
      </c>
      <c r="E5461" s="43">
        <f t="shared" si="727"/>
        <v>13456</v>
      </c>
      <c r="F5461" s="43">
        <f t="shared" si="728"/>
        <v>7942.0834168371712</v>
      </c>
      <c r="G5461" s="64">
        <f t="shared" si="720"/>
        <v>8.341683717117121E-2</v>
      </c>
      <c r="I5461" s="43">
        <f t="shared" si="729"/>
        <v>11456</v>
      </c>
      <c r="J5461" s="43">
        <f t="shared" si="730"/>
        <v>10625.473589445319</v>
      </c>
      <c r="K5461" s="64">
        <f t="shared" si="721"/>
        <v>0.47358944531879388</v>
      </c>
      <c r="M5461" s="43">
        <f t="shared" si="731"/>
        <v>9456</v>
      </c>
      <c r="N5461" s="43">
        <f t="shared" si="732"/>
        <v>12438.837928038134</v>
      </c>
      <c r="O5461" s="64">
        <f t="shared" si="722"/>
        <v>0.8379280381341232</v>
      </c>
      <c r="Q5461" s="43">
        <f t="shared" si="733"/>
        <v>7456</v>
      </c>
      <c r="R5461" s="43">
        <f t="shared" si="734"/>
        <v>13731.303252058779</v>
      </c>
      <c r="S5461" s="64">
        <f t="shared" si="723"/>
        <v>0.30325205877852568</v>
      </c>
      <c r="U5461" s="43">
        <f t="shared" si="736"/>
        <v>5456</v>
      </c>
      <c r="V5461" s="43">
        <f t="shared" si="735"/>
        <v>14641.471544896025</v>
      </c>
      <c r="W5461" s="64">
        <f t="shared" si="724"/>
        <v>0.47154489602507965</v>
      </c>
    </row>
    <row r="5462" spans="1:23">
      <c r="A5462" s="43">
        <f t="shared" si="725"/>
        <v>15457</v>
      </c>
      <c r="B5462" s="43">
        <f t="shared" si="726"/>
        <v>2285.1205657470241</v>
      </c>
      <c r="C5462" s="64">
        <f t="shared" si="719"/>
        <v>0.12056574702410217</v>
      </c>
      <c r="E5462" s="43">
        <f t="shared" si="727"/>
        <v>13457</v>
      </c>
      <c r="F5462" s="43">
        <f t="shared" si="728"/>
        <v>7940.3889073520822</v>
      </c>
      <c r="G5462" s="64">
        <f t="shared" si="720"/>
        <v>0.38890735208224214</v>
      </c>
      <c r="I5462" s="43">
        <f t="shared" si="729"/>
        <v>11457</v>
      </c>
      <c r="J5462" s="43">
        <f t="shared" si="730"/>
        <v>10624.395323970208</v>
      </c>
      <c r="K5462" s="64">
        <f t="shared" si="721"/>
        <v>0.39532397020775534</v>
      </c>
      <c r="M5462" s="43">
        <f t="shared" si="731"/>
        <v>9457</v>
      </c>
      <c r="N5462" s="43">
        <f t="shared" si="732"/>
        <v>12438.077664977012</v>
      </c>
      <c r="O5462" s="64">
        <f t="shared" si="722"/>
        <v>7.7664977012318559E-2</v>
      </c>
      <c r="Q5462" s="43">
        <f t="shared" si="733"/>
        <v>7457</v>
      </c>
      <c r="R5462" s="43">
        <f t="shared" si="734"/>
        <v>13730.760212020308</v>
      </c>
      <c r="S5462" s="64">
        <f t="shared" si="723"/>
        <v>0.76021202030824497</v>
      </c>
      <c r="U5462" s="43">
        <f t="shared" si="736"/>
        <v>5457</v>
      </c>
      <c r="V5462" s="43">
        <f t="shared" si="735"/>
        <v>14641.09886586386</v>
      </c>
      <c r="W5462" s="64">
        <f t="shared" si="724"/>
        <v>9.8865863859828096E-2</v>
      </c>
    </row>
    <row r="5463" spans="1:23">
      <c r="A5463" s="43">
        <f t="shared" si="725"/>
        <v>15458</v>
      </c>
      <c r="B5463" s="43">
        <f t="shared" si="726"/>
        <v>2278.3461106688774</v>
      </c>
      <c r="C5463" s="64">
        <f t="shared" si="719"/>
        <v>0.34611066887737252</v>
      </c>
      <c r="E5463" s="43">
        <f t="shared" si="727"/>
        <v>13458</v>
      </c>
      <c r="F5463" s="43">
        <f t="shared" si="728"/>
        <v>7938.693910209664</v>
      </c>
      <c r="G5463" s="64">
        <f t="shared" si="720"/>
        <v>0.69391020966395445</v>
      </c>
      <c r="I5463" s="43">
        <f t="shared" si="729"/>
        <v>11458</v>
      </c>
      <c r="J5463" s="43">
        <f t="shared" si="730"/>
        <v>10623.316854918712</v>
      </c>
      <c r="K5463" s="64">
        <f t="shared" si="721"/>
        <v>0.31685491871212434</v>
      </c>
      <c r="M5463" s="43">
        <f t="shared" si="731"/>
        <v>9458</v>
      </c>
      <c r="N5463" s="43">
        <f t="shared" si="732"/>
        <v>12437.317275039662</v>
      </c>
      <c r="O5463" s="64">
        <f t="shared" si="722"/>
        <v>0.3172750396624906</v>
      </c>
      <c r="Q5463" s="43">
        <f t="shared" si="733"/>
        <v>7458</v>
      </c>
      <c r="R5463" s="43">
        <f t="shared" si="734"/>
        <v>13730.217077672152</v>
      </c>
      <c r="S5463" s="64">
        <f t="shared" si="723"/>
        <v>0.21707767215229978</v>
      </c>
      <c r="U5463" s="43">
        <f t="shared" si="736"/>
        <v>5458</v>
      </c>
      <c r="V5463" s="43">
        <f t="shared" si="735"/>
        <v>14640.726109042544</v>
      </c>
      <c r="W5463" s="64">
        <f t="shared" si="724"/>
        <v>0.7261090425436123</v>
      </c>
    </row>
    <row r="5464" spans="1:23">
      <c r="A5464" s="43">
        <f t="shared" si="725"/>
        <v>15459</v>
      </c>
      <c r="B5464" s="43">
        <f t="shared" si="726"/>
        <v>2271.5510119739774</v>
      </c>
      <c r="C5464" s="64">
        <f t="shared" si="719"/>
        <v>0.55101197397743817</v>
      </c>
      <c r="E5464" s="43">
        <f t="shared" si="727"/>
        <v>13459</v>
      </c>
      <c r="F5464" s="43">
        <f t="shared" si="728"/>
        <v>7936.9984250974876</v>
      </c>
      <c r="G5464" s="64">
        <f t="shared" si="720"/>
        <v>0.99842509748759767</v>
      </c>
      <c r="I5464" s="43">
        <f t="shared" si="729"/>
        <v>11459</v>
      </c>
      <c r="J5464" s="43">
        <f t="shared" si="730"/>
        <v>10622.238182228828</v>
      </c>
      <c r="K5464" s="64">
        <f t="shared" si="721"/>
        <v>0.2381822288280091</v>
      </c>
      <c r="M5464" s="43">
        <f t="shared" si="731"/>
        <v>9459</v>
      </c>
      <c r="N5464" s="43">
        <f t="shared" si="732"/>
        <v>12436.556758202811</v>
      </c>
      <c r="O5464" s="64">
        <f t="shared" si="722"/>
        <v>0.5567582028106699</v>
      </c>
      <c r="Q5464" s="43">
        <f t="shared" si="733"/>
        <v>7459</v>
      </c>
      <c r="R5464" s="43">
        <f t="shared" si="734"/>
        <v>13729.673849003115</v>
      </c>
      <c r="S5464" s="64">
        <f t="shared" si="723"/>
        <v>0.67384900311481033</v>
      </c>
      <c r="U5464" s="43">
        <f t="shared" si="736"/>
        <v>5459</v>
      </c>
      <c r="V5464" s="43">
        <f t="shared" si="735"/>
        <v>14640.353274426134</v>
      </c>
      <c r="W5464" s="64">
        <f t="shared" si="724"/>
        <v>0.3532744261337939</v>
      </c>
    </row>
    <row r="5465" spans="1:23">
      <c r="A5465" s="43">
        <f t="shared" si="725"/>
        <v>15460</v>
      </c>
      <c r="B5465" s="43">
        <f t="shared" si="726"/>
        <v>2264.735083845349</v>
      </c>
      <c r="C5465" s="64">
        <f t="shared" si="719"/>
        <v>0.73508384534898141</v>
      </c>
      <c r="E5465" s="43">
        <f t="shared" si="727"/>
        <v>13460</v>
      </c>
      <c r="F5465" s="43">
        <f t="shared" si="728"/>
        <v>7935.3024517027707</v>
      </c>
      <c r="G5465" s="64">
        <f t="shared" si="720"/>
        <v>0.30245170277066791</v>
      </c>
      <c r="I5465" s="43">
        <f t="shared" si="729"/>
        <v>11460</v>
      </c>
      <c r="J5465" s="43">
        <f t="shared" si="730"/>
        <v>10621.159305838512</v>
      </c>
      <c r="K5465" s="64">
        <f t="shared" si="721"/>
        <v>0.15930583851150004</v>
      </c>
      <c r="M5465" s="43">
        <f t="shared" si="731"/>
        <v>9460</v>
      </c>
      <c r="N5465" s="43">
        <f t="shared" si="732"/>
        <v>12435.796114443176</v>
      </c>
      <c r="O5465" s="64">
        <f t="shared" si="722"/>
        <v>0.79611444317561109</v>
      </c>
      <c r="Q5465" s="43">
        <f t="shared" si="733"/>
        <v>7460</v>
      </c>
      <c r="R5465" s="43">
        <f t="shared" si="734"/>
        <v>13729.130526002002</v>
      </c>
      <c r="S5465" s="64">
        <f t="shared" si="723"/>
        <v>0.13052600200171582</v>
      </c>
      <c r="U5465" s="43">
        <f t="shared" si="736"/>
        <v>5460</v>
      </c>
      <c r="V5465" s="43">
        <f t="shared" si="735"/>
        <v>14639.980362008686</v>
      </c>
      <c r="W5465" s="64">
        <f t="shared" si="724"/>
        <v>0.9803620086859155</v>
      </c>
    </row>
    <row r="5466" spans="1:23">
      <c r="A5466" s="43">
        <f t="shared" si="725"/>
        <v>15461</v>
      </c>
      <c r="B5466" s="43">
        <f t="shared" si="726"/>
        <v>2257.8981376492607</v>
      </c>
      <c r="C5466" s="64">
        <f t="shared" si="719"/>
        <v>0.89813764926066142</v>
      </c>
      <c r="E5466" s="43">
        <f t="shared" si="727"/>
        <v>13461</v>
      </c>
      <c r="F5466" s="43">
        <f t="shared" si="728"/>
        <v>7933.6059897123705</v>
      </c>
      <c r="G5466" s="64">
        <f t="shared" si="720"/>
        <v>0.60598971237050137</v>
      </c>
      <c r="I5466" s="43">
        <f t="shared" si="729"/>
        <v>11461</v>
      </c>
      <c r="J5466" s="43">
        <f t="shared" si="730"/>
        <v>10620.08022568568</v>
      </c>
      <c r="K5466" s="64">
        <f t="shared" si="721"/>
        <v>8.0225685680488823E-2</v>
      </c>
      <c r="M5466" s="43">
        <f t="shared" si="731"/>
        <v>9461</v>
      </c>
      <c r="N5466" s="43">
        <f t="shared" si="732"/>
        <v>12435.035343737467</v>
      </c>
      <c r="O5466" s="64">
        <f t="shared" si="722"/>
        <v>3.5343737466973835E-2</v>
      </c>
      <c r="Q5466" s="43">
        <f t="shared" si="733"/>
        <v>7461</v>
      </c>
      <c r="R5466" s="43">
        <f t="shared" si="734"/>
        <v>13728.587108657613</v>
      </c>
      <c r="S5466" s="64">
        <f t="shared" si="723"/>
        <v>0.58710865761349851</v>
      </c>
      <c r="U5466" s="43">
        <f t="shared" si="736"/>
        <v>5461</v>
      </c>
      <c r="V5466" s="43">
        <f t="shared" si="735"/>
        <v>14639.607371784259</v>
      </c>
      <c r="W5466" s="64">
        <f t="shared" si="724"/>
        <v>0.60737178425915772</v>
      </c>
    </row>
    <row r="5467" spans="1:23">
      <c r="A5467" s="43">
        <f t="shared" si="725"/>
        <v>15462</v>
      </c>
      <c r="B5467" s="43">
        <f t="shared" si="726"/>
        <v>2251.0399818750443</v>
      </c>
      <c r="C5467" s="64">
        <f t="shared" si="719"/>
        <v>3.9981875044304616E-2</v>
      </c>
      <c r="E5467" s="43">
        <f t="shared" si="727"/>
        <v>13462</v>
      </c>
      <c r="F5467" s="43">
        <f t="shared" si="728"/>
        <v>7931.9090388127879</v>
      </c>
      <c r="G5467" s="64">
        <f t="shared" si="720"/>
        <v>0.90903881278791232</v>
      </c>
      <c r="I5467" s="43">
        <f t="shared" si="729"/>
        <v>11462</v>
      </c>
      <c r="J5467" s="43">
        <f t="shared" si="730"/>
        <v>10619.000941708216</v>
      </c>
      <c r="K5467" s="64">
        <f t="shared" si="721"/>
        <v>9.4170821648731362E-4</v>
      </c>
      <c r="M5467" s="43">
        <f t="shared" si="731"/>
        <v>9462</v>
      </c>
      <c r="N5467" s="43">
        <f t="shared" si="732"/>
        <v>12434.274446062384</v>
      </c>
      <c r="O5467" s="64">
        <f t="shared" si="722"/>
        <v>0.27444606238350389</v>
      </c>
      <c r="Q5467" s="43">
        <f t="shared" si="733"/>
        <v>7462</v>
      </c>
      <c r="R5467" s="43">
        <f t="shared" si="734"/>
        <v>13728.043596958745</v>
      </c>
      <c r="S5467" s="64">
        <f t="shared" si="723"/>
        <v>4.3596958745183656E-2</v>
      </c>
      <c r="U5467" s="43">
        <f t="shared" si="736"/>
        <v>5462</v>
      </c>
      <c r="V5467" s="43">
        <f t="shared" si="735"/>
        <v>14639.2343037469</v>
      </c>
      <c r="W5467" s="64">
        <f t="shared" si="724"/>
        <v>0.23430374689996825</v>
      </c>
    </row>
    <row r="5468" spans="1:23">
      <c r="A5468" s="43">
        <f t="shared" si="725"/>
        <v>15463</v>
      </c>
      <c r="B5468" s="43">
        <f t="shared" si="726"/>
        <v>2244.1604220732529</v>
      </c>
      <c r="C5468" s="64">
        <f t="shared" si="719"/>
        <v>0.16042207325290292</v>
      </c>
      <c r="E5468" s="43">
        <f t="shared" si="727"/>
        <v>13463</v>
      </c>
      <c r="F5468" s="43">
        <f t="shared" si="728"/>
        <v>7930.2115986901636</v>
      </c>
      <c r="G5468" s="64">
        <f t="shared" si="720"/>
        <v>0.21159869016355515</v>
      </c>
      <c r="I5468" s="43">
        <f t="shared" si="729"/>
        <v>11463</v>
      </c>
      <c r="J5468" s="43">
        <f t="shared" si="730"/>
        <v>10617.921453843968</v>
      </c>
      <c r="K5468" s="64">
        <f t="shared" si="721"/>
        <v>0.92145384396826557</v>
      </c>
      <c r="M5468" s="43">
        <f t="shared" si="731"/>
        <v>9463</v>
      </c>
      <c r="N5468" s="43">
        <f t="shared" si="732"/>
        <v>12433.513421394615</v>
      </c>
      <c r="O5468" s="64">
        <f t="shared" si="722"/>
        <v>0.51342139461485203</v>
      </c>
      <c r="Q5468" s="43">
        <f t="shared" si="733"/>
        <v>7463</v>
      </c>
      <c r="R5468" s="43">
        <f t="shared" si="734"/>
        <v>13727.49999089419</v>
      </c>
      <c r="S5468" s="64">
        <f t="shared" si="723"/>
        <v>0.49999089418997755</v>
      </c>
      <c r="U5468" s="43">
        <f t="shared" si="736"/>
        <v>5463</v>
      </c>
      <c r="V5468" s="43">
        <f t="shared" si="735"/>
        <v>14638.861157890664</v>
      </c>
      <c r="W5468" s="64">
        <f t="shared" si="724"/>
        <v>0.8611578906638897</v>
      </c>
    </row>
    <row r="5469" spans="1:23">
      <c r="A5469" s="43">
        <f t="shared" si="725"/>
        <v>15464</v>
      </c>
      <c r="B5469" s="43">
        <f t="shared" si="726"/>
        <v>2237.2592607920969</v>
      </c>
      <c r="C5469" s="64">
        <f t="shared" si="719"/>
        <v>0.25926079209693853</v>
      </c>
      <c r="E5469" s="43">
        <f t="shared" si="727"/>
        <v>13464</v>
      </c>
      <c r="F5469" s="43">
        <f t="shared" si="728"/>
        <v>7928.5136690302807</v>
      </c>
      <c r="G5469" s="64">
        <f t="shared" si="720"/>
        <v>0.51366903028065281</v>
      </c>
      <c r="I5469" s="43">
        <f t="shared" si="729"/>
        <v>11464</v>
      </c>
      <c r="J5469" s="43">
        <f t="shared" si="730"/>
        <v>10616.841762030741</v>
      </c>
      <c r="K5469" s="64">
        <f t="shared" si="721"/>
        <v>0.84176203074093792</v>
      </c>
      <c r="M5469" s="43">
        <f t="shared" si="731"/>
        <v>9464</v>
      </c>
      <c r="N5469" s="43">
        <f t="shared" si="732"/>
        <v>12432.752269710838</v>
      </c>
      <c r="O5469" s="64">
        <f t="shared" si="722"/>
        <v>0.75226971083793615</v>
      </c>
      <c r="Q5469" s="43">
        <f t="shared" si="733"/>
        <v>7464</v>
      </c>
      <c r="R5469" s="43">
        <f t="shared" si="734"/>
        <v>13726.956290452737</v>
      </c>
      <c r="S5469" s="64">
        <f t="shared" si="723"/>
        <v>0.9562904527374485</v>
      </c>
      <c r="U5469" s="43">
        <f t="shared" si="736"/>
        <v>5464</v>
      </c>
      <c r="V5469" s="43">
        <f t="shared" si="735"/>
        <v>14638.487934209599</v>
      </c>
      <c r="W5469" s="64">
        <f t="shared" si="724"/>
        <v>0.48793420959918876</v>
      </c>
    </row>
    <row r="5470" spans="1:23">
      <c r="A5470" s="43">
        <f t="shared" si="725"/>
        <v>15465</v>
      </c>
      <c r="B5470" s="43">
        <f t="shared" si="726"/>
        <v>2230.336297512104</v>
      </c>
      <c r="C5470" s="64">
        <f t="shared" si="719"/>
        <v>0.33629751210401082</v>
      </c>
      <c r="E5470" s="43">
        <f t="shared" si="727"/>
        <v>13465</v>
      </c>
      <c r="F5470" s="43">
        <f t="shared" si="728"/>
        <v>7926.8152495185604</v>
      </c>
      <c r="G5470" s="64">
        <f t="shared" si="720"/>
        <v>0.81524951856044936</v>
      </c>
      <c r="I5470" s="43">
        <f t="shared" si="729"/>
        <v>11465</v>
      </c>
      <c r="J5470" s="43">
        <f t="shared" si="730"/>
        <v>10615.761866206307</v>
      </c>
      <c r="K5470" s="64">
        <f t="shared" si="721"/>
        <v>0.76186620630687685</v>
      </c>
      <c r="M5470" s="43">
        <f t="shared" si="731"/>
        <v>9465</v>
      </c>
      <c r="N5470" s="43">
        <f t="shared" si="732"/>
        <v>12431.990990987726</v>
      </c>
      <c r="O5470" s="64">
        <f t="shared" si="722"/>
        <v>0.99099098772603611</v>
      </c>
      <c r="Q5470" s="43">
        <f t="shared" si="733"/>
        <v>7465</v>
      </c>
      <c r="R5470" s="43">
        <f t="shared" si="734"/>
        <v>13726.412495623174</v>
      </c>
      <c r="S5470" s="64">
        <f t="shared" si="723"/>
        <v>0.41249562317352684</v>
      </c>
      <c r="U5470" s="43">
        <f t="shared" si="736"/>
        <v>5465</v>
      </c>
      <c r="V5470" s="43">
        <f t="shared" si="735"/>
        <v>14638.11463269775</v>
      </c>
      <c r="W5470" s="64">
        <f t="shared" si="724"/>
        <v>0.11463269775049412</v>
      </c>
    </row>
    <row r="5471" spans="1:23">
      <c r="A5471" s="43">
        <f t="shared" si="725"/>
        <v>15466</v>
      </c>
      <c r="B5471" s="43">
        <f t="shared" si="726"/>
        <v>2223.3913285789345</v>
      </c>
      <c r="C5471" s="64">
        <f t="shared" si="719"/>
        <v>0.39132857893446271</v>
      </c>
      <c r="E5471" s="43">
        <f t="shared" si="727"/>
        <v>13466</v>
      </c>
      <c r="F5471" s="43">
        <f t="shared" si="728"/>
        <v>7925.1163398400658</v>
      </c>
      <c r="G5471" s="64">
        <f t="shared" si="720"/>
        <v>0.11633984006584797</v>
      </c>
      <c r="I5471" s="43">
        <f t="shared" si="729"/>
        <v>11466</v>
      </c>
      <c r="J5471" s="43">
        <f t="shared" si="730"/>
        <v>10614.681766308398</v>
      </c>
      <c r="K5471" s="64">
        <f t="shared" si="721"/>
        <v>0.6817663083984371</v>
      </c>
      <c r="M5471" s="43">
        <f t="shared" si="731"/>
        <v>9466</v>
      </c>
      <c r="N5471" s="43">
        <f t="shared" si="732"/>
        <v>12431.22958520194</v>
      </c>
      <c r="O5471" s="64">
        <f t="shared" si="722"/>
        <v>0.22958520193969889</v>
      </c>
      <c r="Q5471" s="43">
        <f t="shared" si="733"/>
        <v>7466</v>
      </c>
      <c r="R5471" s="43">
        <f t="shared" si="734"/>
        <v>13725.868606394279</v>
      </c>
      <c r="S5471" s="64">
        <f t="shared" si="723"/>
        <v>0.86860639427868591</v>
      </c>
      <c r="U5471" s="43">
        <f t="shared" si="736"/>
        <v>5466</v>
      </c>
      <c r="V5471" s="43">
        <f t="shared" si="735"/>
        <v>14637.741253349166</v>
      </c>
      <c r="W5471" s="64">
        <f t="shared" si="724"/>
        <v>0.74125334916607244</v>
      </c>
    </row>
    <row r="5472" spans="1:23">
      <c r="A5472" s="43">
        <f t="shared" si="725"/>
        <v>15467</v>
      </c>
      <c r="B5472" s="43">
        <f t="shared" si="726"/>
        <v>2216.424147134298</v>
      </c>
      <c r="C5472" s="64">
        <f t="shared" si="719"/>
        <v>0.42414713429798212</v>
      </c>
      <c r="E5472" s="43">
        <f t="shared" si="727"/>
        <v>13467</v>
      </c>
      <c r="F5472" s="43">
        <f t="shared" si="728"/>
        <v>7923.4169396794969</v>
      </c>
      <c r="G5472" s="64">
        <f t="shared" si="720"/>
        <v>0.41693967949686339</v>
      </c>
      <c r="I5472" s="43">
        <f t="shared" si="729"/>
        <v>11467</v>
      </c>
      <c r="J5472" s="43">
        <f t="shared" si="730"/>
        <v>10613.601462274717</v>
      </c>
      <c r="K5472" s="64">
        <f t="shared" si="721"/>
        <v>0.6014622747170506</v>
      </c>
      <c r="M5472" s="43">
        <f t="shared" si="731"/>
        <v>9467</v>
      </c>
      <c r="N5472" s="43">
        <f t="shared" si="732"/>
        <v>12430.468052330129</v>
      </c>
      <c r="O5472" s="64">
        <f t="shared" si="722"/>
        <v>0.46805233012855751</v>
      </c>
      <c r="Q5472" s="43">
        <f t="shared" si="733"/>
        <v>7467</v>
      </c>
      <c r="R5472" s="43">
        <f t="shared" si="734"/>
        <v>13725.32462275483</v>
      </c>
      <c r="S5472" s="64">
        <f t="shared" si="723"/>
        <v>0.32462275482976111</v>
      </c>
      <c r="U5472" s="43">
        <f t="shared" si="736"/>
        <v>5467</v>
      </c>
      <c r="V5472" s="43">
        <f t="shared" si="735"/>
        <v>14637.367796157887</v>
      </c>
      <c r="W5472" s="64">
        <f t="shared" si="724"/>
        <v>0.36779615788691444</v>
      </c>
    </row>
    <row r="5473" spans="1:23">
      <c r="A5473" s="43">
        <f t="shared" si="725"/>
        <v>15468</v>
      </c>
      <c r="B5473" s="43">
        <f t="shared" si="726"/>
        <v>2209.4345430448943</v>
      </c>
      <c r="C5473" s="64">
        <f t="shared" si="719"/>
        <v>0.43454304489432616</v>
      </c>
      <c r="E5473" s="43">
        <f t="shared" si="727"/>
        <v>13468</v>
      </c>
      <c r="F5473" s="43">
        <f t="shared" si="728"/>
        <v>7921.7170487211924</v>
      </c>
      <c r="G5473" s="64">
        <f t="shared" si="720"/>
        <v>0.71704872119244101</v>
      </c>
      <c r="I5473" s="43">
        <f t="shared" si="729"/>
        <v>11468</v>
      </c>
      <c r="J5473" s="43">
        <f t="shared" si="730"/>
        <v>10612.520954042917</v>
      </c>
      <c r="K5473" s="64">
        <f t="shared" si="721"/>
        <v>0.52095404291685554</v>
      </c>
      <c r="M5473" s="43">
        <f t="shared" si="731"/>
        <v>9468</v>
      </c>
      <c r="N5473" s="43">
        <f t="shared" si="732"/>
        <v>12429.706392348937</v>
      </c>
      <c r="O5473" s="64">
        <f t="shared" si="722"/>
        <v>0.70639234893678804</v>
      </c>
      <c r="Q5473" s="43">
        <f t="shared" si="733"/>
        <v>7468</v>
      </c>
      <c r="R5473" s="43">
        <f t="shared" si="734"/>
        <v>13724.780544693602</v>
      </c>
      <c r="S5473" s="64">
        <f t="shared" si="723"/>
        <v>0.78054469360176881</v>
      </c>
      <c r="U5473" s="43">
        <f t="shared" si="736"/>
        <v>5468</v>
      </c>
      <c r="V5473" s="43">
        <f t="shared" si="735"/>
        <v>14636.994261117956</v>
      </c>
      <c r="W5473" s="64">
        <f t="shared" si="724"/>
        <v>0.99426111795582983</v>
      </c>
    </row>
    <row r="5474" spans="1:23">
      <c r="A5474" s="43">
        <f t="shared" si="725"/>
        <v>15469</v>
      </c>
      <c r="B5474" s="43">
        <f t="shared" si="726"/>
        <v>2202.4223028293191</v>
      </c>
      <c r="C5474" s="64">
        <f t="shared" si="719"/>
        <v>0.42230282931905094</v>
      </c>
      <c r="E5474" s="43">
        <f t="shared" si="727"/>
        <v>13469</v>
      </c>
      <c r="F5474" s="43">
        <f t="shared" si="728"/>
        <v>7920.0166666491305</v>
      </c>
      <c r="G5474" s="64">
        <f t="shared" si="720"/>
        <v>1.666664913045679E-2</v>
      </c>
      <c r="I5474" s="43">
        <f t="shared" si="729"/>
        <v>11469</v>
      </c>
      <c r="J5474" s="43">
        <f t="shared" si="730"/>
        <v>10611.440241550627</v>
      </c>
      <c r="K5474" s="64">
        <f t="shared" si="721"/>
        <v>0.44024155062652426</v>
      </c>
      <c r="M5474" s="43">
        <f t="shared" si="731"/>
        <v>9469</v>
      </c>
      <c r="N5474" s="43">
        <f t="shared" si="732"/>
        <v>12428.944605234992</v>
      </c>
      <c r="O5474" s="64">
        <f t="shared" si="722"/>
        <v>0.94460523499219562</v>
      </c>
      <c r="Q5474" s="43">
        <f t="shared" si="733"/>
        <v>7469</v>
      </c>
      <c r="R5474" s="43">
        <f t="shared" si="734"/>
        <v>13724.236372199366</v>
      </c>
      <c r="S5474" s="64">
        <f t="shared" si="723"/>
        <v>0.23637219936608744</v>
      </c>
      <c r="U5474" s="43">
        <f t="shared" si="736"/>
        <v>5469</v>
      </c>
      <c r="V5474" s="43">
        <f t="shared" si="735"/>
        <v>14636.620648223414</v>
      </c>
      <c r="W5474" s="64">
        <f t="shared" si="724"/>
        <v>0.62064822341380932</v>
      </c>
    </row>
    <row r="5475" spans="1:23">
      <c r="A5475" s="43">
        <f t="shared" si="725"/>
        <v>15470</v>
      </c>
      <c r="B5475" s="43">
        <f t="shared" si="726"/>
        <v>2195.387209582856</v>
      </c>
      <c r="C5475" s="64">
        <f t="shared" si="719"/>
        <v>0.38720958285603047</v>
      </c>
      <c r="E5475" s="43">
        <f t="shared" si="727"/>
        <v>13470</v>
      </c>
      <c r="F5475" s="43">
        <f t="shared" si="728"/>
        <v>7918.3157931469241</v>
      </c>
      <c r="G5475" s="64">
        <f t="shared" si="720"/>
        <v>0.31579314692407934</v>
      </c>
      <c r="I5475" s="43">
        <f t="shared" si="729"/>
        <v>11470</v>
      </c>
      <c r="J5475" s="43">
        <f t="shared" si="730"/>
        <v>10610.359324735426</v>
      </c>
      <c r="K5475" s="64">
        <f t="shared" si="721"/>
        <v>0.35932473542561638</v>
      </c>
      <c r="M5475" s="43">
        <f t="shared" si="731"/>
        <v>9470</v>
      </c>
      <c r="N5475" s="43">
        <f t="shared" si="732"/>
        <v>12428.182690964919</v>
      </c>
      <c r="O5475" s="64">
        <f t="shared" si="722"/>
        <v>0.18269096491894743</v>
      </c>
      <c r="Q5475" s="43">
        <f t="shared" si="733"/>
        <v>7470</v>
      </c>
      <c r="R5475" s="43">
        <f t="shared" si="734"/>
        <v>13723.692105260887</v>
      </c>
      <c r="S5475" s="64">
        <f t="shared" si="723"/>
        <v>0.69210526088681945</v>
      </c>
      <c r="U5475" s="43">
        <f t="shared" si="736"/>
        <v>5470</v>
      </c>
      <c r="V5475" s="43">
        <f t="shared" si="735"/>
        <v>14636.246957468298</v>
      </c>
      <c r="W5475" s="64">
        <f t="shared" si="724"/>
        <v>0.24695746829820564</v>
      </c>
    </row>
    <row r="5476" spans="1:23">
      <c r="A5476" s="43">
        <f t="shared" si="725"/>
        <v>15471</v>
      </c>
      <c r="B5476" s="43">
        <f t="shared" si="726"/>
        <v>2188.3290429000845</v>
      </c>
      <c r="C5476" s="64">
        <f t="shared" si="719"/>
        <v>0.32904290008445969</v>
      </c>
      <c r="E5476" s="43">
        <f t="shared" si="727"/>
        <v>13471</v>
      </c>
      <c r="F5476" s="43">
        <f t="shared" si="728"/>
        <v>7916.6144278978245</v>
      </c>
      <c r="G5476" s="64">
        <f t="shared" si="720"/>
        <v>0.61442789782449836</v>
      </c>
      <c r="I5476" s="43">
        <f t="shared" si="729"/>
        <v>11471</v>
      </c>
      <c r="J5476" s="43">
        <f t="shared" si="730"/>
        <v>10609.278203534866</v>
      </c>
      <c r="K5476" s="64">
        <f t="shared" si="721"/>
        <v>0.2782035348664067</v>
      </c>
      <c r="M5476" s="43">
        <f t="shared" si="731"/>
        <v>9471</v>
      </c>
      <c r="N5476" s="43">
        <f t="shared" si="732"/>
        <v>12427.420649515328</v>
      </c>
      <c r="O5476" s="64">
        <f t="shared" si="722"/>
        <v>0.42064951532847772</v>
      </c>
      <c r="Q5476" s="43">
        <f t="shared" si="733"/>
        <v>7471</v>
      </c>
      <c r="R5476" s="43">
        <f t="shared" si="734"/>
        <v>13723.14774386693</v>
      </c>
      <c r="S5476" s="64">
        <f t="shared" si="723"/>
        <v>0.14774386692988628</v>
      </c>
      <c r="U5476" s="43">
        <f t="shared" si="736"/>
        <v>5471</v>
      </c>
      <c r="V5476" s="43">
        <f t="shared" si="735"/>
        <v>14635.873188846643</v>
      </c>
      <c r="W5476" s="64">
        <f t="shared" si="724"/>
        <v>0.87318884664273355</v>
      </c>
    </row>
    <row r="5477" spans="1:23">
      <c r="A5477" s="43">
        <f t="shared" si="725"/>
        <v>15472</v>
      </c>
      <c r="B5477" s="43">
        <f t="shared" si="726"/>
        <v>2181.247578795218</v>
      </c>
      <c r="C5477" s="64">
        <f t="shared" ref="C5477:C5540" si="737">MOD(B5477,INT(B5477))</f>
        <v>0.24757879521803261</v>
      </c>
      <c r="E5477" s="43">
        <f t="shared" si="727"/>
        <v>13472</v>
      </c>
      <c r="F5477" s="43">
        <f t="shared" si="728"/>
        <v>7914.9125705847191</v>
      </c>
      <c r="G5477" s="64">
        <f t="shared" ref="G5477:G5540" si="738">MOD(F5477,INT(F5477))</f>
        <v>0.91257058471910568</v>
      </c>
      <c r="I5477" s="43">
        <f t="shared" si="729"/>
        <v>11472</v>
      </c>
      <c r="J5477" s="43">
        <f t="shared" si="730"/>
        <v>10608.196877886458</v>
      </c>
      <c r="K5477" s="64">
        <f t="shared" ref="K5477:K5540" si="739">MOD(J5477,INT(J5477))</f>
        <v>0.19687788645751425</v>
      </c>
      <c r="M5477" s="43">
        <f t="shared" si="731"/>
        <v>9472</v>
      </c>
      <c r="N5477" s="43">
        <f t="shared" si="732"/>
        <v>12426.658480862827</v>
      </c>
      <c r="O5477" s="64">
        <f t="shared" ref="O5477:O5540" si="740">MOD(N5477,INT(N5477))</f>
        <v>0.65848086282676377</v>
      </c>
      <c r="Q5477" s="43">
        <f t="shared" si="733"/>
        <v>7472</v>
      </c>
      <c r="R5477" s="43">
        <f t="shared" si="734"/>
        <v>13722.603288006252</v>
      </c>
      <c r="S5477" s="64">
        <f t="shared" ref="S5477:S5540" si="741">MOD(R5477,INT(R5477))</f>
        <v>0.60328800625211443</v>
      </c>
      <c r="U5477" s="43">
        <f t="shared" si="736"/>
        <v>5472</v>
      </c>
      <c r="V5477" s="43">
        <f t="shared" si="735"/>
        <v>14635.499342352485</v>
      </c>
      <c r="W5477" s="64">
        <f t="shared" ref="W5477:W5540" si="742">MOD(V5477,INT(V5477))</f>
        <v>0.49934235248474579</v>
      </c>
    </row>
    <row r="5478" spans="1:23">
      <c r="A5478" s="43">
        <f t="shared" ref="A5478:A5541" si="743">A5477+1</f>
        <v>15473</v>
      </c>
      <c r="B5478" s="43">
        <f t="shared" ref="B5478:B5541" si="744">SQRT($U$1*$U$1-A5478*A5478)</f>
        <v>2174.1425896201013</v>
      </c>
      <c r="C5478" s="64">
        <f t="shared" si="737"/>
        <v>0.14258962010126197</v>
      </c>
      <c r="E5478" s="43">
        <f t="shared" ref="E5478:E5541" si="745">E5477+1</f>
        <v>13473</v>
      </c>
      <c r="F5478" s="43">
        <f t="shared" ref="F5478:F5541" si="746">SQRT($U$1*$U$1-E5478*E5478)</f>
        <v>7913.2102208901288</v>
      </c>
      <c r="G5478" s="64">
        <f t="shared" si="738"/>
        <v>0.21022089012876677</v>
      </c>
      <c r="I5478" s="43">
        <f t="shared" ref="I5478:I5541" si="747">I5477+1</f>
        <v>11473</v>
      </c>
      <c r="J5478" s="43">
        <f t="shared" ref="J5478:J5541" si="748">SQRT($U$1*$U$1-I5478*I5478)</f>
        <v>10607.115347727675</v>
      </c>
      <c r="K5478" s="64">
        <f t="shared" si="739"/>
        <v>0.11534772767481627</v>
      </c>
      <c r="M5478" s="43">
        <f t="shared" ref="M5478:M5541" si="749">M5477+1</f>
        <v>9473</v>
      </c>
      <c r="N5478" s="43">
        <f t="shared" ref="N5478:N5541" si="750">SQRT($U$1*$U$1-M5478*M5478)</f>
        <v>12425.896184984003</v>
      </c>
      <c r="O5478" s="64">
        <f t="shared" si="740"/>
        <v>0.89618498400341196</v>
      </c>
      <c r="Q5478" s="43">
        <f t="shared" ref="Q5478:Q5541" si="751">Q5477+1</f>
        <v>7473</v>
      </c>
      <c r="R5478" s="43">
        <f t="shared" ref="R5478:R5541" si="752">SQRT($U$1*$U$1-Q5478*Q5478)</f>
        <v>13722.05873766761</v>
      </c>
      <c r="S5478" s="64">
        <f t="shared" si="741"/>
        <v>5.8737667610330391E-2</v>
      </c>
      <c r="U5478" s="43">
        <f t="shared" si="736"/>
        <v>5473</v>
      </c>
      <c r="V5478" s="43">
        <f t="shared" si="735"/>
        <v>14635.125417979854</v>
      </c>
      <c r="W5478" s="64">
        <f t="shared" si="742"/>
        <v>0.12541797985431913</v>
      </c>
    </row>
    <row r="5479" spans="1:23">
      <c r="A5479" s="43">
        <f t="shared" si="743"/>
        <v>15474</v>
      </c>
      <c r="B5479" s="43">
        <f t="shared" si="744"/>
        <v>2167.0138439797747</v>
      </c>
      <c r="C5479" s="64">
        <f t="shared" si="737"/>
        <v>1.3843979774719628E-2</v>
      </c>
      <c r="E5479" s="43">
        <f t="shared" si="745"/>
        <v>13474</v>
      </c>
      <c r="F5479" s="43">
        <f t="shared" si="746"/>
        <v>7911.5073784962115</v>
      </c>
      <c r="G5479" s="64">
        <f t="shared" si="738"/>
        <v>0.5073784962114587</v>
      </c>
      <c r="I5479" s="43">
        <f t="shared" si="747"/>
        <v>11474</v>
      </c>
      <c r="J5479" s="43">
        <f t="shared" si="748"/>
        <v>10606.033612995954</v>
      </c>
      <c r="K5479" s="64">
        <f t="shared" si="739"/>
        <v>3.361299595417222E-2</v>
      </c>
      <c r="M5479" s="43">
        <f t="shared" si="749"/>
        <v>9474</v>
      </c>
      <c r="N5479" s="43">
        <f t="shared" si="750"/>
        <v>12425.133761855443</v>
      </c>
      <c r="O5479" s="64">
        <f t="shared" si="740"/>
        <v>0.13376185544257169</v>
      </c>
      <c r="Q5479" s="43">
        <f t="shared" si="751"/>
        <v>7474</v>
      </c>
      <c r="R5479" s="43">
        <f t="shared" si="752"/>
        <v>13721.514092839754</v>
      </c>
      <c r="S5479" s="64">
        <f t="shared" si="741"/>
        <v>0.51409283975408471</v>
      </c>
      <c r="U5479" s="43">
        <f t="shared" si="736"/>
        <v>5474</v>
      </c>
      <c r="V5479" s="43">
        <f t="shared" si="735"/>
        <v>14634.751415722783</v>
      </c>
      <c r="W5479" s="64">
        <f t="shared" si="742"/>
        <v>0.75141572278334934</v>
      </c>
    </row>
    <row r="5480" spans="1:23">
      <c r="A5480" s="43">
        <f t="shared" si="743"/>
        <v>15475</v>
      </c>
      <c r="B5480" s="43">
        <f t="shared" si="744"/>
        <v>2159.8611066455178</v>
      </c>
      <c r="C5480" s="64">
        <f t="shared" si="737"/>
        <v>0.86110664551779337</v>
      </c>
      <c r="E5480" s="43">
        <f t="shared" si="745"/>
        <v>13475</v>
      </c>
      <c r="F5480" s="43">
        <f t="shared" si="746"/>
        <v>7909.8040430847586</v>
      </c>
      <c r="G5480" s="64">
        <f t="shared" si="738"/>
        <v>0.80404308475863218</v>
      </c>
      <c r="I5480" s="43">
        <f t="shared" si="747"/>
        <v>11475</v>
      </c>
      <c r="J5480" s="43">
        <f t="shared" si="748"/>
        <v>10604.951673628691</v>
      </c>
      <c r="K5480" s="64">
        <f t="shared" si="739"/>
        <v>0.9516736286914238</v>
      </c>
      <c r="M5480" s="43">
        <f t="shared" si="749"/>
        <v>9475</v>
      </c>
      <c r="N5480" s="43">
        <f t="shared" si="750"/>
        <v>12424.371211453721</v>
      </c>
      <c r="O5480" s="64">
        <f t="shared" si="740"/>
        <v>0.37121145372111641</v>
      </c>
      <c r="Q5480" s="43">
        <f t="shared" si="751"/>
        <v>7475</v>
      </c>
      <c r="R5480" s="43">
        <f t="shared" si="752"/>
        <v>13720.969353511435</v>
      </c>
      <c r="S5480" s="64">
        <f t="shared" si="741"/>
        <v>0.96935351143474691</v>
      </c>
      <c r="U5480" s="43">
        <f t="shared" si="736"/>
        <v>5475</v>
      </c>
      <c r="V5480" s="43">
        <f t="shared" si="735"/>
        <v>14634.3773355753</v>
      </c>
      <c r="W5480" s="64">
        <f t="shared" si="742"/>
        <v>0.37733557530009421</v>
      </c>
    </row>
    <row r="5481" spans="1:23">
      <c r="A5481" s="43">
        <f t="shared" si="743"/>
        <v>15476</v>
      </c>
      <c r="B5481" s="43">
        <f t="shared" si="744"/>
        <v>2152.6841384652789</v>
      </c>
      <c r="C5481" s="64">
        <f t="shared" si="737"/>
        <v>0.68413846527892019</v>
      </c>
      <c r="E5481" s="43">
        <f t="shared" si="745"/>
        <v>13476</v>
      </c>
      <c r="F5481" s="43">
        <f t="shared" si="746"/>
        <v>7908.1002143371952</v>
      </c>
      <c r="G5481" s="64">
        <f t="shared" si="738"/>
        <v>0.10021433719521156</v>
      </c>
      <c r="I5481" s="43">
        <f t="shared" si="747"/>
        <v>11476</v>
      </c>
      <c r="J5481" s="43">
        <f t="shared" si="748"/>
        <v>10603.869529563253</v>
      </c>
      <c r="K5481" s="64">
        <f t="shared" si="739"/>
        <v>0.86952956325330888</v>
      </c>
      <c r="M5481" s="43">
        <f t="shared" si="749"/>
        <v>9476</v>
      </c>
      <c r="N5481" s="43">
        <f t="shared" si="750"/>
        <v>12423.6085337554</v>
      </c>
      <c r="O5481" s="64">
        <f t="shared" si="740"/>
        <v>0.60853375539954868</v>
      </c>
      <c r="Q5481" s="43">
        <f t="shared" si="751"/>
        <v>7476</v>
      </c>
      <c r="R5481" s="43">
        <f t="shared" si="752"/>
        <v>13720.424519671395</v>
      </c>
      <c r="S5481" s="64">
        <f t="shared" si="741"/>
        <v>0.42451967139459157</v>
      </c>
      <c r="U5481" s="43">
        <f t="shared" si="736"/>
        <v>5476</v>
      </c>
      <c r="V5481" s="43">
        <f t="shared" si="735"/>
        <v>14634.003177531431</v>
      </c>
      <c r="W5481" s="64">
        <f t="shared" si="742"/>
        <v>3.1775314309925307E-3</v>
      </c>
    </row>
    <row r="5482" spans="1:23">
      <c r="A5482" s="43">
        <f t="shared" si="743"/>
        <v>15477</v>
      </c>
      <c r="B5482" s="43">
        <f t="shared" si="744"/>
        <v>2145.482696271401</v>
      </c>
      <c r="C5482" s="64">
        <f t="shared" si="737"/>
        <v>0.48269627140098237</v>
      </c>
      <c r="E5482" s="43">
        <f t="shared" si="745"/>
        <v>13477</v>
      </c>
      <c r="F5482" s="43">
        <f t="shared" si="746"/>
        <v>7906.3958919345796</v>
      </c>
      <c r="G5482" s="64">
        <f t="shared" si="738"/>
        <v>0.39589193457959482</v>
      </c>
      <c r="I5482" s="43">
        <f t="shared" si="747"/>
        <v>11477</v>
      </c>
      <c r="J5482" s="43">
        <f t="shared" si="748"/>
        <v>10602.787180736959</v>
      </c>
      <c r="K5482" s="64">
        <f t="shared" si="739"/>
        <v>0.7871807369592716</v>
      </c>
      <c r="M5482" s="43">
        <f t="shared" si="749"/>
        <v>9477</v>
      </c>
      <c r="N5482" s="43">
        <f t="shared" si="750"/>
        <v>12422.845728737035</v>
      </c>
      <c r="O5482" s="64">
        <f t="shared" si="740"/>
        <v>0.84572873703473306</v>
      </c>
      <c r="Q5482" s="43">
        <f t="shared" si="751"/>
        <v>7477</v>
      </c>
      <c r="R5482" s="43">
        <f t="shared" si="752"/>
        <v>13719.879591308372</v>
      </c>
      <c r="S5482" s="64">
        <f t="shared" si="741"/>
        <v>0.8795913083722553</v>
      </c>
      <c r="U5482" s="43">
        <f t="shared" si="736"/>
        <v>5477</v>
      </c>
      <c r="V5482" s="43">
        <f t="shared" si="735"/>
        <v>14633.628941585201</v>
      </c>
      <c r="W5482" s="64">
        <f t="shared" si="742"/>
        <v>0.62894158520066412</v>
      </c>
    </row>
    <row r="5483" spans="1:23">
      <c r="A5483" s="43">
        <f t="shared" si="743"/>
        <v>15478</v>
      </c>
      <c r="B5483" s="43">
        <f t="shared" si="744"/>
        <v>2138.2565327855309</v>
      </c>
      <c r="C5483" s="64">
        <f t="shared" si="737"/>
        <v>0.25653278553090786</v>
      </c>
      <c r="E5483" s="43">
        <f t="shared" si="745"/>
        <v>13478</v>
      </c>
      <c r="F5483" s="43">
        <f t="shared" si="746"/>
        <v>7904.6910755576018</v>
      </c>
      <c r="G5483" s="64">
        <f t="shared" si="738"/>
        <v>0.69107555760183459</v>
      </c>
      <c r="I5483" s="43">
        <f t="shared" si="747"/>
        <v>11478</v>
      </c>
      <c r="J5483" s="43">
        <f t="shared" si="748"/>
        <v>10601.7046270871</v>
      </c>
      <c r="K5483" s="64">
        <f t="shared" si="739"/>
        <v>0.70462708709965227</v>
      </c>
      <c r="M5483" s="43">
        <f t="shared" si="749"/>
        <v>9478</v>
      </c>
      <c r="N5483" s="43">
        <f t="shared" si="750"/>
        <v>12422.082796375171</v>
      </c>
      <c r="O5483" s="64">
        <f t="shared" si="740"/>
        <v>8.2796375170801184E-2</v>
      </c>
      <c r="Q5483" s="43">
        <f t="shared" si="751"/>
        <v>7478</v>
      </c>
      <c r="R5483" s="43">
        <f t="shared" si="752"/>
        <v>13719.334568411108</v>
      </c>
      <c r="S5483" s="64">
        <f t="shared" si="741"/>
        <v>0.33456841110819369</v>
      </c>
      <c r="U5483" s="43">
        <f t="shared" si="736"/>
        <v>5478</v>
      </c>
      <c r="V5483" s="43">
        <f t="shared" ref="V5483:V5546" si="753">SQRT(U$1*U$1-U5483*U5483)</f>
        <v>14633.254627730634</v>
      </c>
      <c r="W5483" s="64">
        <f t="shared" si="742"/>
        <v>0.25462773063372879</v>
      </c>
    </row>
    <row r="5484" spans="1:23">
      <c r="A5484" s="43">
        <f t="shared" si="743"/>
        <v>15479</v>
      </c>
      <c r="B5484" s="43">
        <f t="shared" si="744"/>
        <v>2131.0053965206189</v>
      </c>
      <c r="C5484" s="64">
        <f t="shared" si="737"/>
        <v>5.3965206188877346E-3</v>
      </c>
      <c r="E5484" s="43">
        <f t="shared" si="745"/>
        <v>13479</v>
      </c>
      <c r="F5484" s="43">
        <f t="shared" si="746"/>
        <v>7902.9857648865845</v>
      </c>
      <c r="G5484" s="64">
        <f t="shared" si="738"/>
        <v>0.98576488658454764</v>
      </c>
      <c r="I5484" s="43">
        <f t="shared" si="747"/>
        <v>11479</v>
      </c>
      <c r="J5484" s="43">
        <f t="shared" si="748"/>
        <v>10600.621868550919</v>
      </c>
      <c r="K5484" s="64">
        <f t="shared" si="739"/>
        <v>0.62186855091931648</v>
      </c>
      <c r="M5484" s="43">
        <f t="shared" si="749"/>
        <v>9479</v>
      </c>
      <c r="N5484" s="43">
        <f t="shared" si="750"/>
        <v>12421.319736646345</v>
      </c>
      <c r="O5484" s="64">
        <f t="shared" si="740"/>
        <v>0.31973664634460874</v>
      </c>
      <c r="Q5484" s="43">
        <f t="shared" si="751"/>
        <v>7479</v>
      </c>
      <c r="R5484" s="43">
        <f t="shared" si="752"/>
        <v>13718.789450968332</v>
      </c>
      <c r="S5484" s="64">
        <f t="shared" si="741"/>
        <v>0.78945096833194839</v>
      </c>
      <c r="U5484" s="43">
        <f t="shared" si="736"/>
        <v>5479</v>
      </c>
      <c r="V5484" s="43">
        <f t="shared" si="753"/>
        <v>14632.880235961749</v>
      </c>
      <c r="W5484" s="64">
        <f t="shared" si="742"/>
        <v>0.88023596174934937</v>
      </c>
    </row>
    <row r="5485" spans="1:23">
      <c r="A5485" s="43">
        <f t="shared" si="743"/>
        <v>15480</v>
      </c>
      <c r="B5485" s="43">
        <f t="shared" si="744"/>
        <v>2123.7290316798894</v>
      </c>
      <c r="C5485" s="64">
        <f t="shared" si="737"/>
        <v>0.72903167988943096</v>
      </c>
      <c r="E5485" s="43">
        <f t="shared" si="745"/>
        <v>13480</v>
      </c>
      <c r="F5485" s="43">
        <f t="shared" si="746"/>
        <v>7901.279959601482</v>
      </c>
      <c r="G5485" s="64">
        <f t="shared" si="738"/>
        <v>0.27995960148200538</v>
      </c>
      <c r="I5485" s="43">
        <f t="shared" si="747"/>
        <v>11480</v>
      </c>
      <c r="J5485" s="43">
        <f t="shared" si="748"/>
        <v>10599.538905065636</v>
      </c>
      <c r="K5485" s="64">
        <f t="shared" si="739"/>
        <v>0.53890506563584495</v>
      </c>
      <c r="M5485" s="43">
        <f t="shared" si="749"/>
        <v>9480</v>
      </c>
      <c r="N5485" s="43">
        <f t="shared" si="750"/>
        <v>12420.556549527078</v>
      </c>
      <c r="O5485" s="64">
        <f t="shared" si="740"/>
        <v>0.5565495270784595</v>
      </c>
      <c r="Q5485" s="43">
        <f t="shared" si="751"/>
        <v>7480</v>
      </c>
      <c r="R5485" s="43">
        <f t="shared" si="752"/>
        <v>13718.244238968775</v>
      </c>
      <c r="S5485" s="64">
        <f t="shared" si="741"/>
        <v>0.24423896877488005</v>
      </c>
      <c r="U5485" s="43">
        <f t="shared" si="736"/>
        <v>5480</v>
      </c>
      <c r="V5485" s="43">
        <f t="shared" si="753"/>
        <v>14632.50576627257</v>
      </c>
      <c r="W5485" s="64">
        <f t="shared" si="742"/>
        <v>0.50576627257032669</v>
      </c>
    </row>
    <row r="5486" spans="1:23">
      <c r="A5486" s="43">
        <f t="shared" si="743"/>
        <v>15481</v>
      </c>
      <c r="B5486" s="43">
        <f t="shared" si="744"/>
        <v>2116.4271780526728</v>
      </c>
      <c r="C5486" s="64">
        <f t="shared" si="737"/>
        <v>0.42717805267284348</v>
      </c>
      <c r="E5486" s="43">
        <f t="shared" si="745"/>
        <v>13481</v>
      </c>
      <c r="F5486" s="43">
        <f t="shared" si="746"/>
        <v>7899.5736593818783</v>
      </c>
      <c r="G5486" s="64">
        <f t="shared" si="738"/>
        <v>0.57365938187831489</v>
      </c>
      <c r="I5486" s="43">
        <f t="shared" si="747"/>
        <v>11481</v>
      </c>
      <c r="J5486" s="43">
        <f t="shared" si="748"/>
        <v>10598.455736568418</v>
      </c>
      <c r="K5486" s="64">
        <f t="shared" si="739"/>
        <v>0.45573656841770571</v>
      </c>
      <c r="M5486" s="43">
        <f t="shared" si="749"/>
        <v>9481</v>
      </c>
      <c r="N5486" s="43">
        <f t="shared" si="750"/>
        <v>12419.793234993891</v>
      </c>
      <c r="O5486" s="64">
        <f t="shared" si="740"/>
        <v>0.79323499389101926</v>
      </c>
      <c r="Q5486" s="43">
        <f t="shared" si="751"/>
        <v>7481</v>
      </c>
      <c r="R5486" s="43">
        <f t="shared" si="752"/>
        <v>13717.698932401163</v>
      </c>
      <c r="S5486" s="64">
        <f t="shared" si="741"/>
        <v>0.69893240116289235</v>
      </c>
      <c r="U5486" s="43">
        <f t="shared" si="736"/>
        <v>5481</v>
      </c>
      <c r="V5486" s="43">
        <f t="shared" si="753"/>
        <v>14632.13121865711</v>
      </c>
      <c r="W5486" s="64">
        <f t="shared" si="742"/>
        <v>0.13121865711036662</v>
      </c>
    </row>
    <row r="5487" spans="1:23">
      <c r="A5487" s="43">
        <f t="shared" si="743"/>
        <v>15482</v>
      </c>
      <c r="B5487" s="43">
        <f t="shared" si="744"/>
        <v>2109.0995709069784</v>
      </c>
      <c r="C5487" s="64">
        <f t="shared" si="737"/>
        <v>9.9570906978442508E-2</v>
      </c>
      <c r="E5487" s="43">
        <f t="shared" si="745"/>
        <v>13482</v>
      </c>
      <c r="F5487" s="43">
        <f t="shared" si="746"/>
        <v>7897.8668639069883</v>
      </c>
      <c r="G5487" s="64">
        <f t="shared" si="738"/>
        <v>0.86686390698832838</v>
      </c>
      <c r="I5487" s="43">
        <f t="shared" si="747"/>
        <v>11482</v>
      </c>
      <c r="J5487" s="43">
        <f t="shared" si="748"/>
        <v>10597.372362996404</v>
      </c>
      <c r="K5487" s="64">
        <f t="shared" si="739"/>
        <v>0.37236299640426296</v>
      </c>
      <c r="M5487" s="43">
        <f t="shared" si="749"/>
        <v>9482</v>
      </c>
      <c r="N5487" s="43">
        <f t="shared" si="750"/>
        <v>12419.029793023286</v>
      </c>
      <c r="O5487" s="64">
        <f t="shared" si="740"/>
        <v>2.9793023286401876E-2</v>
      </c>
      <c r="Q5487" s="43">
        <f t="shared" si="751"/>
        <v>7482</v>
      </c>
      <c r="R5487" s="43">
        <f t="shared" si="752"/>
        <v>13717.153531254216</v>
      </c>
      <c r="S5487" s="64">
        <f t="shared" si="741"/>
        <v>0.15353125421643199</v>
      </c>
      <c r="U5487" s="43">
        <f t="shared" si="736"/>
        <v>5482</v>
      </c>
      <c r="V5487" s="43">
        <f t="shared" si="753"/>
        <v>14631.756593109387</v>
      </c>
      <c r="W5487" s="64">
        <f t="shared" si="742"/>
        <v>0.75659310938681301</v>
      </c>
    </row>
    <row r="5488" spans="1:23">
      <c r="A5488" s="43">
        <f t="shared" si="743"/>
        <v>15483</v>
      </c>
      <c r="B5488" s="43">
        <f t="shared" si="744"/>
        <v>2101.7459408786781</v>
      </c>
      <c r="C5488" s="64">
        <f t="shared" si="737"/>
        <v>0.74594087867808412</v>
      </c>
      <c r="E5488" s="43">
        <f t="shared" si="745"/>
        <v>13483</v>
      </c>
      <c r="F5488" s="43">
        <f t="shared" si="746"/>
        <v>7896.1595728556549</v>
      </c>
      <c r="G5488" s="64">
        <f t="shared" si="738"/>
        <v>0.15957285565491475</v>
      </c>
      <c r="I5488" s="43">
        <f t="shared" si="747"/>
        <v>11483</v>
      </c>
      <c r="J5488" s="43">
        <f t="shared" si="748"/>
        <v>10596.288784286695</v>
      </c>
      <c r="K5488" s="64">
        <f t="shared" si="739"/>
        <v>0.28878428669486311</v>
      </c>
      <c r="M5488" s="43">
        <f t="shared" si="749"/>
        <v>9483</v>
      </c>
      <c r="N5488" s="43">
        <f t="shared" si="750"/>
        <v>12418.266223591761</v>
      </c>
      <c r="O5488" s="64">
        <f t="shared" si="740"/>
        <v>0.26622359176144528</v>
      </c>
      <c r="Q5488" s="43">
        <f t="shared" si="751"/>
        <v>7483</v>
      </c>
      <c r="R5488" s="43">
        <f t="shared" si="752"/>
        <v>13716.608035516652</v>
      </c>
      <c r="S5488" s="64">
        <f t="shared" si="741"/>
        <v>0.60803551665230771</v>
      </c>
      <c r="U5488" s="43">
        <f t="shared" si="736"/>
        <v>5483</v>
      </c>
      <c r="V5488" s="43">
        <f t="shared" si="753"/>
        <v>14631.381889623413</v>
      </c>
      <c r="W5488" s="64">
        <f t="shared" si="742"/>
        <v>0.38188962341337174</v>
      </c>
    </row>
    <row r="5489" spans="1:23">
      <c r="A5489" s="43">
        <f t="shared" si="743"/>
        <v>15484</v>
      </c>
      <c r="B5489" s="43">
        <f t="shared" si="744"/>
        <v>2094.3660138571768</v>
      </c>
      <c r="C5489" s="64">
        <f t="shared" si="737"/>
        <v>0.36601385717676749</v>
      </c>
      <c r="E5489" s="43">
        <f t="shared" si="745"/>
        <v>13484</v>
      </c>
      <c r="F5489" s="43">
        <f t="shared" si="746"/>
        <v>7894.4517859063526</v>
      </c>
      <c r="G5489" s="64">
        <f t="shared" si="738"/>
        <v>0.45178590635259752</v>
      </c>
      <c r="I5489" s="43">
        <f t="shared" si="747"/>
        <v>11484</v>
      </c>
      <c r="J5489" s="43">
        <f t="shared" si="748"/>
        <v>10595.205000376349</v>
      </c>
      <c r="K5489" s="64">
        <f t="shared" si="739"/>
        <v>0.20500037634883483</v>
      </c>
      <c r="M5489" s="43">
        <f t="shared" si="749"/>
        <v>9484</v>
      </c>
      <c r="N5489" s="43">
        <f t="shared" si="750"/>
        <v>12417.502526675806</v>
      </c>
      <c r="O5489" s="64">
        <f t="shared" si="740"/>
        <v>0.50252667580571142</v>
      </c>
      <c r="Q5489" s="43">
        <f t="shared" si="751"/>
        <v>7484</v>
      </c>
      <c r="R5489" s="43">
        <f t="shared" si="752"/>
        <v>13716.062445177187</v>
      </c>
      <c r="S5489" s="64">
        <f t="shared" si="741"/>
        <v>6.2445177187328227E-2</v>
      </c>
      <c r="U5489" s="43">
        <f t="shared" si="736"/>
        <v>5484</v>
      </c>
      <c r="V5489" s="43">
        <f t="shared" si="753"/>
        <v>14631.007108193202</v>
      </c>
      <c r="W5489" s="64">
        <f t="shared" si="742"/>
        <v>7.1081932019296801E-3</v>
      </c>
    </row>
    <row r="5490" spans="1:23">
      <c r="A5490" s="43">
        <f t="shared" si="743"/>
        <v>15485</v>
      </c>
      <c r="B5490" s="43">
        <f t="shared" si="744"/>
        <v>2086.9595108674243</v>
      </c>
      <c r="C5490" s="64">
        <f t="shared" si="737"/>
        <v>0.959510867424342</v>
      </c>
      <c r="E5490" s="43">
        <f t="shared" si="745"/>
        <v>13485</v>
      </c>
      <c r="F5490" s="43">
        <f t="shared" si="746"/>
        <v>7892.7435027371821</v>
      </c>
      <c r="G5490" s="64">
        <f t="shared" si="738"/>
        <v>0.74350273718209792</v>
      </c>
      <c r="I5490" s="43">
        <f t="shared" si="747"/>
        <v>11485</v>
      </c>
      <c r="J5490" s="43">
        <f t="shared" si="748"/>
        <v>10594.121011202393</v>
      </c>
      <c r="K5490" s="64">
        <f t="shared" si="739"/>
        <v>0.12101120239276497</v>
      </c>
      <c r="M5490" s="43">
        <f t="shared" si="749"/>
        <v>9485</v>
      </c>
      <c r="N5490" s="43">
        <f t="shared" si="750"/>
        <v>12416.738702251892</v>
      </c>
      <c r="O5490" s="64">
        <f t="shared" si="740"/>
        <v>0.73870225189239136</v>
      </c>
      <c r="Q5490" s="43">
        <f t="shared" si="751"/>
        <v>7485</v>
      </c>
      <c r="R5490" s="43">
        <f t="shared" si="752"/>
        <v>13715.516760224531</v>
      </c>
      <c r="S5490" s="64">
        <f t="shared" si="741"/>
        <v>0.51676022453102632</v>
      </c>
      <c r="U5490" s="43">
        <f t="shared" si="736"/>
        <v>5485</v>
      </c>
      <c r="V5490" s="43">
        <f t="shared" si="753"/>
        <v>14630.632248812763</v>
      </c>
      <c r="W5490" s="64">
        <f t="shared" si="742"/>
        <v>0.63224881276255473</v>
      </c>
    </row>
    <row r="5491" spans="1:23">
      <c r="A5491" s="43">
        <f t="shared" si="743"/>
        <v>15486</v>
      </c>
      <c r="B5491" s="43">
        <f t="shared" si="744"/>
        <v>2079.5261479481328</v>
      </c>
      <c r="C5491" s="64">
        <f t="shared" si="737"/>
        <v>0.52614794813280241</v>
      </c>
      <c r="E5491" s="43">
        <f t="shared" si="745"/>
        <v>13486</v>
      </c>
      <c r="F5491" s="43">
        <f t="shared" si="746"/>
        <v>7891.0347230258722</v>
      </c>
      <c r="G5491" s="64">
        <f t="shared" si="738"/>
        <v>3.4723025872153812E-2</v>
      </c>
      <c r="I5491" s="43">
        <f t="shared" si="747"/>
        <v>11486</v>
      </c>
      <c r="J5491" s="43">
        <f t="shared" si="748"/>
        <v>10593.03681670181</v>
      </c>
      <c r="K5491" s="64">
        <f t="shared" si="739"/>
        <v>3.6816701809584629E-2</v>
      </c>
      <c r="M5491" s="43">
        <f t="shared" si="749"/>
        <v>9486</v>
      </c>
      <c r="N5491" s="43">
        <f t="shared" si="750"/>
        <v>12415.974750296491</v>
      </c>
      <c r="O5491" s="64">
        <f t="shared" si="740"/>
        <v>0.97475029649103817</v>
      </c>
      <c r="Q5491" s="43">
        <f t="shared" si="751"/>
        <v>7486</v>
      </c>
      <c r="R5491" s="43">
        <f t="shared" si="752"/>
        <v>13714.970980647389</v>
      </c>
      <c r="S5491" s="64">
        <f t="shared" si="741"/>
        <v>0.97098064738929679</v>
      </c>
      <c r="U5491" s="43">
        <f t="shared" si="736"/>
        <v>5486</v>
      </c>
      <c r="V5491" s="43">
        <f t="shared" si="753"/>
        <v>14630.257311476103</v>
      </c>
      <c r="W5491" s="64">
        <f t="shared" si="742"/>
        <v>0.25731147610349581</v>
      </c>
    </row>
    <row r="5492" spans="1:23">
      <c r="A5492" s="43">
        <f t="shared" si="743"/>
        <v>15487</v>
      </c>
      <c r="B5492" s="43">
        <f t="shared" si="744"/>
        <v>2072.0656360260405</v>
      </c>
      <c r="C5492" s="64">
        <f t="shared" si="737"/>
        <v>6.5636026040465367E-2</v>
      </c>
      <c r="E5492" s="43">
        <f t="shared" si="745"/>
        <v>13487</v>
      </c>
      <c r="F5492" s="43">
        <f t="shared" si="746"/>
        <v>7889.3254464497786</v>
      </c>
      <c r="G5492" s="64">
        <f t="shared" si="738"/>
        <v>0.32544644977861026</v>
      </c>
      <c r="I5492" s="43">
        <f t="shared" si="747"/>
        <v>11487</v>
      </c>
      <c r="J5492" s="43">
        <f t="shared" si="748"/>
        <v>10591.952416811548</v>
      </c>
      <c r="K5492" s="64">
        <f t="shared" si="739"/>
        <v>0.95241681154766411</v>
      </c>
      <c r="M5492" s="43">
        <f t="shared" si="749"/>
        <v>9487</v>
      </c>
      <c r="N5492" s="43">
        <f t="shared" si="750"/>
        <v>12415.210670786058</v>
      </c>
      <c r="O5492" s="64">
        <f t="shared" si="740"/>
        <v>0.210670786058472</v>
      </c>
      <c r="Q5492" s="43">
        <f t="shared" si="751"/>
        <v>7487</v>
      </c>
      <c r="R5492" s="43">
        <f t="shared" si="752"/>
        <v>13714.425106434466</v>
      </c>
      <c r="S5492" s="64">
        <f t="shared" si="741"/>
        <v>0.42510643446621543</v>
      </c>
      <c r="U5492" s="43">
        <f t="shared" si="736"/>
        <v>5487</v>
      </c>
      <c r="V5492" s="43">
        <f t="shared" si="753"/>
        <v>14629.882296177231</v>
      </c>
      <c r="W5492" s="64">
        <f t="shared" si="742"/>
        <v>0.88229617723118281</v>
      </c>
    </row>
    <row r="5493" spans="1:23">
      <c r="A5493" s="43">
        <f t="shared" si="743"/>
        <v>15488</v>
      </c>
      <c r="B5493" s="43">
        <f t="shared" si="744"/>
        <v>2064.577680786073</v>
      </c>
      <c r="C5493" s="64">
        <f t="shared" si="737"/>
        <v>0.57768078607296047</v>
      </c>
      <c r="E5493" s="43">
        <f t="shared" si="745"/>
        <v>13488</v>
      </c>
      <c r="F5493" s="43">
        <f t="shared" si="746"/>
        <v>7887.6156726858844</v>
      </c>
      <c r="G5493" s="64">
        <f t="shared" si="738"/>
        <v>0.61567268588441948</v>
      </c>
      <c r="I5493" s="43">
        <f t="shared" si="747"/>
        <v>11488</v>
      </c>
      <c r="J5493" s="43">
        <f t="shared" si="748"/>
        <v>10590.867811468521</v>
      </c>
      <c r="K5493" s="64">
        <f t="shared" si="739"/>
        <v>0.86781146852081292</v>
      </c>
      <c r="M5493" s="43">
        <f t="shared" si="749"/>
        <v>9488</v>
      </c>
      <c r="N5493" s="43">
        <f t="shared" si="750"/>
        <v>12414.446463697042</v>
      </c>
      <c r="O5493" s="64">
        <f t="shared" si="740"/>
        <v>0.44646369704241806</v>
      </c>
      <c r="Q5493" s="43">
        <f t="shared" si="751"/>
        <v>7488</v>
      </c>
      <c r="R5493" s="43">
        <f t="shared" si="752"/>
        <v>13713.879137574459</v>
      </c>
      <c r="S5493" s="64">
        <f t="shared" si="741"/>
        <v>0.87913757445858209</v>
      </c>
      <c r="U5493" s="43">
        <f t="shared" si="736"/>
        <v>5488</v>
      </c>
      <c r="V5493" s="43">
        <f t="shared" si="753"/>
        <v>14629.507202910152</v>
      </c>
      <c r="W5493" s="64">
        <f t="shared" si="742"/>
        <v>0.50720291015204566</v>
      </c>
    </row>
    <row r="5494" spans="1:23">
      <c r="A5494" s="43">
        <f t="shared" si="743"/>
        <v>15489</v>
      </c>
      <c r="B5494" s="43">
        <f t="shared" si="744"/>
        <v>2057.0619825372301</v>
      </c>
      <c r="C5494" s="64">
        <f t="shared" si="737"/>
        <v>6.1982537230051094E-2</v>
      </c>
      <c r="E5494" s="43">
        <f t="shared" si="745"/>
        <v>13489</v>
      </c>
      <c r="F5494" s="43">
        <f t="shared" si="746"/>
        <v>7885.9054014107978</v>
      </c>
      <c r="G5494" s="64">
        <f t="shared" si="738"/>
        <v>0.90540141079782188</v>
      </c>
      <c r="I5494" s="43">
        <f t="shared" si="747"/>
        <v>11489</v>
      </c>
      <c r="J5494" s="43">
        <f t="shared" si="748"/>
        <v>10589.783000609597</v>
      </c>
      <c r="K5494" s="64">
        <f t="shared" si="739"/>
        <v>0.78300060959736584</v>
      </c>
      <c r="M5494" s="43">
        <f t="shared" si="749"/>
        <v>9489</v>
      </c>
      <c r="N5494" s="43">
        <f t="shared" si="750"/>
        <v>12413.682129005882</v>
      </c>
      <c r="O5494" s="64">
        <f t="shared" si="740"/>
        <v>0.6821290058815066</v>
      </c>
      <c r="Q5494" s="43">
        <f t="shared" si="751"/>
        <v>7489</v>
      </c>
      <c r="R5494" s="43">
        <f t="shared" si="752"/>
        <v>13713.333074056067</v>
      </c>
      <c r="S5494" s="64">
        <f t="shared" si="741"/>
        <v>0.3330740560668346</v>
      </c>
      <c r="U5494" s="43">
        <f t="shared" si="736"/>
        <v>5489</v>
      </c>
      <c r="V5494" s="43">
        <f t="shared" si="753"/>
        <v>14629.132031668865</v>
      </c>
      <c r="W5494" s="64">
        <f t="shared" si="742"/>
        <v>0.13203166886523832</v>
      </c>
    </row>
    <row r="5495" spans="1:23">
      <c r="A5495" s="43">
        <f t="shared" si="743"/>
        <v>15490</v>
      </c>
      <c r="B5495" s="43">
        <f t="shared" si="744"/>
        <v>2049.5182360740291</v>
      </c>
      <c r="C5495" s="64">
        <f t="shared" si="737"/>
        <v>0.51823607402911875</v>
      </c>
      <c r="E5495" s="43">
        <f t="shared" si="745"/>
        <v>13490</v>
      </c>
      <c r="F5495" s="43">
        <f t="shared" si="746"/>
        <v>7884.1946323007523</v>
      </c>
      <c r="G5495" s="64">
        <f t="shared" si="738"/>
        <v>0.19463230075234605</v>
      </c>
      <c r="I5495" s="43">
        <f t="shared" si="747"/>
        <v>11490</v>
      </c>
      <c r="J5495" s="43">
        <f t="shared" si="748"/>
        <v>10588.697984171615</v>
      </c>
      <c r="K5495" s="64">
        <f t="shared" si="739"/>
        <v>0.69798417161473481</v>
      </c>
      <c r="M5495" s="43">
        <f t="shared" si="749"/>
        <v>9490</v>
      </c>
      <c r="N5495" s="43">
        <f t="shared" si="750"/>
        <v>12412.917666689005</v>
      </c>
      <c r="O5495" s="64">
        <f t="shared" si="740"/>
        <v>0.91766668900527293</v>
      </c>
      <c r="Q5495" s="43">
        <f t="shared" si="751"/>
        <v>7490</v>
      </c>
      <c r="R5495" s="43">
        <f t="shared" si="752"/>
        <v>13712.786915867977</v>
      </c>
      <c r="S5495" s="64">
        <f t="shared" si="741"/>
        <v>0.78691586797685886</v>
      </c>
      <c r="U5495" s="43">
        <f t="shared" si="736"/>
        <v>5490</v>
      </c>
      <c r="V5495" s="43">
        <f t="shared" si="753"/>
        <v>14628.756782447372</v>
      </c>
      <c r="W5495" s="64">
        <f t="shared" si="742"/>
        <v>0.75678244737173372</v>
      </c>
    </row>
    <row r="5496" spans="1:23">
      <c r="A5496" s="43">
        <f t="shared" si="743"/>
        <v>15491</v>
      </c>
      <c r="B5496" s="43">
        <f t="shared" si="744"/>
        <v>2041.9461305333205</v>
      </c>
      <c r="C5496" s="64">
        <f t="shared" si="737"/>
        <v>0.94613053332045638</v>
      </c>
      <c r="E5496" s="43">
        <f t="shared" si="745"/>
        <v>13491</v>
      </c>
      <c r="F5496" s="43">
        <f t="shared" si="746"/>
        <v>7882.4833650316068</v>
      </c>
      <c r="G5496" s="64">
        <f t="shared" si="738"/>
        <v>0.48336503160680877</v>
      </c>
      <c r="I5496" s="43">
        <f t="shared" si="747"/>
        <v>11491</v>
      </c>
      <c r="J5496" s="43">
        <f t="shared" si="748"/>
        <v>10587.612762091368</v>
      </c>
      <c r="K5496" s="64">
        <f t="shared" si="739"/>
        <v>0.61276209136849502</v>
      </c>
      <c r="M5496" s="43">
        <f t="shared" si="749"/>
        <v>9491</v>
      </c>
      <c r="N5496" s="43">
        <f t="shared" si="750"/>
        <v>12412.153076722829</v>
      </c>
      <c r="O5496" s="64">
        <f t="shared" si="740"/>
        <v>0.15307672282870044</v>
      </c>
      <c r="Q5496" s="43">
        <f t="shared" si="751"/>
        <v>7491</v>
      </c>
      <c r="R5496" s="43">
        <f t="shared" si="752"/>
        <v>13712.240662998882</v>
      </c>
      <c r="S5496" s="64">
        <f t="shared" si="741"/>
        <v>0.24066299888181675</v>
      </c>
      <c r="U5496" s="43">
        <f t="shared" si="736"/>
        <v>5491</v>
      </c>
      <c r="V5496" s="43">
        <f t="shared" si="753"/>
        <v>14628.381455239674</v>
      </c>
      <c r="W5496" s="64">
        <f t="shared" si="742"/>
        <v>0.38145523967432382</v>
      </c>
    </row>
    <row r="5497" spans="1:23">
      <c r="A5497" s="43">
        <f t="shared" si="743"/>
        <v>15492</v>
      </c>
      <c r="B5497" s="43">
        <f t="shared" si="744"/>
        <v>2034.3453492462877</v>
      </c>
      <c r="C5497" s="64">
        <f t="shared" si="737"/>
        <v>0.34534924628769659</v>
      </c>
      <c r="E5497" s="43">
        <f t="shared" si="745"/>
        <v>13492</v>
      </c>
      <c r="F5497" s="43">
        <f t="shared" si="746"/>
        <v>7880.7715992788426</v>
      </c>
      <c r="G5497" s="64">
        <f t="shared" si="738"/>
        <v>0.7715992788425865</v>
      </c>
      <c r="I5497" s="43">
        <f t="shared" si="747"/>
        <v>11492</v>
      </c>
      <c r="J5497" s="43">
        <f t="shared" si="748"/>
        <v>10586.527334305618</v>
      </c>
      <c r="K5497" s="64">
        <f t="shared" si="739"/>
        <v>0.52733430561784189</v>
      </c>
      <c r="M5497" s="43">
        <f t="shared" si="749"/>
        <v>9492</v>
      </c>
      <c r="N5497" s="43">
        <f t="shared" si="750"/>
        <v>12411.388359083765</v>
      </c>
      <c r="O5497" s="64">
        <f t="shared" si="740"/>
        <v>0.38835908376495354</v>
      </c>
      <c r="Q5497" s="43">
        <f t="shared" si="751"/>
        <v>7492</v>
      </c>
      <c r="R5497" s="43">
        <f t="shared" si="752"/>
        <v>13711.694315437462</v>
      </c>
      <c r="S5497" s="64">
        <f t="shared" si="741"/>
        <v>0.6943154374621372</v>
      </c>
      <c r="U5497" s="43">
        <f t="shared" si="736"/>
        <v>5492</v>
      </c>
      <c r="V5497" s="43">
        <f t="shared" si="753"/>
        <v>14628.006050039767</v>
      </c>
      <c r="W5497" s="64">
        <f t="shared" si="742"/>
        <v>6.050039766705595E-3</v>
      </c>
    </row>
    <row r="5498" spans="1:23">
      <c r="A5498" s="43">
        <f t="shared" si="743"/>
        <v>15493</v>
      </c>
      <c r="B5498" s="43">
        <f t="shared" si="744"/>
        <v>2026.7155695854315</v>
      </c>
      <c r="C5498" s="64">
        <f t="shared" si="737"/>
        <v>0.7155695854314672</v>
      </c>
      <c r="E5498" s="43">
        <f t="shared" si="745"/>
        <v>13493</v>
      </c>
      <c r="F5498" s="43">
        <f t="shared" si="746"/>
        <v>7879.0593347175654</v>
      </c>
      <c r="G5498" s="64">
        <f t="shared" si="738"/>
        <v>5.9334717565434403E-2</v>
      </c>
      <c r="I5498" s="43">
        <f t="shared" si="747"/>
        <v>11493</v>
      </c>
      <c r="J5498" s="43">
        <f t="shared" si="748"/>
        <v>10585.441700751084</v>
      </c>
      <c r="K5498" s="64">
        <f t="shared" si="739"/>
        <v>0.44170075108377205</v>
      </c>
      <c r="M5498" s="43">
        <f t="shared" si="749"/>
        <v>9493</v>
      </c>
      <c r="N5498" s="43">
        <f t="shared" si="750"/>
        <v>12410.623513748211</v>
      </c>
      <c r="O5498" s="64">
        <f t="shared" si="740"/>
        <v>0.62351374821082572</v>
      </c>
      <c r="Q5498" s="43">
        <f t="shared" si="751"/>
        <v>7493</v>
      </c>
      <c r="R5498" s="43">
        <f t="shared" si="752"/>
        <v>13711.147873172398</v>
      </c>
      <c r="S5498" s="64">
        <f t="shared" si="741"/>
        <v>0.14787317239824915</v>
      </c>
      <c r="U5498" s="43">
        <f t="shared" si="736"/>
        <v>5493</v>
      </c>
      <c r="V5498" s="43">
        <f t="shared" si="753"/>
        <v>14627.630566841644</v>
      </c>
      <c r="W5498" s="64">
        <f t="shared" si="742"/>
        <v>0.63056684164439503</v>
      </c>
    </row>
    <row r="5499" spans="1:23">
      <c r="A5499" s="43">
        <f t="shared" si="743"/>
        <v>15494</v>
      </c>
      <c r="B5499" s="43">
        <f t="shared" si="744"/>
        <v>2019.0564628063278</v>
      </c>
      <c r="C5499" s="64">
        <f t="shared" si="737"/>
        <v>5.6462806327772341E-2</v>
      </c>
      <c r="E5499" s="43">
        <f t="shared" si="745"/>
        <v>13494</v>
      </c>
      <c r="F5499" s="43">
        <f t="shared" si="746"/>
        <v>7877.3465710225037</v>
      </c>
      <c r="G5499" s="64">
        <f t="shared" si="738"/>
        <v>0.34657102250366734</v>
      </c>
      <c r="I5499" s="43">
        <f t="shared" si="747"/>
        <v>11494</v>
      </c>
      <c r="J5499" s="43">
        <f t="shared" si="748"/>
        <v>10584.355861364451</v>
      </c>
      <c r="K5499" s="64">
        <f t="shared" si="739"/>
        <v>0.35586136445090233</v>
      </c>
      <c r="M5499" s="43">
        <f t="shared" si="749"/>
        <v>9494</v>
      </c>
      <c r="N5499" s="43">
        <f t="shared" si="750"/>
        <v>12409.858540692558</v>
      </c>
      <c r="O5499" s="64">
        <f t="shared" si="740"/>
        <v>0.85854069255765353</v>
      </c>
      <c r="Q5499" s="43">
        <f t="shared" si="751"/>
        <v>7494</v>
      </c>
      <c r="R5499" s="43">
        <f t="shared" si="752"/>
        <v>13710.601336192371</v>
      </c>
      <c r="S5499" s="64">
        <f t="shared" si="741"/>
        <v>0.60133619237058156</v>
      </c>
      <c r="U5499" s="43">
        <f t="shared" si="736"/>
        <v>5494</v>
      </c>
      <c r="V5499" s="43">
        <f t="shared" si="753"/>
        <v>14627.255005639301</v>
      </c>
      <c r="W5499" s="64">
        <f t="shared" si="742"/>
        <v>0.2550056393010891</v>
      </c>
    </row>
    <row r="5500" spans="1:23">
      <c r="A5500" s="43">
        <f t="shared" si="743"/>
        <v>15495</v>
      </c>
      <c r="B5500" s="43">
        <f t="shared" si="744"/>
        <v>2011.3676938839403</v>
      </c>
      <c r="C5500" s="64">
        <f t="shared" si="737"/>
        <v>0.36769388394031921</v>
      </c>
      <c r="E5500" s="43">
        <f t="shared" si="745"/>
        <v>13495</v>
      </c>
      <c r="F5500" s="43">
        <f t="shared" si="746"/>
        <v>7875.6333078680091</v>
      </c>
      <c r="G5500" s="64">
        <f t="shared" si="738"/>
        <v>0.63330786800906935</v>
      </c>
      <c r="I5500" s="43">
        <f t="shared" si="747"/>
        <v>11495</v>
      </c>
      <c r="J5500" s="43">
        <f t="shared" si="748"/>
        <v>10583.269816082362</v>
      </c>
      <c r="K5500" s="64">
        <f t="shared" si="739"/>
        <v>0.26981608236201282</v>
      </c>
      <c r="M5500" s="43">
        <f t="shared" si="749"/>
        <v>9495</v>
      </c>
      <c r="N5500" s="43">
        <f t="shared" si="750"/>
        <v>12409.093439893182</v>
      </c>
      <c r="O5500" s="64">
        <f t="shared" si="740"/>
        <v>9.3439893182221567E-2</v>
      </c>
      <c r="Q5500" s="43">
        <f t="shared" si="751"/>
        <v>7495</v>
      </c>
      <c r="R5500" s="43">
        <f t="shared" si="752"/>
        <v>13710.054704486047</v>
      </c>
      <c r="S5500" s="64">
        <f t="shared" si="741"/>
        <v>5.4704486046830425E-2</v>
      </c>
      <c r="U5500" s="43">
        <f t="shared" si="736"/>
        <v>5495</v>
      </c>
      <c r="V5500" s="43">
        <f t="shared" si="753"/>
        <v>14626.879366426729</v>
      </c>
      <c r="W5500" s="64">
        <f t="shared" si="742"/>
        <v>0.87936642672866583</v>
      </c>
    </row>
    <row r="5501" spans="1:23">
      <c r="A5501" s="43">
        <f t="shared" si="743"/>
        <v>15496</v>
      </c>
      <c r="B5501" s="43">
        <f t="shared" si="744"/>
        <v>2003.6489213432576</v>
      </c>
      <c r="C5501" s="64">
        <f t="shared" si="737"/>
        <v>0.64892134325759798</v>
      </c>
      <c r="E5501" s="43">
        <f t="shared" si="745"/>
        <v>13496</v>
      </c>
      <c r="F5501" s="43">
        <f t="shared" si="746"/>
        <v>7873.9195449280533</v>
      </c>
      <c r="G5501" s="64">
        <f t="shared" si="738"/>
        <v>0.91954492805325572</v>
      </c>
      <c r="I5501" s="43">
        <f t="shared" si="747"/>
        <v>11496</v>
      </c>
      <c r="J5501" s="43">
        <f t="shared" si="748"/>
        <v>10582.183564841427</v>
      </c>
      <c r="K5501" s="64">
        <f t="shared" si="739"/>
        <v>0.1835648414271418</v>
      </c>
      <c r="M5501" s="43">
        <f t="shared" si="749"/>
        <v>9496</v>
      </c>
      <c r="N5501" s="43">
        <f t="shared" si="750"/>
        <v>12408.328211326456</v>
      </c>
      <c r="O5501" s="64">
        <f t="shared" si="740"/>
        <v>0.32821132645585749</v>
      </c>
      <c r="Q5501" s="43">
        <f t="shared" si="751"/>
        <v>7496</v>
      </c>
      <c r="R5501" s="43">
        <f t="shared" si="752"/>
        <v>13709.5079780421</v>
      </c>
      <c r="S5501" s="64">
        <f t="shared" si="741"/>
        <v>0.50797804210014874</v>
      </c>
      <c r="U5501" s="43">
        <f t="shared" si="736"/>
        <v>5496</v>
      </c>
      <c r="V5501" s="43">
        <f t="shared" si="753"/>
        <v>14626.503649197917</v>
      </c>
      <c r="W5501" s="64">
        <f t="shared" si="742"/>
        <v>0.50364919791718421</v>
      </c>
    </row>
    <row r="5502" spans="1:23">
      <c r="A5502" s="43">
        <f t="shared" si="743"/>
        <v>15497</v>
      </c>
      <c r="B5502" s="43">
        <f t="shared" si="744"/>
        <v>1995.8997970840119</v>
      </c>
      <c r="C5502" s="64">
        <f t="shared" si="737"/>
        <v>0.89979708401187963</v>
      </c>
      <c r="E5502" s="43">
        <f t="shared" si="745"/>
        <v>13497</v>
      </c>
      <c r="F5502" s="43">
        <f t="shared" si="746"/>
        <v>7872.2052818762295</v>
      </c>
      <c r="G5502" s="64">
        <f t="shared" si="738"/>
        <v>0.2052818762294919</v>
      </c>
      <c r="I5502" s="43">
        <f t="shared" si="747"/>
        <v>11497</v>
      </c>
      <c r="J5502" s="43">
        <f t="shared" si="748"/>
        <v>10581.097107578213</v>
      </c>
      <c r="K5502" s="64">
        <f t="shared" si="739"/>
        <v>9.7107578212671797E-2</v>
      </c>
      <c r="M5502" s="43">
        <f t="shared" si="749"/>
        <v>9497</v>
      </c>
      <c r="N5502" s="43">
        <f t="shared" si="750"/>
        <v>12407.562854968739</v>
      </c>
      <c r="O5502" s="64">
        <f t="shared" si="740"/>
        <v>0.562854968738975</v>
      </c>
      <c r="Q5502" s="43">
        <f t="shared" si="751"/>
        <v>7497</v>
      </c>
      <c r="R5502" s="43">
        <f t="shared" si="752"/>
        <v>13708.961156849195</v>
      </c>
      <c r="S5502" s="64">
        <f t="shared" si="741"/>
        <v>0.96115684919459454</v>
      </c>
      <c r="U5502" s="43">
        <f t="shared" si="736"/>
        <v>5497</v>
      </c>
      <c r="V5502" s="43">
        <f t="shared" si="753"/>
        <v>14626.127853946853</v>
      </c>
      <c r="W5502" s="64">
        <f t="shared" si="742"/>
        <v>0.12785394685306528</v>
      </c>
    </row>
    <row r="5503" spans="1:23">
      <c r="A5503" s="43">
        <f t="shared" si="743"/>
        <v>15498</v>
      </c>
      <c r="B5503" s="43">
        <f t="shared" si="744"/>
        <v>1988.1199661992232</v>
      </c>
      <c r="C5503" s="64">
        <f t="shared" si="737"/>
        <v>0.11996619922319951</v>
      </c>
      <c r="E5503" s="43">
        <f t="shared" si="745"/>
        <v>13498</v>
      </c>
      <c r="F5503" s="43">
        <f t="shared" si="746"/>
        <v>7870.4905183857509</v>
      </c>
      <c r="G5503" s="64">
        <f t="shared" si="738"/>
        <v>0.49051838575087459</v>
      </c>
      <c r="I5503" s="43">
        <f t="shared" si="747"/>
        <v>11498</v>
      </c>
      <c r="J5503" s="43">
        <f t="shared" si="748"/>
        <v>10580.010444229249</v>
      </c>
      <c r="K5503" s="64">
        <f t="shared" si="739"/>
        <v>1.0444229248605552E-2</v>
      </c>
      <c r="M5503" s="43">
        <f t="shared" si="749"/>
        <v>9498</v>
      </c>
      <c r="N5503" s="43">
        <f t="shared" si="750"/>
        <v>12406.797370796381</v>
      </c>
      <c r="O5503" s="64">
        <f t="shared" si="740"/>
        <v>0.79737079638107389</v>
      </c>
      <c r="Q5503" s="43">
        <f t="shared" si="751"/>
        <v>7498</v>
      </c>
      <c r="R5503" s="43">
        <f t="shared" si="752"/>
        <v>13708.414240895991</v>
      </c>
      <c r="S5503" s="64">
        <f t="shared" si="741"/>
        <v>0.41424089599058789</v>
      </c>
      <c r="U5503" s="43">
        <f t="shared" si="736"/>
        <v>5498</v>
      </c>
      <c r="V5503" s="43">
        <f t="shared" si="753"/>
        <v>14625.751980667525</v>
      </c>
      <c r="W5503" s="64">
        <f t="shared" si="742"/>
        <v>0.75198066752454906</v>
      </c>
    </row>
    <row r="5504" spans="1:23">
      <c r="A5504" s="43">
        <f t="shared" si="743"/>
        <v>15499</v>
      </c>
      <c r="B5504" s="43">
        <f t="shared" si="744"/>
        <v>1980.3090667873032</v>
      </c>
      <c r="C5504" s="64">
        <f t="shared" si="737"/>
        <v>0.30906678730320891</v>
      </c>
      <c r="E5504" s="43">
        <f t="shared" si="745"/>
        <v>13499</v>
      </c>
      <c r="F5504" s="43">
        <f t="shared" si="746"/>
        <v>7868.7752541294503</v>
      </c>
      <c r="G5504" s="64">
        <f t="shared" si="738"/>
        <v>0.77525412945033167</v>
      </c>
      <c r="I5504" s="43">
        <f t="shared" si="747"/>
        <v>11499</v>
      </c>
      <c r="J5504" s="43">
        <f t="shared" si="748"/>
        <v>10578.923574731032</v>
      </c>
      <c r="K5504" s="64">
        <f t="shared" si="739"/>
        <v>0.923574731032204</v>
      </c>
      <c r="M5504" s="43">
        <f t="shared" si="749"/>
        <v>9499</v>
      </c>
      <c r="N5504" s="43">
        <f t="shared" si="750"/>
        <v>12406.031758785724</v>
      </c>
      <c r="O5504" s="64">
        <f t="shared" si="740"/>
        <v>3.1758785724377958E-2</v>
      </c>
      <c r="Q5504" s="43">
        <f t="shared" si="751"/>
        <v>7499</v>
      </c>
      <c r="R5504" s="43">
        <f t="shared" si="752"/>
        <v>13707.867230171147</v>
      </c>
      <c r="S5504" s="64">
        <f t="shared" si="741"/>
        <v>0.86723017114672984</v>
      </c>
      <c r="U5504" s="43">
        <f t="shared" si="736"/>
        <v>5499</v>
      </c>
      <c r="V5504" s="43">
        <f t="shared" si="753"/>
        <v>14625.376029353913</v>
      </c>
      <c r="W5504" s="64">
        <f t="shared" si="742"/>
        <v>0.37602935391259962</v>
      </c>
    </row>
    <row r="5505" spans="1:23">
      <c r="A5505" s="43">
        <f t="shared" si="743"/>
        <v>15500</v>
      </c>
      <c r="B5505" s="43">
        <f t="shared" si="744"/>
        <v>1972.4667297574374</v>
      </c>
      <c r="C5505" s="64">
        <f t="shared" si="737"/>
        <v>0.46672975743740608</v>
      </c>
      <c r="E5505" s="43">
        <f t="shared" si="745"/>
        <v>13500</v>
      </c>
      <c r="F5505" s="43">
        <f t="shared" si="746"/>
        <v>7867.0594887797815</v>
      </c>
      <c r="G5505" s="64">
        <f t="shared" si="738"/>
        <v>5.9488779781531775E-2</v>
      </c>
      <c r="I5505" s="43">
        <f t="shared" si="747"/>
        <v>11500</v>
      </c>
      <c r="J5505" s="43">
        <f t="shared" si="748"/>
        <v>10577.836499020015</v>
      </c>
      <c r="K5505" s="64">
        <f t="shared" si="739"/>
        <v>0.83649902001525334</v>
      </c>
      <c r="M5505" s="43">
        <f t="shared" si="749"/>
        <v>9500</v>
      </c>
      <c r="N5505" s="43">
        <f t="shared" si="750"/>
        <v>12405.266018913097</v>
      </c>
      <c r="O5505" s="64">
        <f t="shared" si="740"/>
        <v>0.26601891309655912</v>
      </c>
      <c r="Q5505" s="43">
        <f t="shared" si="751"/>
        <v>7500</v>
      </c>
      <c r="R5505" s="43">
        <f t="shared" si="752"/>
        <v>13707.320124663318</v>
      </c>
      <c r="S5505" s="64">
        <f t="shared" si="741"/>
        <v>0.3201246633179835</v>
      </c>
      <c r="U5505" s="60">
        <f t="shared" si="736"/>
        <v>5500</v>
      </c>
      <c r="V5505" s="60">
        <f t="shared" si="753"/>
        <v>14625</v>
      </c>
      <c r="W5505" s="64">
        <f t="shared" si="742"/>
        <v>0</v>
      </c>
    </row>
    <row r="5506" spans="1:23">
      <c r="A5506" s="43">
        <f t="shared" si="743"/>
        <v>15501</v>
      </c>
      <c r="B5506" s="43">
        <f t="shared" si="744"/>
        <v>1964.5925786279454</v>
      </c>
      <c r="C5506" s="64">
        <f t="shared" si="737"/>
        <v>0.59257862794538596</v>
      </c>
      <c r="E5506" s="43">
        <f t="shared" si="745"/>
        <v>13501</v>
      </c>
      <c r="F5506" s="43">
        <f t="shared" si="746"/>
        <v>7865.3432220088143</v>
      </c>
      <c r="G5506" s="64">
        <f t="shared" si="738"/>
        <v>0.34322200881433673</v>
      </c>
      <c r="I5506" s="43">
        <f t="shared" si="747"/>
        <v>11501</v>
      </c>
      <c r="J5506" s="43">
        <f t="shared" si="748"/>
        <v>10576.749217032613</v>
      </c>
      <c r="K5506" s="64">
        <f t="shared" si="739"/>
        <v>0.74921703261315997</v>
      </c>
      <c r="M5506" s="43">
        <f t="shared" si="749"/>
        <v>9501</v>
      </c>
      <c r="N5506" s="43">
        <f t="shared" si="750"/>
        <v>12404.500151154822</v>
      </c>
      <c r="O5506" s="64">
        <f t="shared" si="740"/>
        <v>0.50015115482165129</v>
      </c>
      <c r="Q5506" s="43">
        <f t="shared" si="751"/>
        <v>7501</v>
      </c>
      <c r="R5506" s="43">
        <f t="shared" si="752"/>
        <v>13706.772924361154</v>
      </c>
      <c r="S5506" s="64">
        <f t="shared" si="741"/>
        <v>0.77292436115385499</v>
      </c>
      <c r="U5506" s="43">
        <f t="shared" si="736"/>
        <v>5501</v>
      </c>
      <c r="V5506" s="43">
        <f t="shared" si="753"/>
        <v>14624.623892599768</v>
      </c>
      <c r="W5506" s="64">
        <f t="shared" si="742"/>
        <v>0.62389259976771427</v>
      </c>
    </row>
    <row r="5507" spans="1:23">
      <c r="A5507" s="43">
        <f t="shared" si="743"/>
        <v>15502</v>
      </c>
      <c r="B5507" s="43">
        <f t="shared" si="744"/>
        <v>1956.6862293173119</v>
      </c>
      <c r="C5507" s="64">
        <f t="shared" si="737"/>
        <v>0.68622931731192693</v>
      </c>
      <c r="E5507" s="43">
        <f t="shared" si="745"/>
        <v>13502</v>
      </c>
      <c r="F5507" s="43">
        <f t="shared" si="746"/>
        <v>7863.6264534882375</v>
      </c>
      <c r="G5507" s="64">
        <f t="shared" si="738"/>
        <v>0.62645348823753011</v>
      </c>
      <c r="I5507" s="43">
        <f t="shared" si="747"/>
        <v>11502</v>
      </c>
      <c r="J5507" s="43">
        <f t="shared" si="748"/>
        <v>10575.661728705207</v>
      </c>
      <c r="K5507" s="64">
        <f t="shared" si="739"/>
        <v>0.66172870520676952</v>
      </c>
      <c r="M5507" s="43">
        <f t="shared" si="749"/>
        <v>9502</v>
      </c>
      <c r="N5507" s="43">
        <f t="shared" si="750"/>
        <v>12403.734155487209</v>
      </c>
      <c r="O5507" s="64">
        <f t="shared" si="740"/>
        <v>0.73415548720913648</v>
      </c>
      <c r="Q5507" s="43">
        <f t="shared" si="751"/>
        <v>7502</v>
      </c>
      <c r="R5507" s="43">
        <f t="shared" si="752"/>
        <v>13706.225629253298</v>
      </c>
      <c r="S5507" s="64">
        <f t="shared" si="741"/>
        <v>0.22562925329839345</v>
      </c>
      <c r="U5507" s="43">
        <f t="shared" si="736"/>
        <v>5502</v>
      </c>
      <c r="V5507" s="43">
        <f t="shared" si="753"/>
        <v>14624.247707147195</v>
      </c>
      <c r="W5507" s="64">
        <f t="shared" si="742"/>
        <v>0.24770714719488751</v>
      </c>
    </row>
    <row r="5508" spans="1:23">
      <c r="A5508" s="43">
        <f t="shared" si="743"/>
        <v>15503</v>
      </c>
      <c r="B5508" s="43">
        <f t="shared" si="744"/>
        <v>1948.7472899275576</v>
      </c>
      <c r="C5508" s="64">
        <f t="shared" si="737"/>
        <v>0.74728992755763102</v>
      </c>
      <c r="E5508" s="43">
        <f t="shared" si="745"/>
        <v>13503</v>
      </c>
      <c r="F5508" s="43">
        <f t="shared" si="746"/>
        <v>7861.909182889357</v>
      </c>
      <c r="G5508" s="64">
        <f t="shared" si="738"/>
        <v>0.9091828893569982</v>
      </c>
      <c r="I5508" s="43">
        <f t="shared" si="747"/>
        <v>11503</v>
      </c>
      <c r="J5508" s="43">
        <f t="shared" si="748"/>
        <v>10574.574033974135</v>
      </c>
      <c r="K5508" s="64">
        <f t="shared" si="739"/>
        <v>0.57403397413509083</v>
      </c>
      <c r="M5508" s="43">
        <f t="shared" si="749"/>
        <v>9503</v>
      </c>
      <c r="N5508" s="43">
        <f t="shared" si="750"/>
        <v>12402.968031886561</v>
      </c>
      <c r="O5508" s="64">
        <f t="shared" si="740"/>
        <v>0.96803188656122074</v>
      </c>
      <c r="Q5508" s="43">
        <f t="shared" si="751"/>
        <v>7503</v>
      </c>
      <c r="R5508" s="43">
        <f t="shared" si="752"/>
        <v>13705.678239328399</v>
      </c>
      <c r="S5508" s="64">
        <f t="shared" si="741"/>
        <v>0.67823932839928602</v>
      </c>
      <c r="U5508" s="43">
        <f t="shared" si="736"/>
        <v>5503</v>
      </c>
      <c r="V5508" s="43">
        <f t="shared" si="753"/>
        <v>14623.871443636257</v>
      </c>
      <c r="W5508" s="64">
        <f t="shared" si="742"/>
        <v>0.87144363625702681</v>
      </c>
    </row>
    <row r="5509" spans="1:23">
      <c r="A5509" s="43">
        <f t="shared" si="743"/>
        <v>15504</v>
      </c>
      <c r="B5509" s="43">
        <f t="shared" si="744"/>
        <v>1940.7753605196042</v>
      </c>
      <c r="C5509" s="64">
        <f t="shared" si="737"/>
        <v>0.77536051960419172</v>
      </c>
      <c r="E5509" s="43">
        <f t="shared" si="745"/>
        <v>13504</v>
      </c>
      <c r="F5509" s="43">
        <f t="shared" si="746"/>
        <v>7860.1914098830948</v>
      </c>
      <c r="G5509" s="64">
        <f t="shared" si="738"/>
        <v>0.19140988309482054</v>
      </c>
      <c r="I5509" s="43">
        <f t="shared" si="747"/>
        <v>11504</v>
      </c>
      <c r="J5509" s="43">
        <f t="shared" si="748"/>
        <v>10573.486132775699</v>
      </c>
      <c r="K5509" s="64">
        <f t="shared" si="739"/>
        <v>0.48613277569893398</v>
      </c>
      <c r="M5509" s="43">
        <f t="shared" si="749"/>
        <v>9504</v>
      </c>
      <c r="N5509" s="43">
        <f t="shared" si="750"/>
        <v>12402.201780329169</v>
      </c>
      <c r="O5509" s="64">
        <f t="shared" si="740"/>
        <v>0.20178032916919619</v>
      </c>
      <c r="Q5509" s="43">
        <f t="shared" si="751"/>
        <v>7504</v>
      </c>
      <c r="R5509" s="43">
        <f t="shared" si="752"/>
        <v>13705.130754575091</v>
      </c>
      <c r="S5509" s="64">
        <f t="shared" si="741"/>
        <v>0.13075457509148691</v>
      </c>
      <c r="U5509" s="43">
        <f t="shared" si="736"/>
        <v>5504</v>
      </c>
      <c r="V5509" s="43">
        <f t="shared" si="753"/>
        <v>14623.49510206093</v>
      </c>
      <c r="W5509" s="64">
        <f t="shared" si="742"/>
        <v>0.49510206092963926</v>
      </c>
    </row>
    <row r="5510" spans="1:23">
      <c r="A5510" s="43">
        <f t="shared" si="743"/>
        <v>15505</v>
      </c>
      <c r="B5510" s="43">
        <f t="shared" si="744"/>
        <v>1932.77003288027</v>
      </c>
      <c r="C5510" s="64">
        <f t="shared" si="737"/>
        <v>0.77003288027003691</v>
      </c>
      <c r="E5510" s="43">
        <f t="shared" si="745"/>
        <v>13505</v>
      </c>
      <c r="F5510" s="43">
        <f t="shared" si="746"/>
        <v>7858.4731341399902</v>
      </c>
      <c r="G5510" s="64">
        <f t="shared" si="738"/>
        <v>0.47313413999017939</v>
      </c>
      <c r="I5510" s="43">
        <f t="shared" si="747"/>
        <v>11505</v>
      </c>
      <c r="J5510" s="43">
        <f t="shared" si="748"/>
        <v>10572.398025046163</v>
      </c>
      <c r="K5510" s="64">
        <f t="shared" si="739"/>
        <v>0.39802504616272927</v>
      </c>
      <c r="M5510" s="43">
        <f t="shared" si="749"/>
        <v>9505</v>
      </c>
      <c r="N5510" s="43">
        <f t="shared" si="750"/>
        <v>12401.435400791313</v>
      </c>
      <c r="O5510" s="64">
        <f t="shared" si="740"/>
        <v>0.435400791313441</v>
      </c>
      <c r="Q5510" s="43">
        <f t="shared" si="751"/>
        <v>7505</v>
      </c>
      <c r="R5510" s="43">
        <f t="shared" si="752"/>
        <v>13704.58317498201</v>
      </c>
      <c r="S5510" s="64">
        <f t="shared" si="741"/>
        <v>0.58317498200995033</v>
      </c>
      <c r="U5510" s="43">
        <f t="shared" si="736"/>
        <v>5505</v>
      </c>
      <c r="V5510" s="43">
        <f t="shared" si="753"/>
        <v>14623.118682415185</v>
      </c>
      <c r="W5510" s="64">
        <f t="shared" si="742"/>
        <v>0.11868241518459399</v>
      </c>
    </row>
    <row r="5511" spans="1:23">
      <c r="A5511" s="43">
        <f t="shared" si="743"/>
        <v>15506</v>
      </c>
      <c r="B5511" s="43">
        <f t="shared" si="744"/>
        <v>1924.7308902805089</v>
      </c>
      <c r="C5511" s="64">
        <f t="shared" si="737"/>
        <v>0.73089028050890192</v>
      </c>
      <c r="E5511" s="43">
        <f t="shared" si="745"/>
        <v>13506</v>
      </c>
      <c r="F5511" s="43">
        <f t="shared" si="746"/>
        <v>7856.7543553301957</v>
      </c>
      <c r="G5511" s="64">
        <f t="shared" si="738"/>
        <v>0.75435533019572176</v>
      </c>
      <c r="I5511" s="43">
        <f t="shared" si="747"/>
        <v>11506</v>
      </c>
      <c r="J5511" s="43">
        <f t="shared" si="748"/>
        <v>10571.309710721751</v>
      </c>
      <c r="K5511" s="64">
        <f t="shared" si="739"/>
        <v>0.30971072175088921</v>
      </c>
      <c r="M5511" s="43">
        <f t="shared" si="749"/>
        <v>9506</v>
      </c>
      <c r="N5511" s="43">
        <f t="shared" si="750"/>
        <v>12400.668893249267</v>
      </c>
      <c r="O5511" s="64">
        <f t="shared" si="740"/>
        <v>0.6688932492670574</v>
      </c>
      <c r="Q5511" s="43">
        <f t="shared" si="751"/>
        <v>7506</v>
      </c>
      <c r="R5511" s="43">
        <f t="shared" si="752"/>
        <v>13704.035500537788</v>
      </c>
      <c r="S5511" s="64">
        <f t="shared" si="741"/>
        <v>3.5500537787811481E-2</v>
      </c>
      <c r="U5511" s="43">
        <f t="shared" ref="U5511:U5574" si="754">U5510+1</f>
        <v>5506</v>
      </c>
      <c r="V5511" s="43">
        <f t="shared" si="753"/>
        <v>14622.742184692992</v>
      </c>
      <c r="W5511" s="64">
        <f t="shared" si="742"/>
        <v>0.74218469299194112</v>
      </c>
    </row>
    <row r="5512" spans="1:23">
      <c r="A5512" s="43">
        <f t="shared" si="743"/>
        <v>15507</v>
      </c>
      <c r="B5512" s="43">
        <f t="shared" si="744"/>
        <v>1916.6575072244912</v>
      </c>
      <c r="C5512" s="64">
        <f t="shared" si="737"/>
        <v>0.65750722449115528</v>
      </c>
      <c r="E5512" s="43">
        <f t="shared" si="745"/>
        <v>13507</v>
      </c>
      <c r="F5512" s="43">
        <f t="shared" si="746"/>
        <v>7855.0350731234803</v>
      </c>
      <c r="G5512" s="64">
        <f t="shared" si="738"/>
        <v>3.5073123480287904E-2</v>
      </c>
      <c r="I5512" s="43">
        <f t="shared" si="747"/>
        <v>11507</v>
      </c>
      <c r="J5512" s="43">
        <f t="shared" si="748"/>
        <v>10570.221189738651</v>
      </c>
      <c r="K5512" s="64">
        <f t="shared" si="739"/>
        <v>0.22118973865144653</v>
      </c>
      <c r="M5512" s="43">
        <f t="shared" si="749"/>
        <v>9507</v>
      </c>
      <c r="N5512" s="43">
        <f t="shared" si="750"/>
        <v>12399.902257679292</v>
      </c>
      <c r="O5512" s="64">
        <f t="shared" si="740"/>
        <v>0.90225767929223366</v>
      </c>
      <c r="Q5512" s="43">
        <f t="shared" si="751"/>
        <v>7507</v>
      </c>
      <c r="R5512" s="43">
        <f t="shared" si="752"/>
        <v>13703.487731231053</v>
      </c>
      <c r="S5512" s="64">
        <f t="shared" si="741"/>
        <v>0.48773123105274863</v>
      </c>
      <c r="U5512" s="43">
        <f t="shared" si="754"/>
        <v>5507</v>
      </c>
      <c r="V5512" s="43">
        <f t="shared" si="753"/>
        <v>14622.365608888324</v>
      </c>
      <c r="W5512" s="64">
        <f t="shared" si="742"/>
        <v>0.36560888832354976</v>
      </c>
    </row>
    <row r="5513" spans="1:23">
      <c r="A5513" s="43">
        <f t="shared" si="743"/>
        <v>15508</v>
      </c>
      <c r="B5513" s="43">
        <f t="shared" si="744"/>
        <v>1908.5494491890956</v>
      </c>
      <c r="C5513" s="64">
        <f t="shared" si="737"/>
        <v>0.54944918909563967</v>
      </c>
      <c r="E5513" s="43">
        <f t="shared" si="745"/>
        <v>13508</v>
      </c>
      <c r="F5513" s="43">
        <f t="shared" si="746"/>
        <v>7853.3152871892262</v>
      </c>
      <c r="G5513" s="64">
        <f t="shared" si="738"/>
        <v>0.31528718922618282</v>
      </c>
      <c r="I5513" s="43">
        <f t="shared" si="747"/>
        <v>11508</v>
      </c>
      <c r="J5513" s="43">
        <f t="shared" si="748"/>
        <v>10569.132462033012</v>
      </c>
      <c r="K5513" s="64">
        <f t="shared" si="739"/>
        <v>0.13246203301241621</v>
      </c>
      <c r="M5513" s="43">
        <f t="shared" si="749"/>
        <v>9508</v>
      </c>
      <c r="N5513" s="43">
        <f t="shared" si="750"/>
        <v>12399.13549405764</v>
      </c>
      <c r="O5513" s="64">
        <f t="shared" si="740"/>
        <v>0.13549405764024414</v>
      </c>
      <c r="Q5513" s="43">
        <f t="shared" si="751"/>
        <v>7508</v>
      </c>
      <c r="R5513" s="43">
        <f t="shared" si="752"/>
        <v>13702.939867050429</v>
      </c>
      <c r="S5513" s="64">
        <f t="shared" si="741"/>
        <v>0.93986705042880203</v>
      </c>
      <c r="U5513" s="43">
        <f t="shared" si="754"/>
        <v>5508</v>
      </c>
      <c r="V5513" s="43">
        <f t="shared" si="753"/>
        <v>14621.988954995144</v>
      </c>
      <c r="W5513" s="64">
        <f t="shared" si="742"/>
        <v>0.98895499514401308</v>
      </c>
    </row>
    <row r="5514" spans="1:23">
      <c r="A5514" s="43">
        <f t="shared" si="743"/>
        <v>15509</v>
      </c>
      <c r="B5514" s="43">
        <f t="shared" si="744"/>
        <v>1900.4062723533618</v>
      </c>
      <c r="C5514" s="64">
        <f t="shared" si="737"/>
        <v>0.40627235336182821</v>
      </c>
      <c r="E5514" s="43">
        <f t="shared" si="745"/>
        <v>13509</v>
      </c>
      <c r="F5514" s="43">
        <f t="shared" si="746"/>
        <v>7851.5949971964292</v>
      </c>
      <c r="G5514" s="64">
        <f t="shared" si="738"/>
        <v>0.59499719642917626</v>
      </c>
      <c r="I5514" s="43">
        <f t="shared" si="747"/>
        <v>11509</v>
      </c>
      <c r="J5514" s="43">
        <f t="shared" si="748"/>
        <v>10568.043527540942</v>
      </c>
      <c r="K5514" s="64">
        <f t="shared" si="739"/>
        <v>4.3527540941795451E-2</v>
      </c>
      <c r="M5514" s="43">
        <f t="shared" si="749"/>
        <v>9509</v>
      </c>
      <c r="N5514" s="43">
        <f t="shared" si="750"/>
        <v>12398.368602360553</v>
      </c>
      <c r="O5514" s="64">
        <f t="shared" si="740"/>
        <v>0.36860236055326823</v>
      </c>
      <c r="Q5514" s="43">
        <f t="shared" si="751"/>
        <v>7509</v>
      </c>
      <c r="R5514" s="43">
        <f t="shared" si="752"/>
        <v>13702.391907984533</v>
      </c>
      <c r="S5514" s="64">
        <f t="shared" si="741"/>
        <v>0.39190798453273601</v>
      </c>
      <c r="U5514" s="43">
        <f t="shared" si="754"/>
        <v>5509</v>
      </c>
      <c r="V5514" s="43">
        <f t="shared" si="753"/>
        <v>14621.61222300742</v>
      </c>
      <c r="W5514" s="64">
        <f t="shared" si="742"/>
        <v>0.61222300741974323</v>
      </c>
    </row>
    <row r="5515" spans="1:23">
      <c r="A5515" s="43">
        <f t="shared" si="743"/>
        <v>15510</v>
      </c>
      <c r="B5515" s="43">
        <f t="shared" si="744"/>
        <v>1892.2275233174259</v>
      </c>
      <c r="C5515" s="64">
        <f t="shared" si="737"/>
        <v>0.22752331742594833</v>
      </c>
      <c r="E5515" s="43">
        <f t="shared" si="745"/>
        <v>13510</v>
      </c>
      <c r="F5515" s="43">
        <f t="shared" si="746"/>
        <v>7849.8742028136985</v>
      </c>
      <c r="G5515" s="64">
        <f t="shared" si="738"/>
        <v>0.87420281369850272</v>
      </c>
      <c r="I5515" s="43">
        <f t="shared" si="747"/>
        <v>11510</v>
      </c>
      <c r="J5515" s="43">
        <f t="shared" si="748"/>
        <v>10566.954386198513</v>
      </c>
      <c r="K5515" s="64">
        <f t="shared" si="739"/>
        <v>0.95438619851302064</v>
      </c>
      <c r="M5515" s="43">
        <f t="shared" si="749"/>
        <v>9510</v>
      </c>
      <c r="N5515" s="43">
        <f t="shared" si="750"/>
        <v>12397.601582564266</v>
      </c>
      <c r="O5515" s="64">
        <f t="shared" si="740"/>
        <v>0.60158256426620937</v>
      </c>
      <c r="Q5515" s="43">
        <f t="shared" si="751"/>
        <v>7510</v>
      </c>
      <c r="R5515" s="43">
        <f t="shared" si="752"/>
        <v>13701.843854021983</v>
      </c>
      <c r="S5515" s="64">
        <f t="shared" si="741"/>
        <v>0.84385402198313386</v>
      </c>
      <c r="U5515" s="43">
        <f t="shared" si="754"/>
        <v>5510</v>
      </c>
      <c r="V5515" s="43">
        <f t="shared" si="753"/>
        <v>14621.235412919115</v>
      </c>
      <c r="W5515" s="64">
        <f t="shared" si="742"/>
        <v>0.23541291911533335</v>
      </c>
    </row>
    <row r="5516" spans="1:23">
      <c r="A5516" s="43">
        <f t="shared" si="743"/>
        <v>15511</v>
      </c>
      <c r="B5516" s="43">
        <f t="shared" si="744"/>
        <v>1884.0127388104361</v>
      </c>
      <c r="C5516" s="64">
        <f t="shared" si="737"/>
        <v>1.2738810436076164E-2</v>
      </c>
      <c r="E5516" s="43">
        <f t="shared" si="745"/>
        <v>13511</v>
      </c>
      <c r="F5516" s="43">
        <f t="shared" si="746"/>
        <v>7848.1529037092541</v>
      </c>
      <c r="G5516" s="64">
        <f t="shared" si="738"/>
        <v>0.15290370925413299</v>
      </c>
      <c r="I5516" s="43">
        <f t="shared" si="747"/>
        <v>11511</v>
      </c>
      <c r="J5516" s="43">
        <f t="shared" si="748"/>
        <v>10565.86503794176</v>
      </c>
      <c r="K5516" s="64">
        <f t="shared" si="739"/>
        <v>0.86503794175951043</v>
      </c>
      <c r="M5516" s="43">
        <f t="shared" si="749"/>
        <v>9511</v>
      </c>
      <c r="N5516" s="43">
        <f t="shared" si="750"/>
        <v>12396.834434644999</v>
      </c>
      <c r="O5516" s="64">
        <f t="shared" si="740"/>
        <v>0.83443464499941911</v>
      </c>
      <c r="Q5516" s="43">
        <f t="shared" si="751"/>
        <v>7511</v>
      </c>
      <c r="R5516" s="43">
        <f t="shared" si="752"/>
        <v>13701.295705151393</v>
      </c>
      <c r="S5516" s="64">
        <f t="shared" si="741"/>
        <v>0.29570515139312192</v>
      </c>
      <c r="U5516" s="43">
        <f t="shared" si="754"/>
        <v>5511</v>
      </c>
      <c r="V5516" s="43">
        <f t="shared" si="753"/>
        <v>14620.85852472419</v>
      </c>
      <c r="W5516" s="64">
        <f t="shared" si="742"/>
        <v>0.85852472418991965</v>
      </c>
    </row>
    <row r="5517" spans="1:23">
      <c r="A5517" s="43">
        <f t="shared" si="743"/>
        <v>15512</v>
      </c>
      <c r="B5517" s="43">
        <f t="shared" si="744"/>
        <v>1875.7614453869128</v>
      </c>
      <c r="C5517" s="64">
        <f t="shared" si="737"/>
        <v>0.76144538691278285</v>
      </c>
      <c r="E5517" s="43">
        <f t="shared" si="745"/>
        <v>13512</v>
      </c>
      <c r="F5517" s="43">
        <f t="shared" si="746"/>
        <v>7846.4310995509286</v>
      </c>
      <c r="G5517" s="64">
        <f t="shared" si="738"/>
        <v>0.43109955092859309</v>
      </c>
      <c r="I5517" s="43">
        <f t="shared" si="747"/>
        <v>11512</v>
      </c>
      <c r="J5517" s="43">
        <f t="shared" si="748"/>
        <v>10564.775482706673</v>
      </c>
      <c r="K5517" s="64">
        <f t="shared" si="739"/>
        <v>0.77548270667284669</v>
      </c>
      <c r="M5517" s="43">
        <f t="shared" si="749"/>
        <v>9512</v>
      </c>
      <c r="N5517" s="43">
        <f t="shared" si="750"/>
        <v>12396.067158578966</v>
      </c>
      <c r="O5517" s="64">
        <f t="shared" si="740"/>
        <v>6.7158578965972993E-2</v>
      </c>
      <c r="Q5517" s="43">
        <f t="shared" si="751"/>
        <v>7512</v>
      </c>
      <c r="R5517" s="43">
        <f t="shared" si="752"/>
        <v>13700.747461361369</v>
      </c>
      <c r="S5517" s="64">
        <f t="shared" si="741"/>
        <v>0.74746136136855057</v>
      </c>
      <c r="U5517" s="43">
        <f t="shared" si="754"/>
        <v>5512</v>
      </c>
      <c r="V5517" s="43">
        <f t="shared" si="753"/>
        <v>14620.481558416604</v>
      </c>
      <c r="W5517" s="64">
        <f t="shared" si="742"/>
        <v>0.48155841660445731</v>
      </c>
    </row>
    <row r="5518" spans="1:23">
      <c r="A5518" s="43">
        <f t="shared" si="743"/>
        <v>15513</v>
      </c>
      <c r="B5518" s="43">
        <f t="shared" si="744"/>
        <v>1867.4731591109951</v>
      </c>
      <c r="C5518" s="64">
        <f t="shared" si="737"/>
        <v>0.47315911099508412</v>
      </c>
      <c r="E5518" s="43">
        <f t="shared" si="745"/>
        <v>13513</v>
      </c>
      <c r="F5518" s="43">
        <f t="shared" si="746"/>
        <v>7844.7087900061661</v>
      </c>
      <c r="G5518" s="64">
        <f t="shared" si="738"/>
        <v>0.70879000616605481</v>
      </c>
      <c r="I5518" s="43">
        <f t="shared" si="747"/>
        <v>11513</v>
      </c>
      <c r="J5518" s="43">
        <f t="shared" si="748"/>
        <v>10563.68572042921</v>
      </c>
      <c r="K5518" s="64">
        <f t="shared" si="739"/>
        <v>0.6857204292100505</v>
      </c>
      <c r="M5518" s="43">
        <f t="shared" si="749"/>
        <v>9513</v>
      </c>
      <c r="N5518" s="43">
        <f t="shared" si="750"/>
        <v>12395.29975434237</v>
      </c>
      <c r="O5518" s="64">
        <f t="shared" si="740"/>
        <v>0.29975434236985166</v>
      </c>
      <c r="Q5518" s="43">
        <f t="shared" si="751"/>
        <v>7513</v>
      </c>
      <c r="R5518" s="43">
        <f t="shared" si="752"/>
        <v>13700.199122640517</v>
      </c>
      <c r="S5518" s="64">
        <f t="shared" si="741"/>
        <v>0.19912264051708917</v>
      </c>
      <c r="U5518" s="43">
        <f t="shared" si="754"/>
        <v>5513</v>
      </c>
      <c r="V5518" s="43">
        <f t="shared" si="753"/>
        <v>14620.104513990316</v>
      </c>
      <c r="W5518" s="64">
        <f t="shared" si="742"/>
        <v>0.10451399031626352</v>
      </c>
    </row>
    <row r="5519" spans="1:23">
      <c r="A5519" s="43">
        <f t="shared" si="743"/>
        <v>15514</v>
      </c>
      <c r="B5519" s="43">
        <f t="shared" si="744"/>
        <v>1859.1473852279705</v>
      </c>
      <c r="C5519" s="64">
        <f t="shared" si="737"/>
        <v>0.14738522797051701</v>
      </c>
      <c r="E5519" s="43">
        <f t="shared" si="745"/>
        <v>13514</v>
      </c>
      <c r="F5519" s="43">
        <f t="shared" si="746"/>
        <v>7842.9859747420178</v>
      </c>
      <c r="G5519" s="64">
        <f t="shared" si="738"/>
        <v>0.98597474201778823</v>
      </c>
      <c r="I5519" s="43">
        <f t="shared" si="747"/>
        <v>11514</v>
      </c>
      <c r="J5519" s="43">
        <f t="shared" si="748"/>
        <v>10562.59575104529</v>
      </c>
      <c r="K5519" s="64">
        <f t="shared" si="739"/>
        <v>0.59575104528994416</v>
      </c>
      <c r="M5519" s="43">
        <f t="shared" si="749"/>
        <v>9514</v>
      </c>
      <c r="N5519" s="43">
        <f t="shared" si="750"/>
        <v>12394.532221911402</v>
      </c>
      <c r="O5519" s="64">
        <f t="shared" si="740"/>
        <v>0.53222191140230279</v>
      </c>
      <c r="Q5519" s="43">
        <f t="shared" si="751"/>
        <v>7514</v>
      </c>
      <c r="R5519" s="43">
        <f t="shared" si="752"/>
        <v>13699.650688977439</v>
      </c>
      <c r="S5519" s="64">
        <f t="shared" si="741"/>
        <v>0.65068897743913112</v>
      </c>
      <c r="U5519" s="43">
        <f t="shared" si="754"/>
        <v>5514</v>
      </c>
      <c r="V5519" s="43">
        <f t="shared" si="753"/>
        <v>14619.727391439281</v>
      </c>
      <c r="W5519" s="64">
        <f t="shared" si="742"/>
        <v>0.72739143928083649</v>
      </c>
    </row>
    <row r="5520" spans="1:23">
      <c r="A5520" s="43">
        <f t="shared" si="743"/>
        <v>15515</v>
      </c>
      <c r="B5520" s="43">
        <f t="shared" si="744"/>
        <v>1850.7836178224618</v>
      </c>
      <c r="C5520" s="64">
        <f t="shared" si="737"/>
        <v>0.78361782246179246</v>
      </c>
      <c r="E5520" s="43">
        <f t="shared" si="745"/>
        <v>13515</v>
      </c>
      <c r="F5520" s="43">
        <f t="shared" si="746"/>
        <v>7841.2626534251485</v>
      </c>
      <c r="G5520" s="64">
        <f t="shared" si="738"/>
        <v>0.26265342514852819</v>
      </c>
      <c r="I5520" s="43">
        <f t="shared" si="747"/>
        <v>11515</v>
      </c>
      <c r="J5520" s="43">
        <f t="shared" si="748"/>
        <v>10561.505574490788</v>
      </c>
      <c r="K5520" s="64">
        <f t="shared" si="739"/>
        <v>0.50557449078769423</v>
      </c>
      <c r="M5520" s="43">
        <f t="shared" si="749"/>
        <v>9515</v>
      </c>
      <c r="N5520" s="43">
        <f t="shared" si="750"/>
        <v>12393.764561262247</v>
      </c>
      <c r="O5520" s="64">
        <f t="shared" si="740"/>
        <v>0.76456126224729815</v>
      </c>
      <c r="Q5520" s="43">
        <f t="shared" si="751"/>
        <v>7515</v>
      </c>
      <c r="R5520" s="43">
        <f t="shared" si="752"/>
        <v>13699.10216036073</v>
      </c>
      <c r="S5520" s="64">
        <f t="shared" si="741"/>
        <v>0.10216036072961288</v>
      </c>
      <c r="U5520" s="43">
        <f t="shared" si="754"/>
        <v>5515</v>
      </c>
      <c r="V5520" s="43">
        <f t="shared" si="753"/>
        <v>14619.350190757454</v>
      </c>
      <c r="W5520" s="64">
        <f t="shared" si="742"/>
        <v>0.35019075745367445</v>
      </c>
    </row>
    <row r="5521" spans="1:23">
      <c r="A5521" s="43">
        <f t="shared" si="743"/>
        <v>15516</v>
      </c>
      <c r="B5521" s="43">
        <f t="shared" si="744"/>
        <v>1842.3813394625988</v>
      </c>
      <c r="C5521" s="64">
        <f t="shared" si="737"/>
        <v>0.38133946259881668</v>
      </c>
      <c r="E5521" s="43">
        <f t="shared" si="745"/>
        <v>13516</v>
      </c>
      <c r="F5521" s="43">
        <f t="shared" si="746"/>
        <v>7839.5388257218292</v>
      </c>
      <c r="G5521" s="64">
        <f t="shared" si="738"/>
        <v>0.5388257218291983</v>
      </c>
      <c r="I5521" s="43">
        <f t="shared" si="747"/>
        <v>11516</v>
      </c>
      <c r="J5521" s="43">
        <f t="shared" si="748"/>
        <v>10560.415190701548</v>
      </c>
      <c r="K5521" s="64">
        <f t="shared" si="739"/>
        <v>0.41519070154754445</v>
      </c>
      <c r="M5521" s="43">
        <f t="shared" si="749"/>
        <v>9516</v>
      </c>
      <c r="N5521" s="43">
        <f t="shared" si="750"/>
        <v>12392.99677237108</v>
      </c>
      <c r="O5521" s="64">
        <f t="shared" si="740"/>
        <v>0.9967723710797145</v>
      </c>
      <c r="Q5521" s="43">
        <f t="shared" si="751"/>
        <v>7516</v>
      </c>
      <c r="R5521" s="43">
        <f t="shared" si="752"/>
        <v>13698.553536778983</v>
      </c>
      <c r="S5521" s="64">
        <f t="shared" si="741"/>
        <v>0.55353677898347087</v>
      </c>
      <c r="U5521" s="43">
        <f t="shared" si="754"/>
        <v>5516</v>
      </c>
      <c r="V5521" s="43">
        <f t="shared" si="753"/>
        <v>14618.972911938787</v>
      </c>
      <c r="W5521" s="64">
        <f t="shared" si="742"/>
        <v>0.97291193878663762</v>
      </c>
    </row>
    <row r="5522" spans="1:23">
      <c r="A5522" s="43">
        <f t="shared" si="743"/>
        <v>15517</v>
      </c>
      <c r="B5522" s="43">
        <f t="shared" si="744"/>
        <v>1833.9400208294708</v>
      </c>
      <c r="C5522" s="64">
        <f t="shared" si="737"/>
        <v>0.94002082947076815</v>
      </c>
      <c r="E5522" s="43">
        <f t="shared" si="745"/>
        <v>13517</v>
      </c>
      <c r="F5522" s="43">
        <f t="shared" si="746"/>
        <v>7837.8144912979405</v>
      </c>
      <c r="G5522" s="64">
        <f t="shared" si="738"/>
        <v>0.81449129794054898</v>
      </c>
      <c r="I5522" s="43">
        <f t="shared" si="747"/>
        <v>11517</v>
      </c>
      <c r="J5522" s="43">
        <f t="shared" si="748"/>
        <v>10559.324599613366</v>
      </c>
      <c r="K5522" s="64">
        <f t="shared" si="739"/>
        <v>0.32459961336644483</v>
      </c>
      <c r="M5522" s="43">
        <f t="shared" si="749"/>
        <v>9517</v>
      </c>
      <c r="N5522" s="43">
        <f t="shared" si="750"/>
        <v>12392.228855214062</v>
      </c>
      <c r="O5522" s="64">
        <f t="shared" si="740"/>
        <v>0.22885521406169573</v>
      </c>
      <c r="Q5522" s="43">
        <f t="shared" si="751"/>
        <v>7517</v>
      </c>
      <c r="R5522" s="43">
        <f t="shared" si="752"/>
        <v>13698.00481822079</v>
      </c>
      <c r="S5522" s="64">
        <f t="shared" si="741"/>
        <v>4.8182207901845686E-3</v>
      </c>
      <c r="U5522" s="43">
        <f t="shared" si="754"/>
        <v>5517</v>
      </c>
      <c r="V5522" s="43">
        <f t="shared" si="753"/>
        <v>14618.59555497723</v>
      </c>
      <c r="W5522" s="64">
        <f t="shared" si="742"/>
        <v>0.59555497722976725</v>
      </c>
    </row>
    <row r="5523" spans="1:23">
      <c r="A5523" s="43">
        <f t="shared" si="743"/>
        <v>15518</v>
      </c>
      <c r="B5523" s="43">
        <f t="shared" si="744"/>
        <v>1825.4591203311018</v>
      </c>
      <c r="C5523" s="64">
        <f t="shared" si="737"/>
        <v>0.45912033110175798</v>
      </c>
      <c r="E5523" s="43">
        <f t="shared" si="745"/>
        <v>13518</v>
      </c>
      <c r="F5523" s="43">
        <f t="shared" si="746"/>
        <v>7836.0896498189704</v>
      </c>
      <c r="G5523" s="64">
        <f t="shared" si="738"/>
        <v>8.9649818970428896E-2</v>
      </c>
      <c r="I5523" s="43">
        <f t="shared" si="747"/>
        <v>11518</v>
      </c>
      <c r="J5523" s="43">
        <f t="shared" si="748"/>
        <v>10558.23380116201</v>
      </c>
      <c r="K5523" s="64">
        <f t="shared" si="739"/>
        <v>0.23380116201042256</v>
      </c>
      <c r="M5523" s="43">
        <f t="shared" si="749"/>
        <v>9518</v>
      </c>
      <c r="N5523" s="43">
        <f t="shared" si="750"/>
        <v>12391.460809767346</v>
      </c>
      <c r="O5523" s="64">
        <f t="shared" si="740"/>
        <v>0.46080976734629076</v>
      </c>
      <c r="Q5523" s="43">
        <f t="shared" si="751"/>
        <v>7518</v>
      </c>
      <c r="R5523" s="43">
        <f t="shared" si="752"/>
        <v>13697.456004674737</v>
      </c>
      <c r="S5523" s="64">
        <f t="shared" si="741"/>
        <v>0.45600467473741446</v>
      </c>
      <c r="U5523" s="43">
        <f t="shared" si="754"/>
        <v>5518</v>
      </c>
      <c r="V5523" s="43">
        <f t="shared" si="753"/>
        <v>14618.218119866729</v>
      </c>
      <c r="W5523" s="64">
        <f t="shared" si="742"/>
        <v>0.21811986672946659</v>
      </c>
    </row>
    <row r="5524" spans="1:23">
      <c r="A5524" s="43">
        <f t="shared" si="743"/>
        <v>15519</v>
      </c>
      <c r="B5524" s="43">
        <f t="shared" si="744"/>
        <v>1816.9380837001574</v>
      </c>
      <c r="C5524" s="64">
        <f t="shared" si="737"/>
        <v>0.93808370015744913</v>
      </c>
      <c r="E5524" s="43">
        <f t="shared" si="745"/>
        <v>13519</v>
      </c>
      <c r="F5524" s="43">
        <f t="shared" si="746"/>
        <v>7834.3643009500138</v>
      </c>
      <c r="G5524" s="64">
        <f t="shared" si="738"/>
        <v>0.36430095001378504</v>
      </c>
      <c r="I5524" s="43">
        <f t="shared" si="747"/>
        <v>11519</v>
      </c>
      <c r="J5524" s="43">
        <f t="shared" si="748"/>
        <v>10557.142795283202</v>
      </c>
      <c r="K5524" s="64">
        <f t="shared" si="739"/>
        <v>0.14279528320184909</v>
      </c>
      <c r="M5524" s="43">
        <f t="shared" si="749"/>
        <v>9519</v>
      </c>
      <c r="N5524" s="43">
        <f t="shared" si="750"/>
        <v>12390.692636007077</v>
      </c>
      <c r="O5524" s="64">
        <f t="shared" si="740"/>
        <v>0.69263600707745354</v>
      </c>
      <c r="Q5524" s="43">
        <f t="shared" si="751"/>
        <v>7519</v>
      </c>
      <c r="R5524" s="43">
        <f t="shared" si="752"/>
        <v>13696.907096129404</v>
      </c>
      <c r="S5524" s="64">
        <f t="shared" si="741"/>
        <v>0.90709612940372608</v>
      </c>
      <c r="U5524" s="43">
        <f t="shared" si="754"/>
        <v>5519</v>
      </c>
      <c r="V5524" s="43">
        <f t="shared" si="753"/>
        <v>14617.840606601236</v>
      </c>
      <c r="W5524" s="64">
        <f t="shared" si="742"/>
        <v>0.84060660123577691</v>
      </c>
    </row>
    <row r="5525" spans="1:23">
      <c r="A5525" s="43">
        <f t="shared" si="743"/>
        <v>15520</v>
      </c>
      <c r="B5525" s="43">
        <f t="shared" si="744"/>
        <v>1808.3763435745336</v>
      </c>
      <c r="C5525" s="64">
        <f t="shared" si="737"/>
        <v>0.37634357453362099</v>
      </c>
      <c r="E5525" s="43">
        <f t="shared" si="745"/>
        <v>13520</v>
      </c>
      <c r="F5525" s="43">
        <f t="shared" si="746"/>
        <v>7832.6384443557718</v>
      </c>
      <c r="G5525" s="64">
        <f t="shared" si="738"/>
        <v>0.63844435577175318</v>
      </c>
      <c r="I5525" s="43">
        <f t="shared" si="747"/>
        <v>11520</v>
      </c>
      <c r="J5525" s="43">
        <f t="shared" si="748"/>
        <v>10556.051581912623</v>
      </c>
      <c r="K5525" s="64">
        <f t="shared" si="739"/>
        <v>5.1581912623078097E-2</v>
      </c>
      <c r="M5525" s="43">
        <f t="shared" si="749"/>
        <v>9520</v>
      </c>
      <c r="N5525" s="43">
        <f t="shared" si="750"/>
        <v>12389.924333909388</v>
      </c>
      <c r="O5525" s="64">
        <f t="shared" si="740"/>
        <v>0.92433390938822413</v>
      </c>
      <c r="Q5525" s="43">
        <f t="shared" si="751"/>
        <v>7520</v>
      </c>
      <c r="R5525" s="43">
        <f t="shared" si="752"/>
        <v>13696.358092573368</v>
      </c>
      <c r="S5525" s="64">
        <f t="shared" si="741"/>
        <v>0.35809257336768496</v>
      </c>
      <c r="U5525" s="43">
        <f t="shared" si="754"/>
        <v>5520</v>
      </c>
      <c r="V5525" s="43">
        <f t="shared" si="753"/>
        <v>14617.463015174691</v>
      </c>
      <c r="W5525" s="64">
        <f t="shared" si="742"/>
        <v>0.46301517469146347</v>
      </c>
    </row>
    <row r="5526" spans="1:23">
      <c r="A5526" s="43">
        <f t="shared" si="743"/>
        <v>15521</v>
      </c>
      <c r="B5526" s="43">
        <f t="shared" si="744"/>
        <v>1799.7733190599311</v>
      </c>
      <c r="C5526" s="64">
        <f t="shared" si="737"/>
        <v>0.77331905993105465</v>
      </c>
      <c r="E5526" s="43">
        <f t="shared" si="745"/>
        <v>13521</v>
      </c>
      <c r="F5526" s="43">
        <f t="shared" si="746"/>
        <v>7830.9120797005507</v>
      </c>
      <c r="G5526" s="64">
        <f t="shared" si="738"/>
        <v>0.91207970055074838</v>
      </c>
      <c r="I5526" s="43">
        <f t="shared" si="747"/>
        <v>11521</v>
      </c>
      <c r="J5526" s="43">
        <f t="shared" si="748"/>
        <v>10554.960160985924</v>
      </c>
      <c r="K5526" s="64">
        <f t="shared" si="739"/>
        <v>0.96016098592372146</v>
      </c>
      <c r="M5526" s="43">
        <f t="shared" si="749"/>
        <v>9521</v>
      </c>
      <c r="N5526" s="43">
        <f t="shared" si="750"/>
        <v>12389.155903450404</v>
      </c>
      <c r="O5526" s="64">
        <f t="shared" si="740"/>
        <v>0.15590345040436659</v>
      </c>
      <c r="Q5526" s="43">
        <f t="shared" si="751"/>
        <v>7521</v>
      </c>
      <c r="R5526" s="43">
        <f t="shared" si="752"/>
        <v>13695.808993995206</v>
      </c>
      <c r="S5526" s="64">
        <f t="shared" si="741"/>
        <v>0.80899399520603765</v>
      </c>
      <c r="U5526" s="43">
        <f t="shared" si="754"/>
        <v>5521</v>
      </c>
      <c r="V5526" s="43">
        <f t="shared" si="753"/>
        <v>14617.085345581041</v>
      </c>
      <c r="W5526" s="64">
        <f t="shared" si="742"/>
        <v>8.5345581041110563E-2</v>
      </c>
    </row>
    <row r="5527" spans="1:23">
      <c r="A5527" s="43">
        <f t="shared" si="743"/>
        <v>15522</v>
      </c>
      <c r="B5527" s="43">
        <f t="shared" si="744"/>
        <v>1791.1284152734554</v>
      </c>
      <c r="C5527" s="64">
        <f t="shared" si="737"/>
        <v>0.12841527345540271</v>
      </c>
      <c r="E5527" s="43">
        <f t="shared" si="745"/>
        <v>13522</v>
      </c>
      <c r="F5527" s="43">
        <f t="shared" si="746"/>
        <v>7829.1852066482625</v>
      </c>
      <c r="G5527" s="64">
        <f t="shared" si="738"/>
        <v>0.18520664826246502</v>
      </c>
      <c r="I5527" s="43">
        <f t="shared" si="747"/>
        <v>11522</v>
      </c>
      <c r="J5527" s="43">
        <f t="shared" si="748"/>
        <v>10553.86853243871</v>
      </c>
      <c r="K5527" s="64">
        <f t="shared" si="739"/>
        <v>0.86853243870973529</v>
      </c>
      <c r="M5527" s="43">
        <f t="shared" si="749"/>
        <v>9522</v>
      </c>
      <c r="N5527" s="43">
        <f t="shared" si="750"/>
        <v>12388.387344606239</v>
      </c>
      <c r="O5527" s="64">
        <f t="shared" si="740"/>
        <v>0.38734460623891209</v>
      </c>
      <c r="Q5527" s="43">
        <f t="shared" si="751"/>
        <v>7522</v>
      </c>
      <c r="R5527" s="43">
        <f t="shared" si="752"/>
        <v>13695.259800383488</v>
      </c>
      <c r="S5527" s="64">
        <f t="shared" si="741"/>
        <v>0.25980038348825474</v>
      </c>
      <c r="U5527" s="43">
        <f t="shared" si="754"/>
        <v>5522</v>
      </c>
      <c r="V5527" s="43">
        <f t="shared" si="753"/>
        <v>14616.707597814222</v>
      </c>
      <c r="W5527" s="64">
        <f t="shared" si="742"/>
        <v>0.7075978142220265</v>
      </c>
    </row>
    <row r="5528" spans="1:23">
      <c r="A5528" s="43">
        <f t="shared" si="743"/>
        <v>15523</v>
      </c>
      <c r="B5528" s="43">
        <f t="shared" si="744"/>
        <v>1782.4410228672364</v>
      </c>
      <c r="C5528" s="64">
        <f t="shared" si="737"/>
        <v>0.44102286723637008</v>
      </c>
      <c r="E5528" s="43">
        <f t="shared" si="745"/>
        <v>13523</v>
      </c>
      <c r="F5528" s="43">
        <f t="shared" si="746"/>
        <v>7827.4578248624248</v>
      </c>
      <c r="G5528" s="64">
        <f t="shared" si="738"/>
        <v>0.45782486242478626</v>
      </c>
      <c r="I5528" s="43">
        <f t="shared" si="747"/>
        <v>11523</v>
      </c>
      <c r="J5528" s="43">
        <f t="shared" si="748"/>
        <v>10552.776696206549</v>
      </c>
      <c r="K5528" s="64">
        <f t="shared" si="739"/>
        <v>0.77669620654887694</v>
      </c>
      <c r="M5528" s="43">
        <f t="shared" si="749"/>
        <v>9523</v>
      </c>
      <c r="N5528" s="43">
        <f t="shared" si="750"/>
        <v>12387.618657352994</v>
      </c>
      <c r="O5528" s="64">
        <f t="shared" si="740"/>
        <v>0.61865735299397784</v>
      </c>
      <c r="Q5528" s="43">
        <f t="shared" si="751"/>
        <v>7523</v>
      </c>
      <c r="R5528" s="43">
        <f t="shared" si="752"/>
        <v>13694.710511726782</v>
      </c>
      <c r="S5528" s="64">
        <f t="shared" si="741"/>
        <v>0.71051172678198782</v>
      </c>
      <c r="U5528" s="43">
        <f t="shared" si="754"/>
        <v>5523</v>
      </c>
      <c r="V5528" s="43">
        <f t="shared" si="753"/>
        <v>14616.329771868175</v>
      </c>
      <c r="W5528" s="64">
        <f t="shared" si="742"/>
        <v>0.32977186817515758</v>
      </c>
    </row>
    <row r="5529" spans="1:23">
      <c r="A5529" s="43">
        <f t="shared" si="743"/>
        <v>15524</v>
      </c>
      <c r="B5529" s="43">
        <f t="shared" si="744"/>
        <v>1773.7105175309753</v>
      </c>
      <c r="C5529" s="64">
        <f t="shared" si="737"/>
        <v>0.71051753097526671</v>
      </c>
      <c r="E5529" s="43">
        <f t="shared" si="745"/>
        <v>13524</v>
      </c>
      <c r="F5529" s="43">
        <f t="shared" si="746"/>
        <v>7825.7299340061563</v>
      </c>
      <c r="G5529" s="64">
        <f t="shared" si="738"/>
        <v>0.72993400615632709</v>
      </c>
      <c r="I5529" s="43">
        <f t="shared" si="747"/>
        <v>11524</v>
      </c>
      <c r="J5529" s="43">
        <f t="shared" si="748"/>
        <v>10551.684652224971</v>
      </c>
      <c r="K5529" s="64">
        <f t="shared" si="739"/>
        <v>0.68465222497070499</v>
      </c>
      <c r="M5529" s="43">
        <f t="shared" si="749"/>
        <v>9524</v>
      </c>
      <c r="N5529" s="43">
        <f t="shared" si="750"/>
        <v>12386.849841666766</v>
      </c>
      <c r="O5529" s="64">
        <f t="shared" si="740"/>
        <v>0.84984166676622408</v>
      </c>
      <c r="Q5529" s="43">
        <f t="shared" si="751"/>
        <v>7524</v>
      </c>
      <c r="R5529" s="43">
        <f t="shared" si="752"/>
        <v>13694.161128013648</v>
      </c>
      <c r="S5529" s="64">
        <f t="shared" si="741"/>
        <v>0.16112801364761253</v>
      </c>
      <c r="U5529" s="43">
        <f t="shared" si="754"/>
        <v>5524</v>
      </c>
      <c r="V5529" s="43">
        <f t="shared" si="753"/>
        <v>14615.95186773684</v>
      </c>
      <c r="W5529" s="64">
        <f t="shared" si="742"/>
        <v>0.95186773683963111</v>
      </c>
    </row>
    <row r="5530" spans="1:23">
      <c r="A5530" s="43">
        <f t="shared" si="743"/>
        <v>15525</v>
      </c>
      <c r="B5530" s="43">
        <f t="shared" si="744"/>
        <v>1764.9362594722791</v>
      </c>
      <c r="C5530" s="64">
        <f t="shared" si="737"/>
        <v>0.93625947227906181</v>
      </c>
      <c r="E5530" s="43">
        <f t="shared" si="745"/>
        <v>13525</v>
      </c>
      <c r="F5530" s="43">
        <f t="shared" si="746"/>
        <v>7824.001533742181</v>
      </c>
      <c r="G5530" s="64">
        <f t="shared" si="738"/>
        <v>1.5337421809817897E-3</v>
      </c>
      <c r="I5530" s="43">
        <f t="shared" si="747"/>
        <v>11525</v>
      </c>
      <c r="J5530" s="43">
        <f t="shared" si="748"/>
        <v>10550.592400429467</v>
      </c>
      <c r="K5530" s="64">
        <f t="shared" si="739"/>
        <v>0.59240042946657923</v>
      </c>
      <c r="M5530" s="43">
        <f t="shared" si="749"/>
        <v>9525</v>
      </c>
      <c r="N5530" s="43">
        <f t="shared" si="750"/>
        <v>12386.08089752364</v>
      </c>
      <c r="O5530" s="64">
        <f t="shared" si="740"/>
        <v>8.0897523639578139E-2</v>
      </c>
      <c r="Q5530" s="43">
        <f t="shared" si="751"/>
        <v>7525</v>
      </c>
      <c r="R5530" s="43">
        <f t="shared" si="752"/>
        <v>13693.611649232646</v>
      </c>
      <c r="S5530" s="64">
        <f t="shared" si="741"/>
        <v>0.61164923264550453</v>
      </c>
      <c r="U5530" s="43">
        <f t="shared" si="754"/>
        <v>5525</v>
      </c>
      <c r="V5530" s="43">
        <f t="shared" si="753"/>
        <v>14615.573885414147</v>
      </c>
      <c r="W5530" s="64">
        <f t="shared" si="742"/>
        <v>0.57388541414729843</v>
      </c>
    </row>
    <row r="5531" spans="1:23">
      <c r="A5531" s="43">
        <f t="shared" si="743"/>
        <v>15526</v>
      </c>
      <c r="B5531" s="43">
        <f t="shared" si="744"/>
        <v>1756.1175928735524</v>
      </c>
      <c r="C5531" s="64">
        <f t="shared" si="737"/>
        <v>0.11759287355243941</v>
      </c>
      <c r="E5531" s="43">
        <f t="shared" si="745"/>
        <v>13526</v>
      </c>
      <c r="F5531" s="43">
        <f t="shared" si="746"/>
        <v>7822.2726237328243</v>
      </c>
      <c r="G5531" s="64">
        <f t="shared" si="738"/>
        <v>0.27262373282428598</v>
      </c>
      <c r="I5531" s="43">
        <f t="shared" si="747"/>
        <v>11526</v>
      </c>
      <c r="J5531" s="43">
        <f t="shared" si="748"/>
        <v>10549.499940755486</v>
      </c>
      <c r="K5531" s="64">
        <f t="shared" si="739"/>
        <v>0.49994075548602268</v>
      </c>
      <c r="M5531" s="43">
        <f t="shared" si="749"/>
        <v>9526</v>
      </c>
      <c r="N5531" s="43">
        <f t="shared" si="750"/>
        <v>12385.311824899687</v>
      </c>
      <c r="O5531" s="64">
        <f t="shared" si="740"/>
        <v>0.3118248996870534</v>
      </c>
      <c r="Q5531" s="43">
        <f t="shared" si="751"/>
        <v>7526</v>
      </c>
      <c r="R5531" s="43">
        <f t="shared" si="752"/>
        <v>13693.062075372331</v>
      </c>
      <c r="S5531" s="64">
        <f t="shared" si="741"/>
        <v>6.2075372330582468E-2</v>
      </c>
      <c r="U5531" s="43">
        <f t="shared" si="754"/>
        <v>5526</v>
      </c>
      <c r="V5531" s="43">
        <f t="shared" si="753"/>
        <v>14615.195824894034</v>
      </c>
      <c r="W5531" s="64">
        <f t="shared" si="742"/>
        <v>0.19582489403364889</v>
      </c>
    </row>
    <row r="5532" spans="1:23">
      <c r="A5532" s="43">
        <f t="shared" si="743"/>
        <v>15527</v>
      </c>
      <c r="B5532" s="43">
        <f t="shared" si="744"/>
        <v>1747.2538453241418</v>
      </c>
      <c r="C5532" s="64">
        <f t="shared" si="737"/>
        <v>0.25384532414182104</v>
      </c>
      <c r="E5532" s="43">
        <f t="shared" si="745"/>
        <v>13527</v>
      </c>
      <c r="F5532" s="43">
        <f t="shared" si="746"/>
        <v>7820.5432036400134</v>
      </c>
      <c r="G5532" s="64">
        <f t="shared" si="738"/>
        <v>0.54320364001341659</v>
      </c>
      <c r="I5532" s="43">
        <f t="shared" si="747"/>
        <v>11527</v>
      </c>
      <c r="J5532" s="43">
        <f t="shared" si="748"/>
        <v>10548.407273138442</v>
      </c>
      <c r="K5532" s="64">
        <f t="shared" si="739"/>
        <v>0.40727313844217861</v>
      </c>
      <c r="M5532" s="43">
        <f t="shared" si="749"/>
        <v>9527</v>
      </c>
      <c r="N5532" s="43">
        <f t="shared" si="750"/>
        <v>12384.542623770973</v>
      </c>
      <c r="O5532" s="64">
        <f t="shared" si="740"/>
        <v>0.54262377097256831</v>
      </c>
      <c r="Q5532" s="43">
        <f t="shared" si="751"/>
        <v>7527</v>
      </c>
      <c r="R5532" s="43">
        <f t="shared" si="752"/>
        <v>13692.512406421256</v>
      </c>
      <c r="S5532" s="64">
        <f t="shared" si="741"/>
        <v>0.51240642125594604</v>
      </c>
      <c r="U5532" s="43">
        <f t="shared" si="754"/>
        <v>5527</v>
      </c>
      <c r="V5532" s="43">
        <f t="shared" si="753"/>
        <v>14614.817686170431</v>
      </c>
      <c r="W5532" s="64">
        <f t="shared" si="742"/>
        <v>0.81768617043053382</v>
      </c>
    </row>
    <row r="5533" spans="1:23">
      <c r="A5533" s="43">
        <f t="shared" si="743"/>
        <v>15528</v>
      </c>
      <c r="B5533" s="43">
        <f t="shared" si="744"/>
        <v>1738.344327226341</v>
      </c>
      <c r="C5533" s="64">
        <f t="shared" si="737"/>
        <v>0.34432722634096535</v>
      </c>
      <c r="E5533" s="43">
        <f t="shared" si="745"/>
        <v>13528</v>
      </c>
      <c r="F5533" s="43">
        <f t="shared" si="746"/>
        <v>7818.8132731252763</v>
      </c>
      <c r="G5533" s="64">
        <f t="shared" si="738"/>
        <v>0.81327312527628237</v>
      </c>
      <c r="I5533" s="43">
        <f t="shared" si="747"/>
        <v>11528</v>
      </c>
      <c r="J5533" s="43">
        <f t="shared" si="748"/>
        <v>10547.31439751371</v>
      </c>
      <c r="K5533" s="64">
        <f t="shared" si="739"/>
        <v>0.31439751370999147</v>
      </c>
      <c r="M5533" s="43">
        <f t="shared" si="749"/>
        <v>9528</v>
      </c>
      <c r="N5533" s="43">
        <f t="shared" si="750"/>
        <v>12383.773294113551</v>
      </c>
      <c r="O5533" s="64">
        <f t="shared" si="740"/>
        <v>0.77329411355094635</v>
      </c>
      <c r="Q5533" s="43">
        <f t="shared" si="751"/>
        <v>7528</v>
      </c>
      <c r="R5533" s="43">
        <f t="shared" si="752"/>
        <v>13691.962642367967</v>
      </c>
      <c r="S5533" s="64">
        <f t="shared" si="741"/>
        <v>0.96264236796741898</v>
      </c>
      <c r="U5533" s="43">
        <f t="shared" si="754"/>
        <v>5528</v>
      </c>
      <c r="V5533" s="43">
        <f t="shared" si="753"/>
        <v>14614.439469237266</v>
      </c>
      <c r="W5533" s="64">
        <f t="shared" si="742"/>
        <v>0.4394692372661666</v>
      </c>
    </row>
    <row r="5534" spans="1:23">
      <c r="A5534" s="43">
        <f t="shared" si="743"/>
        <v>15529</v>
      </c>
      <c r="B5534" s="43">
        <f t="shared" si="744"/>
        <v>1729.3883311737709</v>
      </c>
      <c r="C5534" s="64">
        <f t="shared" si="737"/>
        <v>0.38833117377089366</v>
      </c>
      <c r="E5534" s="43">
        <f t="shared" si="745"/>
        <v>13529</v>
      </c>
      <c r="F5534" s="43">
        <f t="shared" si="746"/>
        <v>7817.0828318497433</v>
      </c>
      <c r="G5534" s="64">
        <f t="shared" si="738"/>
        <v>8.28318497433429E-2</v>
      </c>
      <c r="I5534" s="43">
        <f t="shared" si="747"/>
        <v>11529</v>
      </c>
      <c r="J5534" s="43">
        <f t="shared" si="748"/>
        <v>10546.221313816623</v>
      </c>
      <c r="K5534" s="64">
        <f t="shared" si="739"/>
        <v>0.22131381662256899</v>
      </c>
      <c r="M5534" s="43">
        <f t="shared" si="749"/>
        <v>9529</v>
      </c>
      <c r="N5534" s="43">
        <f t="shared" si="750"/>
        <v>12383.003835903468</v>
      </c>
      <c r="O5534" s="64">
        <f t="shared" si="740"/>
        <v>3.8359034679160686E-3</v>
      </c>
      <c r="Q5534" s="43">
        <f t="shared" si="751"/>
        <v>7529</v>
      </c>
      <c r="R5534" s="43">
        <f t="shared" si="752"/>
        <v>13691.412783201009</v>
      </c>
      <c r="S5534" s="64">
        <f t="shared" si="741"/>
        <v>0.41278320100900601</v>
      </c>
      <c r="U5534" s="43">
        <f t="shared" si="754"/>
        <v>5529</v>
      </c>
      <c r="V5534" s="43">
        <f t="shared" si="753"/>
        <v>14614.061174088467</v>
      </c>
      <c r="W5534" s="64">
        <f t="shared" si="742"/>
        <v>6.1174088466941612E-2</v>
      </c>
    </row>
    <row r="5535" spans="1:23">
      <c r="A5535" s="43">
        <f t="shared" si="743"/>
        <v>15530</v>
      </c>
      <c r="B5535" s="43">
        <f t="shared" si="744"/>
        <v>1720.3851313005468</v>
      </c>
      <c r="C5535" s="64">
        <f t="shared" si="737"/>
        <v>0.38513130054684552</v>
      </c>
      <c r="E5535" s="43">
        <f t="shared" si="745"/>
        <v>13530</v>
      </c>
      <c r="F5535" s="43">
        <f t="shared" si="746"/>
        <v>7815.3518794741422</v>
      </c>
      <c r="G5535" s="64">
        <f t="shared" si="738"/>
        <v>0.35187947414215159</v>
      </c>
      <c r="I5535" s="43">
        <f t="shared" si="747"/>
        <v>11530</v>
      </c>
      <c r="J5535" s="43">
        <f t="shared" si="748"/>
        <v>10545.128021982473</v>
      </c>
      <c r="K5535" s="64">
        <f t="shared" si="739"/>
        <v>0.12802198247300112</v>
      </c>
      <c r="M5535" s="43">
        <f t="shared" si="749"/>
        <v>9530</v>
      </c>
      <c r="N5535" s="43">
        <f t="shared" si="750"/>
        <v>12382.234249116756</v>
      </c>
      <c r="O5535" s="64">
        <f t="shared" si="740"/>
        <v>0.23424911675647309</v>
      </c>
      <c r="Q5535" s="43">
        <f t="shared" si="751"/>
        <v>7530</v>
      </c>
      <c r="R5535" s="43">
        <f t="shared" si="752"/>
        <v>13690.862828908921</v>
      </c>
      <c r="S5535" s="64">
        <f t="shared" si="741"/>
        <v>0.86282890892107389</v>
      </c>
      <c r="U5535" s="43">
        <f t="shared" si="754"/>
        <v>5530</v>
      </c>
      <c r="V5535" s="43">
        <f t="shared" si="753"/>
        <v>14613.682800717963</v>
      </c>
      <c r="W5535" s="64">
        <f t="shared" si="742"/>
        <v>0.68280071796289121</v>
      </c>
    </row>
    <row r="5536" spans="1:23">
      <c r="A5536" s="43">
        <f t="shared" si="743"/>
        <v>15531</v>
      </c>
      <c r="B5536" s="43">
        <f t="shared" si="744"/>
        <v>1711.3339825995392</v>
      </c>
      <c r="C5536" s="64">
        <f t="shared" si="737"/>
        <v>0.33398259953924025</v>
      </c>
      <c r="E5536" s="43">
        <f t="shared" si="745"/>
        <v>13531</v>
      </c>
      <c r="F5536" s="43">
        <f t="shared" si="746"/>
        <v>7813.6204156588001</v>
      </c>
      <c r="G5536" s="64">
        <f t="shared" si="738"/>
        <v>0.6204156588000842</v>
      </c>
      <c r="I5536" s="43">
        <f t="shared" si="747"/>
        <v>11531</v>
      </c>
      <c r="J5536" s="43">
        <f t="shared" si="748"/>
        <v>10544.034521946522</v>
      </c>
      <c r="K5536" s="64">
        <f t="shared" si="739"/>
        <v>3.4521946521635982E-2</v>
      </c>
      <c r="M5536" s="43">
        <f t="shared" si="749"/>
        <v>9531</v>
      </c>
      <c r="N5536" s="43">
        <f t="shared" si="750"/>
        <v>12381.464533729441</v>
      </c>
      <c r="O5536" s="64">
        <f t="shared" si="740"/>
        <v>0.46453372944051807</v>
      </c>
      <c r="Q5536" s="43">
        <f t="shared" si="751"/>
        <v>7531</v>
      </c>
      <c r="R5536" s="43">
        <f t="shared" si="752"/>
        <v>13690.31277948024</v>
      </c>
      <c r="S5536" s="64">
        <f t="shared" si="741"/>
        <v>0.3127794802403514</v>
      </c>
      <c r="U5536" s="43">
        <f t="shared" si="754"/>
        <v>5531</v>
      </c>
      <c r="V5536" s="43">
        <f t="shared" si="753"/>
        <v>14613.304349119675</v>
      </c>
      <c r="W5536" s="64">
        <f t="shared" si="742"/>
        <v>0.30434911967495282</v>
      </c>
    </row>
    <row r="5537" spans="1:23">
      <c r="A5537" s="43">
        <f t="shared" si="743"/>
        <v>15532</v>
      </c>
      <c r="B5537" s="43">
        <f t="shared" si="744"/>
        <v>1702.2341202079108</v>
      </c>
      <c r="C5537" s="64">
        <f t="shared" si="737"/>
        <v>0.23412020791079158</v>
      </c>
      <c r="E5537" s="43">
        <f t="shared" si="745"/>
        <v>13532</v>
      </c>
      <c r="F5537" s="43">
        <f t="shared" si="746"/>
        <v>7811.8884400636443</v>
      </c>
      <c r="G5537" s="64">
        <f t="shared" si="738"/>
        <v>0.88844006364433881</v>
      </c>
      <c r="I5537" s="43">
        <f t="shared" si="747"/>
        <v>11532</v>
      </c>
      <c r="J5537" s="43">
        <f t="shared" si="748"/>
        <v>10542.94081364398</v>
      </c>
      <c r="K5537" s="64">
        <f t="shared" si="739"/>
        <v>0.94081364397970901</v>
      </c>
      <c r="M5537" s="43">
        <f t="shared" si="749"/>
        <v>9532</v>
      </c>
      <c r="N5537" s="43">
        <f t="shared" si="750"/>
        <v>12380.694689717537</v>
      </c>
      <c r="O5537" s="64">
        <f t="shared" si="740"/>
        <v>0.69468971753667574</v>
      </c>
      <c r="Q5537" s="43">
        <f t="shared" si="751"/>
        <v>7532</v>
      </c>
      <c r="R5537" s="43">
        <f t="shared" si="752"/>
        <v>13689.7626349035</v>
      </c>
      <c r="S5537" s="64">
        <f t="shared" si="741"/>
        <v>0.76263490349992935</v>
      </c>
      <c r="U5537" s="43">
        <f t="shared" si="754"/>
        <v>5532</v>
      </c>
      <c r="V5537" s="43">
        <f t="shared" si="753"/>
        <v>14612.925819287526</v>
      </c>
      <c r="W5537" s="64">
        <f t="shared" si="742"/>
        <v>0.92581928752588283</v>
      </c>
    </row>
    <row r="5538" spans="1:23">
      <c r="A5538" s="43">
        <f t="shared" si="743"/>
        <v>15533</v>
      </c>
      <c r="B5538" s="43">
        <f t="shared" si="744"/>
        <v>1693.0847586579946</v>
      </c>
      <c r="C5538" s="64">
        <f t="shared" si="737"/>
        <v>8.4758657994598252E-2</v>
      </c>
      <c r="E5538" s="43">
        <f t="shared" si="745"/>
        <v>13533</v>
      </c>
      <c r="F5538" s="43">
        <f t="shared" si="746"/>
        <v>7810.1559523481992</v>
      </c>
      <c r="G5538" s="64">
        <f t="shared" si="738"/>
        <v>0.15595234819920734</v>
      </c>
      <c r="I5538" s="43">
        <f t="shared" si="747"/>
        <v>11533</v>
      </c>
      <c r="J5538" s="43">
        <f t="shared" si="748"/>
        <v>10541.846897010029</v>
      </c>
      <c r="K5538" s="64">
        <f t="shared" si="739"/>
        <v>0.8468970100293518</v>
      </c>
      <c r="M5538" s="43">
        <f t="shared" si="749"/>
        <v>9533</v>
      </c>
      <c r="N5538" s="43">
        <f t="shared" si="750"/>
        <v>12379.924717057047</v>
      </c>
      <c r="O5538" s="64">
        <f t="shared" si="740"/>
        <v>0.9247170570470189</v>
      </c>
      <c r="Q5538" s="43">
        <f t="shared" si="751"/>
        <v>7533</v>
      </c>
      <c r="R5538" s="43">
        <f t="shared" si="752"/>
        <v>13689.212395167226</v>
      </c>
      <c r="S5538" s="64">
        <f t="shared" si="741"/>
        <v>0.21239516722562257</v>
      </c>
      <c r="U5538" s="43">
        <f t="shared" si="754"/>
        <v>5533</v>
      </c>
      <c r="V5538" s="43">
        <f t="shared" si="753"/>
        <v>14612.547211215435</v>
      </c>
      <c r="W5538" s="64">
        <f t="shared" si="742"/>
        <v>0.54721121543479967</v>
      </c>
    </row>
    <row r="5539" spans="1:23">
      <c r="A5539" s="43">
        <f t="shared" si="743"/>
        <v>15534</v>
      </c>
      <c r="B5539" s="43">
        <f t="shared" si="744"/>
        <v>1683.8850910914318</v>
      </c>
      <c r="C5539" s="64">
        <f t="shared" si="737"/>
        <v>0.88509109143183196</v>
      </c>
      <c r="E5539" s="43">
        <f t="shared" si="745"/>
        <v>13534</v>
      </c>
      <c r="F5539" s="43">
        <f t="shared" si="746"/>
        <v>7808.4229521715843</v>
      </c>
      <c r="G5539" s="64">
        <f t="shared" si="738"/>
        <v>0.42295217158425658</v>
      </c>
      <c r="I5539" s="43">
        <f t="shared" si="747"/>
        <v>11534</v>
      </c>
      <c r="J5539" s="43">
        <f t="shared" si="748"/>
        <v>10540.752771979807</v>
      </c>
      <c r="K5539" s="64">
        <f t="shared" si="739"/>
        <v>0.75277197980722121</v>
      </c>
      <c r="M5539" s="43">
        <f t="shared" si="749"/>
        <v>9534</v>
      </c>
      <c r="N5539" s="43">
        <f t="shared" si="750"/>
        <v>12379.154615723966</v>
      </c>
      <c r="O5539" s="64">
        <f t="shared" si="740"/>
        <v>0.15461572396634438</v>
      </c>
      <c r="Q5539" s="43">
        <f t="shared" si="751"/>
        <v>7534</v>
      </c>
      <c r="R5539" s="43">
        <f t="shared" si="752"/>
        <v>13688.662060259943</v>
      </c>
      <c r="S5539" s="64">
        <f t="shared" si="741"/>
        <v>0.66206025994324591</v>
      </c>
      <c r="U5539" s="43">
        <f t="shared" si="754"/>
        <v>5534</v>
      </c>
      <c r="V5539" s="43">
        <f t="shared" si="753"/>
        <v>14612.168524897323</v>
      </c>
      <c r="W5539" s="64">
        <f t="shared" si="742"/>
        <v>0.16852489732264075</v>
      </c>
    </row>
    <row r="5540" spans="1:23">
      <c r="A5540" s="43">
        <f t="shared" si="743"/>
        <v>15535</v>
      </c>
      <c r="B5540" s="43">
        <f t="shared" si="744"/>
        <v>1674.6342884343435</v>
      </c>
      <c r="C5540" s="64">
        <f t="shared" si="737"/>
        <v>0.63428843434348892</v>
      </c>
      <c r="E5540" s="43">
        <f t="shared" si="745"/>
        <v>13535</v>
      </c>
      <c r="F5540" s="43">
        <f t="shared" si="746"/>
        <v>7806.6894391925189</v>
      </c>
      <c r="G5540" s="64">
        <f t="shared" si="738"/>
        <v>0.68943919251887564</v>
      </c>
      <c r="I5540" s="43">
        <f t="shared" si="747"/>
        <v>11535</v>
      </c>
      <c r="J5540" s="43">
        <f t="shared" si="748"/>
        <v>10539.658438488412</v>
      </c>
      <c r="K5540" s="64">
        <f t="shared" si="739"/>
        <v>0.65843848841177532</v>
      </c>
      <c r="M5540" s="43">
        <f t="shared" si="749"/>
        <v>9535</v>
      </c>
      <c r="N5540" s="43">
        <f t="shared" si="750"/>
        <v>12378.384385694282</v>
      </c>
      <c r="O5540" s="64">
        <f t="shared" si="740"/>
        <v>0.38438569428217306</v>
      </c>
      <c r="Q5540" s="43">
        <f t="shared" si="751"/>
        <v>7535</v>
      </c>
      <c r="R5540" s="43">
        <f t="shared" si="752"/>
        <v>13688.111630170175</v>
      </c>
      <c r="S5540" s="64">
        <f t="shared" si="741"/>
        <v>0.11163017017497623</v>
      </c>
      <c r="U5540" s="43">
        <f t="shared" si="754"/>
        <v>5535</v>
      </c>
      <c r="V5540" s="43">
        <f t="shared" si="753"/>
        <v>14611.789760327103</v>
      </c>
      <c r="W5540" s="64">
        <f t="shared" si="742"/>
        <v>0.78976032710306754</v>
      </c>
    </row>
    <row r="5541" spans="1:23">
      <c r="A5541" s="43">
        <f t="shared" si="743"/>
        <v>15536</v>
      </c>
      <c r="B5541" s="43">
        <f t="shared" si="744"/>
        <v>1665.3314985311483</v>
      </c>
      <c r="C5541" s="64">
        <f t="shared" ref="C5541:C5604" si="755">MOD(B5541,INT(B5541))</f>
        <v>0.33149853114832695</v>
      </c>
      <c r="E5541" s="43">
        <f t="shared" si="745"/>
        <v>13536</v>
      </c>
      <c r="F5541" s="43">
        <f t="shared" si="746"/>
        <v>7804.955413069315</v>
      </c>
      <c r="G5541" s="64">
        <f t="shared" ref="G5541:G5604" si="756">MOD(F5541,INT(F5541))</f>
        <v>0.95541306931500003</v>
      </c>
      <c r="I5541" s="43">
        <f t="shared" si="747"/>
        <v>11536</v>
      </c>
      <c r="J5541" s="43">
        <f t="shared" si="748"/>
        <v>10538.563896470903</v>
      </c>
      <c r="K5541" s="64">
        <f t="shared" ref="K5541:K5604" si="757">MOD(J5541,INT(J5541))</f>
        <v>0.56389647090327344</v>
      </c>
      <c r="M5541" s="43">
        <f t="shared" si="749"/>
        <v>9536</v>
      </c>
      <c r="N5541" s="43">
        <f t="shared" si="750"/>
        <v>12377.614026943966</v>
      </c>
      <c r="O5541" s="64">
        <f t="shared" ref="O5541:O5604" si="758">MOD(N5541,INT(N5541))</f>
        <v>0.61402694396565494</v>
      </c>
      <c r="Q5541" s="43">
        <f t="shared" si="751"/>
        <v>7536</v>
      </c>
      <c r="R5541" s="43">
        <f t="shared" si="752"/>
        <v>13687.561104886436</v>
      </c>
      <c r="S5541" s="64">
        <f t="shared" ref="S5541:S5604" si="759">MOD(R5541,INT(R5541))</f>
        <v>0.56110488643571443</v>
      </c>
      <c r="U5541" s="43">
        <f t="shared" si="754"/>
        <v>5536</v>
      </c>
      <c r="V5541" s="43">
        <f t="shared" si="753"/>
        <v>14611.410917498693</v>
      </c>
      <c r="W5541" s="64">
        <f t="shared" ref="W5541:W5604" si="760">MOD(V5541,INT(V5541))</f>
        <v>0.41091749869337946</v>
      </c>
    </row>
    <row r="5542" spans="1:23">
      <c r="A5542" s="43">
        <f t="shared" ref="A5542:A5605" si="761">A5541+1</f>
        <v>15537</v>
      </c>
      <c r="B5542" s="43">
        <f t="shared" ref="B5542:B5605" si="762">SQRT($U$1*$U$1-A5542*A5542)</f>
        <v>1655.9758452344647</v>
      </c>
      <c r="C5542" s="64">
        <f t="shared" si="755"/>
        <v>0.97584523446471394</v>
      </c>
      <c r="E5542" s="43">
        <f t="shared" ref="E5542:E5605" si="763">E5541+1</f>
        <v>13537</v>
      </c>
      <c r="F5542" s="43">
        <f t="shared" ref="F5542:F5605" si="764">SQRT($U$1*$U$1-E5542*E5542)</f>
        <v>7803.2208734598817</v>
      </c>
      <c r="G5542" s="64">
        <f t="shared" si="756"/>
        <v>0.22087345988165907</v>
      </c>
      <c r="I5542" s="43">
        <f t="shared" ref="I5542:I5605" si="765">I5541+1</f>
        <v>11537</v>
      </c>
      <c r="J5542" s="43">
        <f t="shared" ref="J5542:J5605" si="766">SQRT($U$1*$U$1-I5542*I5542)</f>
        <v>10537.469145862302</v>
      </c>
      <c r="K5542" s="64">
        <f t="shared" si="757"/>
        <v>0.4691458623019571</v>
      </c>
      <c r="M5542" s="43">
        <f t="shared" ref="M5542:M5605" si="767">M5541+1</f>
        <v>9537</v>
      </c>
      <c r="N5542" s="43">
        <f t="shared" ref="N5542:N5605" si="768">SQRT($U$1*$U$1-M5542*M5542)</f>
        <v>12376.843539448982</v>
      </c>
      <c r="O5542" s="64">
        <f t="shared" si="758"/>
        <v>0.84353944898248301</v>
      </c>
      <c r="Q5542" s="43">
        <f t="shared" ref="Q5542:Q5605" si="769">Q5541+1</f>
        <v>7537</v>
      </c>
      <c r="R5542" s="43">
        <f t="shared" ref="R5542:R5605" si="770">SQRT($U$1*$U$1-Q5542*Q5542)</f>
        <v>13687.01048439724</v>
      </c>
      <c r="S5542" s="64">
        <f t="shared" si="759"/>
        <v>1.0484397240361432E-2</v>
      </c>
      <c r="U5542" s="43">
        <f t="shared" si="754"/>
        <v>5537</v>
      </c>
      <c r="V5542" s="43">
        <f t="shared" si="753"/>
        <v>14611.031996406004</v>
      </c>
      <c r="W5542" s="64">
        <f t="shared" si="760"/>
        <v>3.1996406003599986E-2</v>
      </c>
    </row>
    <row r="5543" spans="1:23">
      <c r="A5543" s="43">
        <f t="shared" si="761"/>
        <v>15538</v>
      </c>
      <c r="B5543" s="43">
        <f t="shared" si="762"/>
        <v>1646.5664274483431</v>
      </c>
      <c r="C5543" s="64">
        <f t="shared" si="755"/>
        <v>0.56642744834311998</v>
      </c>
      <c r="E5543" s="43">
        <f t="shared" si="763"/>
        <v>13538</v>
      </c>
      <c r="F5543" s="43">
        <f t="shared" si="764"/>
        <v>7801.4858200217222</v>
      </c>
      <c r="G5543" s="64">
        <f t="shared" si="756"/>
        <v>0.48582002172224747</v>
      </c>
      <c r="I5543" s="43">
        <f t="shared" si="765"/>
        <v>11538</v>
      </c>
      <c r="J5543" s="43">
        <f t="shared" si="766"/>
        <v>10536.374186597588</v>
      </c>
      <c r="K5543" s="64">
        <f t="shared" si="757"/>
        <v>0.37418659758805006</v>
      </c>
      <c r="M5543" s="43">
        <f t="shared" si="767"/>
        <v>9538</v>
      </c>
      <c r="N5543" s="43">
        <f t="shared" si="768"/>
        <v>12376.072923185286</v>
      </c>
      <c r="O5543" s="64">
        <f t="shared" si="758"/>
        <v>7.2923185285617365E-2</v>
      </c>
      <c r="Q5543" s="43">
        <f t="shared" si="769"/>
        <v>7538</v>
      </c>
      <c r="R5543" s="43">
        <f t="shared" si="770"/>
        <v>13686.459768691098</v>
      </c>
      <c r="S5543" s="64">
        <f t="shared" si="759"/>
        <v>0.45976869109836116</v>
      </c>
      <c r="U5543" s="43">
        <f t="shared" si="754"/>
        <v>5538</v>
      </c>
      <c r="V5543" s="43">
        <f t="shared" si="753"/>
        <v>14610.652997042946</v>
      </c>
      <c r="W5543" s="64">
        <f t="shared" si="760"/>
        <v>0.65299704294557159</v>
      </c>
    </row>
    <row r="5544" spans="1:23">
      <c r="A5544" s="43">
        <f t="shared" si="761"/>
        <v>15539</v>
      </c>
      <c r="B5544" s="43">
        <f t="shared" si="762"/>
        <v>1637.1023181218698</v>
      </c>
      <c r="C5544" s="64">
        <f t="shared" si="755"/>
        <v>0.10231812186975731</v>
      </c>
      <c r="E5544" s="43">
        <f t="shared" si="763"/>
        <v>13539</v>
      </c>
      <c r="F5544" s="43">
        <f t="shared" si="764"/>
        <v>7799.7502524119318</v>
      </c>
      <c r="G5544" s="64">
        <f t="shared" si="756"/>
        <v>0.75025241193179681</v>
      </c>
      <c r="I5544" s="43">
        <f t="shared" si="765"/>
        <v>11539</v>
      </c>
      <c r="J5544" s="43">
        <f t="shared" si="766"/>
        <v>10535.279018611705</v>
      </c>
      <c r="K5544" s="64">
        <f t="shared" si="757"/>
        <v>0.27901861170539632</v>
      </c>
      <c r="M5544" s="43">
        <f t="shared" si="767"/>
        <v>9539</v>
      </c>
      <c r="N5544" s="43">
        <f t="shared" si="768"/>
        <v>12375.302178128823</v>
      </c>
      <c r="O5544" s="64">
        <f t="shared" si="758"/>
        <v>0.30217812882256112</v>
      </c>
      <c r="Q5544" s="43">
        <f t="shared" si="769"/>
        <v>7539</v>
      </c>
      <c r="R5544" s="43">
        <f t="shared" si="770"/>
        <v>13685.908957756514</v>
      </c>
      <c r="S5544" s="64">
        <f t="shared" si="759"/>
        <v>0.90895775651370059</v>
      </c>
      <c r="U5544" s="43">
        <f t="shared" si="754"/>
        <v>5539</v>
      </c>
      <c r="V5544" s="43">
        <f t="shared" si="753"/>
        <v>14610.273919403427</v>
      </c>
      <c r="W5544" s="64">
        <f t="shared" si="760"/>
        <v>0.27391940342749876</v>
      </c>
    </row>
    <row r="5545" spans="1:23">
      <c r="A5545" s="43">
        <f t="shared" si="761"/>
        <v>15540</v>
      </c>
      <c r="B5545" s="43">
        <f t="shared" si="762"/>
        <v>1627.58256318996</v>
      </c>
      <c r="C5545" s="64">
        <f t="shared" si="755"/>
        <v>0.58256318995995571</v>
      </c>
      <c r="E5545" s="43">
        <f t="shared" si="763"/>
        <v>13540</v>
      </c>
      <c r="F5545" s="43">
        <f t="shared" si="764"/>
        <v>7798.0141702872024</v>
      </c>
      <c r="G5545" s="64">
        <f t="shared" si="756"/>
        <v>1.4170287202432519E-2</v>
      </c>
      <c r="I5545" s="43">
        <f t="shared" si="765"/>
        <v>11540</v>
      </c>
      <c r="J5545" s="43">
        <f t="shared" si="766"/>
        <v>10534.183641839552</v>
      </c>
      <c r="K5545" s="64">
        <f t="shared" si="757"/>
        <v>0.18364183955236513</v>
      </c>
      <c r="M5545" s="43">
        <f t="shared" si="767"/>
        <v>9540</v>
      </c>
      <c r="N5545" s="43">
        <f t="shared" si="768"/>
        <v>12374.531304255528</v>
      </c>
      <c r="O5545" s="64">
        <f t="shared" si="758"/>
        <v>0.53130425552808447</v>
      </c>
      <c r="Q5545" s="43">
        <f t="shared" si="769"/>
        <v>7540</v>
      </c>
      <c r="R5545" s="43">
        <f t="shared" si="770"/>
        <v>13685.35805158199</v>
      </c>
      <c r="S5545" s="64">
        <f t="shared" si="759"/>
        <v>0.35805158199036669</v>
      </c>
      <c r="U5545" s="43">
        <f t="shared" si="754"/>
        <v>5540</v>
      </c>
      <c r="V5545" s="43">
        <f t="shared" si="753"/>
        <v>14609.894763481358</v>
      </c>
      <c r="W5545" s="64">
        <f t="shared" si="760"/>
        <v>0.89476348135758599</v>
      </c>
    </row>
    <row r="5546" spans="1:23">
      <c r="A5546" s="43">
        <f t="shared" si="761"/>
        <v>15541</v>
      </c>
      <c r="B5546" s="43">
        <f t="shared" si="762"/>
        <v>1618.0061804579116</v>
      </c>
      <c r="C5546" s="64">
        <f t="shared" si="755"/>
        <v>6.1804579115687375E-3</v>
      </c>
      <c r="E5546" s="43">
        <f t="shared" si="763"/>
        <v>13541</v>
      </c>
      <c r="F5546" s="43">
        <f t="shared" si="764"/>
        <v>7796.2775733038134</v>
      </c>
      <c r="G5546" s="64">
        <f t="shared" si="756"/>
        <v>0.27757330381336942</v>
      </c>
      <c r="I5546" s="43">
        <f t="shared" si="765"/>
        <v>11541</v>
      </c>
      <c r="J5546" s="43">
        <f t="shared" si="766"/>
        <v>10533.088056215993</v>
      </c>
      <c r="K5546" s="64">
        <f t="shared" si="757"/>
        <v>8.8056215992764919E-2</v>
      </c>
      <c r="M5546" s="43">
        <f t="shared" si="767"/>
        <v>9541</v>
      </c>
      <c r="N5546" s="43">
        <f t="shared" si="768"/>
        <v>12373.760301541322</v>
      </c>
      <c r="O5546" s="64">
        <f t="shared" si="758"/>
        <v>0.76030154132240568</v>
      </c>
      <c r="Q5546" s="43">
        <f t="shared" si="769"/>
        <v>7541</v>
      </c>
      <c r="R5546" s="43">
        <f t="shared" si="770"/>
        <v>13684.807050156023</v>
      </c>
      <c r="S5546" s="64">
        <f t="shared" si="759"/>
        <v>0.80705015602325147</v>
      </c>
      <c r="U5546" s="43">
        <f t="shared" si="754"/>
        <v>5541</v>
      </c>
      <c r="V5546" s="43">
        <f t="shared" si="753"/>
        <v>14609.51552927064</v>
      </c>
      <c r="W5546" s="64">
        <f t="shared" si="760"/>
        <v>0.51552927064039977</v>
      </c>
    </row>
    <row r="5547" spans="1:23">
      <c r="A5547" s="43">
        <f t="shared" si="761"/>
        <v>15542</v>
      </c>
      <c r="B5547" s="43">
        <f t="shared" si="762"/>
        <v>1608.3721584260279</v>
      </c>
      <c r="C5547" s="64">
        <f t="shared" si="755"/>
        <v>0.37215842602790872</v>
      </c>
      <c r="E5547" s="43">
        <f t="shared" si="763"/>
        <v>13542</v>
      </c>
      <c r="F5547" s="43">
        <f t="shared" si="764"/>
        <v>7794.5404611176409</v>
      </c>
      <c r="G5547" s="64">
        <f t="shared" si="756"/>
        <v>0.5404611176409162</v>
      </c>
      <c r="I5547" s="43">
        <f t="shared" si="765"/>
        <v>11542</v>
      </c>
      <c r="J5547" s="43">
        <f t="shared" si="766"/>
        <v>10531.99226167585</v>
      </c>
      <c r="K5547" s="64">
        <f t="shared" si="757"/>
        <v>0.99226167585038638</v>
      </c>
      <c r="M5547" s="43">
        <f t="shared" si="767"/>
        <v>9542</v>
      </c>
      <c r="N5547" s="43">
        <f t="shared" si="768"/>
        <v>12372.989169962124</v>
      </c>
      <c r="O5547" s="64">
        <f t="shared" si="758"/>
        <v>0.98916996212392405</v>
      </c>
      <c r="Q5547" s="43">
        <f t="shared" si="769"/>
        <v>7542</v>
      </c>
      <c r="R5547" s="43">
        <f t="shared" si="770"/>
        <v>13684.255953467109</v>
      </c>
      <c r="S5547" s="64">
        <f t="shared" si="759"/>
        <v>0.25595346710906597</v>
      </c>
      <c r="U5547" s="43">
        <f t="shared" si="754"/>
        <v>5542</v>
      </c>
      <c r="V5547" s="43">
        <f t="shared" ref="V5547:V5610" si="771">SQRT(U$1*U$1-U5547*U5547)</f>
        <v>14609.136216765179</v>
      </c>
      <c r="W5547" s="64">
        <f t="shared" si="760"/>
        <v>0.13621676517868764</v>
      </c>
    </row>
    <row r="5548" spans="1:23">
      <c r="A5548" s="43">
        <f t="shared" si="761"/>
        <v>15543</v>
      </c>
      <c r="B5548" s="43">
        <f t="shared" si="762"/>
        <v>1598.6794550503237</v>
      </c>
      <c r="C5548" s="64">
        <f t="shared" si="755"/>
        <v>0.67945505032366782</v>
      </c>
      <c r="E5548" s="43">
        <f t="shared" si="763"/>
        <v>13543</v>
      </c>
      <c r="F5548" s="43">
        <f t="shared" si="764"/>
        <v>7792.8028333841476</v>
      </c>
      <c r="G5548" s="64">
        <f t="shared" si="756"/>
        <v>0.80283338414756145</v>
      </c>
      <c r="I5548" s="43">
        <f t="shared" si="765"/>
        <v>11543</v>
      </c>
      <c r="J5548" s="43">
        <f t="shared" si="766"/>
        <v>10530.896258153909</v>
      </c>
      <c r="K5548" s="64">
        <f t="shared" si="757"/>
        <v>0.89625815390900243</v>
      </c>
      <c r="M5548" s="43">
        <f t="shared" si="767"/>
        <v>9543</v>
      </c>
      <c r="N5548" s="43">
        <f t="shared" si="768"/>
        <v>12372.217909493835</v>
      </c>
      <c r="O5548" s="64">
        <f t="shared" si="758"/>
        <v>0.21790949383466796</v>
      </c>
      <c r="Q5548" s="43">
        <f t="shared" si="769"/>
        <v>7543</v>
      </c>
      <c r="R5548" s="43">
        <f t="shared" si="770"/>
        <v>13683.704761503735</v>
      </c>
      <c r="S5548" s="64">
        <f t="shared" si="759"/>
        <v>0.70476150373542623</v>
      </c>
      <c r="U5548" s="43">
        <f t="shared" si="754"/>
        <v>5543</v>
      </c>
      <c r="V5548" s="43">
        <f t="shared" si="771"/>
        <v>14608.756825958873</v>
      </c>
      <c r="W5548" s="64">
        <f t="shared" si="760"/>
        <v>0.75682595887337811</v>
      </c>
    </row>
    <row r="5549" spans="1:23">
      <c r="A5549" s="43">
        <f t="shared" si="761"/>
        <v>15544</v>
      </c>
      <c r="B5549" s="43">
        <f t="shared" si="762"/>
        <v>1588.9269964350156</v>
      </c>
      <c r="C5549" s="64">
        <f t="shared" si="755"/>
        <v>0.92699643501555329</v>
      </c>
      <c r="E5549" s="43">
        <f t="shared" si="763"/>
        <v>13544</v>
      </c>
      <c r="F5549" s="43">
        <f t="shared" si="764"/>
        <v>7791.0646897583902</v>
      </c>
      <c r="G5549" s="64">
        <f t="shared" si="756"/>
        <v>6.4689758390159113E-2</v>
      </c>
      <c r="I5549" s="43">
        <f t="shared" si="765"/>
        <v>11544</v>
      </c>
      <c r="J5549" s="43">
        <f t="shared" si="766"/>
        <v>10529.800045584911</v>
      </c>
      <c r="K5549" s="64">
        <f t="shared" si="757"/>
        <v>0.80004558491054922</v>
      </c>
      <c r="M5549" s="43">
        <f t="shared" si="767"/>
        <v>9544</v>
      </c>
      <c r="N5549" s="43">
        <f t="shared" si="768"/>
        <v>12371.446520112351</v>
      </c>
      <c r="O5549" s="64">
        <f t="shared" si="758"/>
        <v>0.44652011235120881</v>
      </c>
      <c r="Q5549" s="43">
        <f t="shared" si="769"/>
        <v>7544</v>
      </c>
      <c r="R5549" s="43">
        <f t="shared" si="770"/>
        <v>13683.15347425439</v>
      </c>
      <c r="S5549" s="64">
        <f t="shared" si="759"/>
        <v>0.15347425438994833</v>
      </c>
      <c r="U5549" s="43">
        <f t="shared" si="754"/>
        <v>5544</v>
      </c>
      <c r="V5549" s="43">
        <f t="shared" si="771"/>
        <v>14608.377356845625</v>
      </c>
      <c r="W5549" s="64">
        <f t="shared" si="760"/>
        <v>0.37735684562539973</v>
      </c>
    </row>
    <row r="5550" spans="1:23">
      <c r="A5550" s="43">
        <f t="shared" si="761"/>
        <v>15545</v>
      </c>
      <c r="B5550" s="43">
        <f t="shared" si="762"/>
        <v>1579.1136754521506</v>
      </c>
      <c r="C5550" s="64">
        <f t="shared" si="755"/>
        <v>0.11367545215057362</v>
      </c>
      <c r="E5550" s="43">
        <f t="shared" si="763"/>
        <v>13545</v>
      </c>
      <c r="F5550" s="43">
        <f t="shared" si="764"/>
        <v>7789.3260298950127</v>
      </c>
      <c r="G5550" s="64">
        <f t="shared" si="756"/>
        <v>0.32602989501265256</v>
      </c>
      <c r="I5550" s="43">
        <f t="shared" si="765"/>
        <v>11545</v>
      </c>
      <c r="J5550" s="43">
        <f t="shared" si="766"/>
        <v>10528.703623903562</v>
      </c>
      <c r="K5550" s="64">
        <f t="shared" si="757"/>
        <v>0.70362390356240212</v>
      </c>
      <c r="M5550" s="43">
        <f t="shared" si="767"/>
        <v>9545</v>
      </c>
      <c r="N5550" s="43">
        <f t="shared" si="768"/>
        <v>12370.675001793556</v>
      </c>
      <c r="O5550" s="64">
        <f t="shared" si="758"/>
        <v>0.67500179355556611</v>
      </c>
      <c r="Q5550" s="43">
        <f t="shared" si="769"/>
        <v>7545</v>
      </c>
      <c r="R5550" s="43">
        <f t="shared" si="770"/>
        <v>13682.602091707557</v>
      </c>
      <c r="S5550" s="64">
        <f t="shared" si="759"/>
        <v>0.60209170755661034</v>
      </c>
      <c r="U5550" s="43">
        <f t="shared" si="754"/>
        <v>5545</v>
      </c>
      <c r="V5550" s="43">
        <f t="shared" si="771"/>
        <v>14607.997809419332</v>
      </c>
      <c r="W5550" s="64">
        <f t="shared" si="760"/>
        <v>0.99780941933204303</v>
      </c>
    </row>
    <row r="5551" spans="1:23">
      <c r="A5551" s="43">
        <f t="shared" si="761"/>
        <v>15546</v>
      </c>
      <c r="B5551" s="43">
        <f t="shared" si="762"/>
        <v>1569.2383502833468</v>
      </c>
      <c r="C5551" s="64">
        <f t="shared" si="755"/>
        <v>0.23835028334679009</v>
      </c>
      <c r="E5551" s="43">
        <f t="shared" si="763"/>
        <v>13546</v>
      </c>
      <c r="F5551" s="43">
        <f t="shared" si="764"/>
        <v>7787.5868534482488</v>
      </c>
      <c r="G5551" s="64">
        <f t="shared" si="756"/>
        <v>0.58685344824880303</v>
      </c>
      <c r="I5551" s="43">
        <f t="shared" si="765"/>
        <v>11546</v>
      </c>
      <c r="J5551" s="43">
        <f t="shared" si="766"/>
        <v>10527.606993044526</v>
      </c>
      <c r="K5551" s="64">
        <f t="shared" si="757"/>
        <v>0.60699304452646174</v>
      </c>
      <c r="M5551" s="43">
        <f t="shared" si="767"/>
        <v>9546</v>
      </c>
      <c r="N5551" s="43">
        <f t="shared" si="768"/>
        <v>12369.903354513324</v>
      </c>
      <c r="O5551" s="64">
        <f t="shared" si="758"/>
        <v>0.90335451332430239</v>
      </c>
      <c r="Q5551" s="43">
        <f t="shared" si="769"/>
        <v>7546</v>
      </c>
      <c r="R5551" s="43">
        <f t="shared" si="770"/>
        <v>13682.050613851712</v>
      </c>
      <c r="S5551" s="64">
        <f t="shared" si="759"/>
        <v>5.061385171211441E-2</v>
      </c>
      <c r="U5551" s="43">
        <f t="shared" si="754"/>
        <v>5546</v>
      </c>
      <c r="V5551" s="43">
        <f t="shared" si="771"/>
        <v>14607.618183673887</v>
      </c>
      <c r="W5551" s="64">
        <f t="shared" si="760"/>
        <v>0.61818367388696061</v>
      </c>
    </row>
    <row r="5552" spans="1:23">
      <c r="A5552" s="43">
        <f t="shared" si="761"/>
        <v>15547</v>
      </c>
      <c r="B5552" s="43">
        <f t="shared" si="762"/>
        <v>1559.2998428782066</v>
      </c>
      <c r="C5552" s="64">
        <f t="shared" si="755"/>
        <v>0.29984287820661848</v>
      </c>
      <c r="E5552" s="43">
        <f t="shared" si="763"/>
        <v>13547</v>
      </c>
      <c r="F5552" s="43">
        <f t="shared" si="764"/>
        <v>7785.8471600719213</v>
      </c>
      <c r="G5552" s="64">
        <f t="shared" si="756"/>
        <v>0.84716007192128018</v>
      </c>
      <c r="I5552" s="43">
        <f t="shared" si="765"/>
        <v>11547</v>
      </c>
      <c r="J5552" s="43">
        <f t="shared" si="766"/>
        <v>10526.510152942426</v>
      </c>
      <c r="K5552" s="64">
        <f t="shared" si="757"/>
        <v>0.51015294242642995</v>
      </c>
      <c r="M5552" s="43">
        <f t="shared" si="767"/>
        <v>9547</v>
      </c>
      <c r="N5552" s="43">
        <f t="shared" si="768"/>
        <v>12369.131578247521</v>
      </c>
      <c r="O5552" s="64">
        <f t="shared" si="758"/>
        <v>0.13157824752124725</v>
      </c>
      <c r="Q5552" s="43">
        <f t="shared" si="769"/>
        <v>7547</v>
      </c>
      <c r="R5552" s="43">
        <f t="shared" si="770"/>
        <v>13681.499040675331</v>
      </c>
      <c r="S5552" s="64">
        <f t="shared" si="759"/>
        <v>0.49904067533134366</v>
      </c>
      <c r="U5552" s="43">
        <f t="shared" si="754"/>
        <v>5547</v>
      </c>
      <c r="V5552" s="43">
        <f t="shared" si="771"/>
        <v>14607.238479603186</v>
      </c>
      <c r="W5552" s="64">
        <f t="shared" si="760"/>
        <v>0.238479603185624</v>
      </c>
    </row>
    <row r="5553" spans="1:23">
      <c r="A5553" s="43">
        <f t="shared" si="761"/>
        <v>15548</v>
      </c>
      <c r="B5553" s="43">
        <f t="shared" si="762"/>
        <v>1549.2969373235073</v>
      </c>
      <c r="C5553" s="64">
        <f t="shared" si="755"/>
        <v>0.29693732350733626</v>
      </c>
      <c r="E5553" s="43">
        <f t="shared" si="763"/>
        <v>13548</v>
      </c>
      <c r="F5553" s="43">
        <f t="shared" si="764"/>
        <v>7784.1069494194389</v>
      </c>
      <c r="G5553" s="64">
        <f t="shared" si="756"/>
        <v>0.10694941943893355</v>
      </c>
      <c r="I5553" s="43">
        <f t="shared" si="765"/>
        <v>11548</v>
      </c>
      <c r="J5553" s="43">
        <f t="shared" si="766"/>
        <v>10525.413103531851</v>
      </c>
      <c r="K5553" s="64">
        <f t="shared" si="757"/>
        <v>0.41310353185144777</v>
      </c>
      <c r="M5553" s="43">
        <f t="shared" si="767"/>
        <v>9548</v>
      </c>
      <c r="N5553" s="43">
        <f t="shared" si="768"/>
        <v>12368.359672971999</v>
      </c>
      <c r="O5553" s="64">
        <f t="shared" si="758"/>
        <v>0.35967297199931636</v>
      </c>
      <c r="Q5553" s="43">
        <f t="shared" si="769"/>
        <v>7548</v>
      </c>
      <c r="R5553" s="43">
        <f t="shared" si="770"/>
        <v>13680.947372166886</v>
      </c>
      <c r="S5553" s="64">
        <f t="shared" si="759"/>
        <v>0.94737216688554327</v>
      </c>
      <c r="U5553" s="43">
        <f t="shared" si="754"/>
        <v>5548</v>
      </c>
      <c r="V5553" s="43">
        <f t="shared" si="771"/>
        <v>14606.85869720112</v>
      </c>
      <c r="W5553" s="64">
        <f t="shared" si="760"/>
        <v>0.8586972011198668</v>
      </c>
    </row>
    <row r="5554" spans="1:23">
      <c r="A5554" s="43">
        <f t="shared" si="761"/>
        <v>15549</v>
      </c>
      <c r="B5554" s="43">
        <f t="shared" si="762"/>
        <v>1539.2283781167757</v>
      </c>
      <c r="C5554" s="64">
        <f t="shared" si="755"/>
        <v>0.22837811677572972</v>
      </c>
      <c r="E5554" s="43">
        <f t="shared" si="763"/>
        <v>13549</v>
      </c>
      <c r="F5554" s="43">
        <f t="shared" si="764"/>
        <v>7782.3662211437977</v>
      </c>
      <c r="G5554" s="64">
        <f t="shared" si="756"/>
        <v>0.3662211437977021</v>
      </c>
      <c r="I5554" s="43">
        <f t="shared" si="765"/>
        <v>11549</v>
      </c>
      <c r="J5554" s="43">
        <f t="shared" si="766"/>
        <v>10524.315844747343</v>
      </c>
      <c r="K5554" s="64">
        <f t="shared" si="757"/>
        <v>0.31584474734336254</v>
      </c>
      <c r="M5554" s="43">
        <f t="shared" si="767"/>
        <v>9549</v>
      </c>
      <c r="N5554" s="43">
        <f t="shared" si="768"/>
        <v>12367.587638662602</v>
      </c>
      <c r="O5554" s="64">
        <f t="shared" si="758"/>
        <v>0.58763866260233044</v>
      </c>
      <c r="Q5554" s="43">
        <f t="shared" si="769"/>
        <v>7549</v>
      </c>
      <c r="R5554" s="43">
        <f t="shared" si="770"/>
        <v>13680.395608314842</v>
      </c>
      <c r="S5554" s="64">
        <f t="shared" si="759"/>
        <v>0.3956083148423204</v>
      </c>
      <c r="U5554" s="43">
        <f t="shared" si="754"/>
        <v>5549</v>
      </c>
      <c r="V5554" s="43">
        <f t="shared" si="771"/>
        <v>14606.47883646158</v>
      </c>
      <c r="W5554" s="64">
        <f t="shared" si="760"/>
        <v>0.47883646157970361</v>
      </c>
    </row>
    <row r="5555" spans="1:23">
      <c r="A5555" s="43">
        <f t="shared" si="761"/>
        <v>15550</v>
      </c>
      <c r="B5555" s="43">
        <f t="shared" si="762"/>
        <v>1529.0928683373029</v>
      </c>
      <c r="C5555" s="64">
        <f t="shared" si="755"/>
        <v>9.2868337302888904E-2</v>
      </c>
      <c r="E5555" s="43">
        <f t="shared" si="763"/>
        <v>13550</v>
      </c>
      <c r="F5555" s="43">
        <f t="shared" si="764"/>
        <v>7780.6249748975824</v>
      </c>
      <c r="G5555" s="64">
        <f t="shared" si="756"/>
        <v>0.62497489758243319</v>
      </c>
      <c r="I5555" s="43">
        <f t="shared" si="765"/>
        <v>11550</v>
      </c>
      <c r="J5555" s="43">
        <f t="shared" si="766"/>
        <v>10523.218376523409</v>
      </c>
      <c r="K5555" s="64">
        <f t="shared" si="757"/>
        <v>0.21837652340946079</v>
      </c>
      <c r="M5555" s="43">
        <f t="shared" si="767"/>
        <v>9550</v>
      </c>
      <c r="N5555" s="43">
        <f t="shared" si="768"/>
        <v>12366.815475295165</v>
      </c>
      <c r="O5555" s="64">
        <f t="shared" si="758"/>
        <v>0.81547529516501527</v>
      </c>
      <c r="Q5555" s="43">
        <f t="shared" si="769"/>
        <v>7550</v>
      </c>
      <c r="R5555" s="43">
        <f t="shared" si="770"/>
        <v>13679.843749107664</v>
      </c>
      <c r="S5555" s="64">
        <f t="shared" si="759"/>
        <v>0.84374910766382527</v>
      </c>
      <c r="U5555" s="43">
        <f t="shared" si="754"/>
        <v>5550</v>
      </c>
      <c r="V5555" s="43">
        <f t="shared" si="771"/>
        <v>14606.098897378452</v>
      </c>
      <c r="W5555" s="64">
        <f t="shared" si="760"/>
        <v>9.8897378451511031E-2</v>
      </c>
    </row>
    <row r="5556" spans="1:23">
      <c r="A5556" s="43">
        <f t="shared" si="761"/>
        <v>15551</v>
      </c>
      <c r="B5556" s="43">
        <f t="shared" si="762"/>
        <v>1518.8890677070528</v>
      </c>
      <c r="C5556" s="64">
        <f t="shared" si="755"/>
        <v>0.88906770705284544</v>
      </c>
      <c r="E5556" s="43">
        <f t="shared" si="763"/>
        <v>13551</v>
      </c>
      <c r="F5556" s="43">
        <f t="shared" si="764"/>
        <v>7778.8832103329587</v>
      </c>
      <c r="G5556" s="64">
        <f t="shared" si="756"/>
        <v>0.88321033295869711</v>
      </c>
      <c r="I5556" s="43">
        <f t="shared" si="765"/>
        <v>11551</v>
      </c>
      <c r="J5556" s="43">
        <f t="shared" si="766"/>
        <v>10522.120698794517</v>
      </c>
      <c r="K5556" s="64">
        <f t="shared" si="757"/>
        <v>0.12069879451701127</v>
      </c>
      <c r="M5556" s="43">
        <f t="shared" si="767"/>
        <v>9551</v>
      </c>
      <c r="N5556" s="43">
        <f t="shared" si="768"/>
        <v>12366.043182845513</v>
      </c>
      <c r="O5556" s="64">
        <f t="shared" si="758"/>
        <v>4.3182845513001666E-2</v>
      </c>
      <c r="Q5556" s="43">
        <f t="shared" si="769"/>
        <v>7551</v>
      </c>
      <c r="R5556" s="43">
        <f t="shared" si="770"/>
        <v>13679.291794533809</v>
      </c>
      <c r="S5556" s="64">
        <f t="shared" si="759"/>
        <v>0.29179453380857012</v>
      </c>
      <c r="U5556" s="43">
        <f t="shared" si="754"/>
        <v>5551</v>
      </c>
      <c r="V5556" s="43">
        <f t="shared" si="771"/>
        <v>14605.718879945622</v>
      </c>
      <c r="W5556" s="64">
        <f t="shared" si="760"/>
        <v>0.71887994562166568</v>
      </c>
    </row>
    <row r="5557" spans="1:23">
      <c r="A5557" s="43">
        <f t="shared" si="761"/>
        <v>15552</v>
      </c>
      <c r="B5557" s="43">
        <f t="shared" si="762"/>
        <v>1508.6155905332544</v>
      </c>
      <c r="C5557" s="64">
        <f t="shared" si="755"/>
        <v>0.61559053325436253</v>
      </c>
      <c r="E5557" s="43">
        <f t="shared" si="763"/>
        <v>13552</v>
      </c>
      <c r="F5557" s="43">
        <f t="shared" si="764"/>
        <v>7777.140927101681</v>
      </c>
      <c r="G5557" s="64">
        <f t="shared" si="756"/>
        <v>0.14092710168097256</v>
      </c>
      <c r="I5557" s="43">
        <f t="shared" si="765"/>
        <v>11552</v>
      </c>
      <c r="J5557" s="43">
        <f t="shared" si="766"/>
        <v>10521.022811495088</v>
      </c>
      <c r="K5557" s="64">
        <f t="shared" si="757"/>
        <v>2.2811495087807998E-2</v>
      </c>
      <c r="M5557" s="43">
        <f t="shared" si="767"/>
        <v>9552</v>
      </c>
      <c r="N5557" s="43">
        <f t="shared" si="768"/>
        <v>12365.270761289459</v>
      </c>
      <c r="O5557" s="64">
        <f t="shared" si="758"/>
        <v>0.27076128945918754</v>
      </c>
      <c r="Q5557" s="43">
        <f t="shared" si="769"/>
        <v>7552</v>
      </c>
      <c r="R5557" s="43">
        <f t="shared" si="770"/>
        <v>13678.739744581735</v>
      </c>
      <c r="S5557" s="64">
        <f t="shared" si="759"/>
        <v>0.73974458173506719</v>
      </c>
      <c r="U5557" s="43">
        <f t="shared" si="754"/>
        <v>5552</v>
      </c>
      <c r="V5557" s="43">
        <f t="shared" si="771"/>
        <v>14605.338784156977</v>
      </c>
      <c r="W5557" s="64">
        <f t="shared" si="760"/>
        <v>0.33878415697654418</v>
      </c>
    </row>
    <row r="5558" spans="1:23">
      <c r="A5558" s="43">
        <f t="shared" si="761"/>
        <v>15553</v>
      </c>
      <c r="B5558" s="43">
        <f t="shared" si="762"/>
        <v>1498.2710035237283</v>
      </c>
      <c r="C5558" s="64">
        <f t="shared" si="755"/>
        <v>0.27100352372826819</v>
      </c>
      <c r="E5558" s="43">
        <f t="shared" si="763"/>
        <v>13553</v>
      </c>
      <c r="F5558" s="43">
        <f t="shared" si="764"/>
        <v>7775.3981248550872</v>
      </c>
      <c r="G5558" s="64">
        <f t="shared" si="756"/>
        <v>0.39812485508718964</v>
      </c>
      <c r="I5558" s="43">
        <f t="shared" si="765"/>
        <v>11553</v>
      </c>
      <c r="J5558" s="43">
        <f t="shared" si="766"/>
        <v>10519.924714559511</v>
      </c>
      <c r="K5558" s="64">
        <f t="shared" si="757"/>
        <v>0.9247145595109032</v>
      </c>
      <c r="M5558" s="43">
        <f t="shared" si="767"/>
        <v>9553</v>
      </c>
      <c r="N5558" s="43">
        <f t="shared" si="768"/>
        <v>12364.498210602806</v>
      </c>
      <c r="O5558" s="64">
        <f t="shared" si="758"/>
        <v>0.49821060280555685</v>
      </c>
      <c r="Q5558" s="43">
        <f t="shared" si="769"/>
        <v>7553</v>
      </c>
      <c r="R5558" s="43">
        <f t="shared" si="770"/>
        <v>13678.187599239893</v>
      </c>
      <c r="S5558" s="64">
        <f t="shared" si="759"/>
        <v>0.18759923989273375</v>
      </c>
      <c r="U5558" s="43">
        <f t="shared" si="754"/>
        <v>5553</v>
      </c>
      <c r="V5558" s="43">
        <f t="shared" si="771"/>
        <v>14604.958610006397</v>
      </c>
      <c r="W5558" s="64">
        <f t="shared" si="760"/>
        <v>0.95861000639706617</v>
      </c>
    </row>
    <row r="5559" spans="1:23">
      <c r="A5559" s="43">
        <f t="shared" si="761"/>
        <v>15554</v>
      </c>
      <c r="B5559" s="43">
        <f t="shared" si="762"/>
        <v>1487.8538234651951</v>
      </c>
      <c r="C5559" s="64">
        <f t="shared" si="755"/>
        <v>0.85382346519509156</v>
      </c>
      <c r="E5559" s="43">
        <f t="shared" si="763"/>
        <v>13554</v>
      </c>
      <c r="F5559" s="43">
        <f t="shared" si="764"/>
        <v>7773.654803244096</v>
      </c>
      <c r="G5559" s="64">
        <f t="shared" si="756"/>
        <v>0.65480324409600144</v>
      </c>
      <c r="I5559" s="43">
        <f t="shared" si="765"/>
        <v>11554</v>
      </c>
      <c r="J5559" s="43">
        <f t="shared" si="766"/>
        <v>10518.826407922132</v>
      </c>
      <c r="K5559" s="64">
        <f t="shared" si="757"/>
        <v>0.82640792213169334</v>
      </c>
      <c r="M5559" s="43">
        <f t="shared" si="767"/>
        <v>9554</v>
      </c>
      <c r="N5559" s="43">
        <f t="shared" si="768"/>
        <v>12363.725530761349</v>
      </c>
      <c r="O5559" s="64">
        <f t="shared" si="758"/>
        <v>0.72553076134863659</v>
      </c>
      <c r="Q5559" s="43">
        <f t="shared" si="769"/>
        <v>7554</v>
      </c>
      <c r="R5559" s="43">
        <f t="shared" si="770"/>
        <v>13677.635358496731</v>
      </c>
      <c r="S5559" s="64">
        <f t="shared" si="759"/>
        <v>0.6353584967309871</v>
      </c>
      <c r="U5559" s="43">
        <f t="shared" si="754"/>
        <v>5554</v>
      </c>
      <c r="V5559" s="43">
        <f t="shared" si="771"/>
        <v>14604.578357487764</v>
      </c>
      <c r="W5559" s="64">
        <f t="shared" si="760"/>
        <v>0.5783574877641513</v>
      </c>
    </row>
    <row r="5560" spans="1:23">
      <c r="A5560" s="43">
        <f t="shared" si="761"/>
        <v>15555</v>
      </c>
      <c r="B5560" s="43">
        <f t="shared" si="762"/>
        <v>1477.362514753911</v>
      </c>
      <c r="C5560" s="64">
        <f t="shared" si="755"/>
        <v>0.3625147539110003</v>
      </c>
      <c r="E5560" s="43">
        <f t="shared" si="763"/>
        <v>13555</v>
      </c>
      <c r="F5560" s="43">
        <f t="shared" si="764"/>
        <v>7771.9109619192113</v>
      </c>
      <c r="G5560" s="64">
        <f t="shared" si="756"/>
        <v>0.91096191921133141</v>
      </c>
      <c r="I5560" s="43">
        <f t="shared" si="765"/>
        <v>11555</v>
      </c>
      <c r="J5560" s="43">
        <f t="shared" si="766"/>
        <v>10517.727891517256</v>
      </c>
      <c r="K5560" s="64">
        <f t="shared" si="757"/>
        <v>0.72789151725555712</v>
      </c>
      <c r="M5560" s="43">
        <f t="shared" si="767"/>
        <v>9555</v>
      </c>
      <c r="N5560" s="43">
        <f t="shared" si="768"/>
        <v>12362.95272174087</v>
      </c>
      <c r="O5560" s="64">
        <f t="shared" si="758"/>
        <v>0.95272174087040185</v>
      </c>
      <c r="Q5560" s="43">
        <f t="shared" si="769"/>
        <v>7555</v>
      </c>
      <c r="R5560" s="43">
        <f t="shared" si="770"/>
        <v>13677.083022340692</v>
      </c>
      <c r="S5560" s="64">
        <f t="shared" si="759"/>
        <v>8.3022340691968566E-2</v>
      </c>
      <c r="U5560" s="43">
        <f t="shared" si="754"/>
        <v>5555</v>
      </c>
      <c r="V5560" s="43">
        <f t="shared" si="771"/>
        <v>14604.198026594955</v>
      </c>
      <c r="W5560" s="64">
        <f t="shared" si="760"/>
        <v>0.19802659495508124</v>
      </c>
    </row>
    <row r="5561" spans="1:23">
      <c r="A5561" s="43">
        <f t="shared" si="761"/>
        <v>15556</v>
      </c>
      <c r="B5561" s="43">
        <f t="shared" si="762"/>
        <v>1466.7954867669862</v>
      </c>
      <c r="C5561" s="64">
        <f t="shared" si="755"/>
        <v>0.79548676698618692</v>
      </c>
      <c r="E5561" s="43">
        <f t="shared" si="763"/>
        <v>13556</v>
      </c>
      <c r="F5561" s="43">
        <f t="shared" si="764"/>
        <v>7770.1666005305187</v>
      </c>
      <c r="G5561" s="64">
        <f t="shared" si="756"/>
        <v>0.16660053051873547</v>
      </c>
      <c r="I5561" s="43">
        <f t="shared" si="765"/>
        <v>11556</v>
      </c>
      <c r="J5561" s="43">
        <f t="shared" si="766"/>
        <v>10516.629165279148</v>
      </c>
      <c r="K5561" s="64">
        <f t="shared" si="757"/>
        <v>0.62916527914785547</v>
      </c>
      <c r="M5561" s="43">
        <f t="shared" si="767"/>
        <v>9556</v>
      </c>
      <c r="N5561" s="43">
        <f t="shared" si="768"/>
        <v>12362.179783517146</v>
      </c>
      <c r="O5561" s="64">
        <f t="shared" si="758"/>
        <v>0.17978351714555174</v>
      </c>
      <c r="Q5561" s="43">
        <f t="shared" si="769"/>
        <v>7556</v>
      </c>
      <c r="R5561" s="43">
        <f t="shared" si="770"/>
        <v>13676.530590760216</v>
      </c>
      <c r="S5561" s="64">
        <f t="shared" si="759"/>
        <v>0.53059076021600049</v>
      </c>
      <c r="U5561" s="43">
        <f t="shared" si="754"/>
        <v>5556</v>
      </c>
      <c r="V5561" s="43">
        <f t="shared" si="771"/>
        <v>14603.817617321849</v>
      </c>
      <c r="W5561" s="64">
        <f t="shared" si="760"/>
        <v>0.81761732184895664</v>
      </c>
    </row>
    <row r="5562" spans="1:23">
      <c r="A5562" s="43">
        <f t="shared" si="761"/>
        <v>15557</v>
      </c>
      <c r="B5562" s="43">
        <f t="shared" si="762"/>
        <v>1456.1510910616385</v>
      </c>
      <c r="C5562" s="64">
        <f t="shared" si="755"/>
        <v>0.15109106163845354</v>
      </c>
      <c r="E5562" s="43">
        <f t="shared" si="763"/>
        <v>13557</v>
      </c>
      <c r="F5562" s="43">
        <f t="shared" si="764"/>
        <v>7768.4217187276854</v>
      </c>
      <c r="G5562" s="64">
        <f t="shared" si="756"/>
        <v>0.42171872768540197</v>
      </c>
      <c r="I5562" s="43">
        <f t="shared" si="765"/>
        <v>11557</v>
      </c>
      <c r="J5562" s="43">
        <f t="shared" si="766"/>
        <v>10515.530229142038</v>
      </c>
      <c r="K5562" s="64">
        <f t="shared" si="757"/>
        <v>0.53022914203756955</v>
      </c>
      <c r="M5562" s="43">
        <f t="shared" si="767"/>
        <v>9557</v>
      </c>
      <c r="N5562" s="43">
        <f t="shared" si="768"/>
        <v>12361.406716065934</v>
      </c>
      <c r="O5562" s="64">
        <f t="shared" si="758"/>
        <v>0.40671606593423348</v>
      </c>
      <c r="Q5562" s="43">
        <f t="shared" si="769"/>
        <v>7557</v>
      </c>
      <c r="R5562" s="43">
        <f t="shared" si="770"/>
        <v>13675.978063743742</v>
      </c>
      <c r="S5562" s="64">
        <f t="shared" si="759"/>
        <v>0.97806374374158622</v>
      </c>
      <c r="U5562" s="43">
        <f t="shared" si="754"/>
        <v>5557</v>
      </c>
      <c r="V5562" s="43">
        <f t="shared" si="771"/>
        <v>14603.437129662318</v>
      </c>
      <c r="W5562" s="64">
        <f t="shared" si="760"/>
        <v>0.4371296623176022</v>
      </c>
    </row>
    <row r="5563" spans="1:23">
      <c r="A5563" s="43">
        <f t="shared" si="761"/>
        <v>15558</v>
      </c>
      <c r="B5563" s="43">
        <f t="shared" si="762"/>
        <v>1445.4276183884131</v>
      </c>
      <c r="C5563" s="64">
        <f t="shared" si="755"/>
        <v>0.42761838841306599</v>
      </c>
      <c r="E5563" s="43">
        <f t="shared" si="763"/>
        <v>13558</v>
      </c>
      <c r="F5563" s="43">
        <f t="shared" si="764"/>
        <v>7766.6763161599574</v>
      </c>
      <c r="G5563" s="64">
        <f t="shared" si="756"/>
        <v>0.67631615995742322</v>
      </c>
      <c r="I5563" s="43">
        <f t="shared" si="765"/>
        <v>11558</v>
      </c>
      <c r="J5563" s="43">
        <f t="shared" si="766"/>
        <v>10514.431083040108</v>
      </c>
      <c r="K5563" s="64">
        <f t="shared" si="757"/>
        <v>0.43108304010820575</v>
      </c>
      <c r="M5563" s="43">
        <f t="shared" si="767"/>
        <v>9558</v>
      </c>
      <c r="N5563" s="43">
        <f t="shared" si="768"/>
        <v>12360.633519362995</v>
      </c>
      <c r="O5563" s="64">
        <f t="shared" si="758"/>
        <v>0.63351936299477529</v>
      </c>
      <c r="Q5563" s="43">
        <f t="shared" si="769"/>
        <v>7558</v>
      </c>
      <c r="R5563" s="43">
        <f t="shared" si="770"/>
        <v>13675.425441279696</v>
      </c>
      <c r="S5563" s="64">
        <f t="shared" si="759"/>
        <v>0.42544127969631518</v>
      </c>
      <c r="U5563" s="43">
        <f t="shared" si="754"/>
        <v>5558</v>
      </c>
      <c r="V5563" s="43">
        <f t="shared" si="771"/>
        <v>14603.056563610236</v>
      </c>
      <c r="W5563" s="64">
        <f t="shared" si="760"/>
        <v>5.6563610236480599E-2</v>
      </c>
    </row>
    <row r="5564" spans="1:23">
      <c r="A5564" s="43">
        <f t="shared" si="761"/>
        <v>15559</v>
      </c>
      <c r="B5564" s="43">
        <f t="shared" si="762"/>
        <v>1434.6232955030391</v>
      </c>
      <c r="C5564" s="64">
        <f t="shared" si="755"/>
        <v>0.62329550303911674</v>
      </c>
      <c r="E5564" s="43">
        <f t="shared" si="763"/>
        <v>13559</v>
      </c>
      <c r="F5564" s="43">
        <f t="shared" si="764"/>
        <v>7764.9303924761616</v>
      </c>
      <c r="G5564" s="64">
        <f t="shared" si="756"/>
        <v>0.93039247616161447</v>
      </c>
      <c r="I5564" s="43">
        <f t="shared" si="765"/>
        <v>11559</v>
      </c>
      <c r="J5564" s="43">
        <f t="shared" si="766"/>
        <v>10513.331726907507</v>
      </c>
      <c r="K5564" s="64">
        <f t="shared" si="757"/>
        <v>0.33172690750689071</v>
      </c>
      <c r="M5564" s="43">
        <f t="shared" si="767"/>
        <v>9559</v>
      </c>
      <c r="N5564" s="43">
        <f t="shared" si="768"/>
        <v>12359.860193384065</v>
      </c>
      <c r="O5564" s="64">
        <f t="shared" si="758"/>
        <v>0.8601933840654965</v>
      </c>
      <c r="Q5564" s="43">
        <f t="shared" si="769"/>
        <v>7559</v>
      </c>
      <c r="R5564" s="43">
        <f t="shared" si="770"/>
        <v>13674.872723356513</v>
      </c>
      <c r="S5564" s="64">
        <f t="shared" si="759"/>
        <v>0.87272335651323374</v>
      </c>
      <c r="U5564" s="43">
        <f t="shared" si="754"/>
        <v>5559</v>
      </c>
      <c r="V5564" s="43">
        <f t="shared" si="771"/>
        <v>14602.675919159474</v>
      </c>
      <c r="W5564" s="64">
        <f t="shared" si="760"/>
        <v>0.67591915947377856</v>
      </c>
    </row>
    <row r="5565" spans="1:23">
      <c r="A5565" s="43">
        <f t="shared" si="761"/>
        <v>15560</v>
      </c>
      <c r="B5565" s="43">
        <f t="shared" si="762"/>
        <v>1423.7362817600738</v>
      </c>
      <c r="C5565" s="64">
        <f t="shared" si="755"/>
        <v>0.73628176007377988</v>
      </c>
      <c r="E5565" s="43">
        <f t="shared" si="763"/>
        <v>13560</v>
      </c>
      <c r="F5565" s="43">
        <f t="shared" si="764"/>
        <v>7763.1839473247055</v>
      </c>
      <c r="G5565" s="64">
        <f t="shared" si="756"/>
        <v>0.18394732470551389</v>
      </c>
      <c r="I5565" s="43">
        <f t="shared" si="765"/>
        <v>11560</v>
      </c>
      <c r="J5565" s="43">
        <f t="shared" si="766"/>
        <v>10512.232160678341</v>
      </c>
      <c r="K5565" s="64">
        <f t="shared" si="757"/>
        <v>0.23216067834073328</v>
      </c>
      <c r="M5565" s="43">
        <f t="shared" si="767"/>
        <v>9560</v>
      </c>
      <c r="N5565" s="43">
        <f t="shared" si="768"/>
        <v>12359.086738104883</v>
      </c>
      <c r="O5565" s="64">
        <f t="shared" si="758"/>
        <v>8.673810488289746E-2</v>
      </c>
      <c r="Q5565" s="43">
        <f t="shared" si="769"/>
        <v>7560</v>
      </c>
      <c r="R5565" s="43">
        <f t="shared" si="770"/>
        <v>13674.319909962616</v>
      </c>
      <c r="S5565" s="64">
        <f t="shared" si="759"/>
        <v>0.31990996261629334</v>
      </c>
      <c r="U5565" s="43">
        <f t="shared" si="754"/>
        <v>5560</v>
      </c>
      <c r="V5565" s="43">
        <f t="shared" si="771"/>
        <v>14602.295196303901</v>
      </c>
      <c r="W5565" s="64">
        <f t="shared" si="760"/>
        <v>0.29519630390132079</v>
      </c>
    </row>
    <row r="5566" spans="1:23">
      <c r="A5566" s="43">
        <f t="shared" si="761"/>
        <v>15561</v>
      </c>
      <c r="B5566" s="43">
        <f t="shared" si="762"/>
        <v>1412.7646654698015</v>
      </c>
      <c r="C5566" s="64">
        <f t="shared" si="755"/>
        <v>0.76466546980145722</v>
      </c>
      <c r="E5566" s="43">
        <f t="shared" si="763"/>
        <v>13561</v>
      </c>
      <c r="F5566" s="43">
        <f t="shared" si="764"/>
        <v>7761.4369803535737</v>
      </c>
      <c r="G5566" s="64">
        <f t="shared" si="756"/>
        <v>0.43698035357374465</v>
      </c>
      <c r="I5566" s="43">
        <f t="shared" si="765"/>
        <v>11561</v>
      </c>
      <c r="J5566" s="43">
        <f t="shared" si="766"/>
        <v>10511.132384286671</v>
      </c>
      <c r="K5566" s="64">
        <f t="shared" si="757"/>
        <v>0.13238428667136759</v>
      </c>
      <c r="M5566" s="43">
        <f t="shared" si="767"/>
        <v>9561</v>
      </c>
      <c r="N5566" s="43">
        <f t="shared" si="768"/>
        <v>12358.313153501169</v>
      </c>
      <c r="O5566" s="64">
        <f t="shared" si="758"/>
        <v>0.3131535011689266</v>
      </c>
      <c r="Q5566" s="43">
        <f t="shared" si="769"/>
        <v>7561</v>
      </c>
      <c r="R5566" s="43">
        <f t="shared" si="770"/>
        <v>13673.767001086424</v>
      </c>
      <c r="S5566" s="64">
        <f t="shared" si="759"/>
        <v>0.76700108642398845</v>
      </c>
      <c r="U5566" s="43">
        <f t="shared" si="754"/>
        <v>5561</v>
      </c>
      <c r="V5566" s="43">
        <f t="shared" si="771"/>
        <v>14601.914395037385</v>
      </c>
      <c r="W5566" s="64">
        <f t="shared" si="760"/>
        <v>0.91439503738547501</v>
      </c>
    </row>
    <row r="5567" spans="1:23">
      <c r="A5567" s="43">
        <f t="shared" si="761"/>
        <v>15562</v>
      </c>
      <c r="B5567" s="43">
        <f t="shared" si="762"/>
        <v>1401.7064599979556</v>
      </c>
      <c r="C5567" s="64">
        <f t="shared" si="755"/>
        <v>0.70645999795556236</v>
      </c>
      <c r="E5567" s="43">
        <f t="shared" si="763"/>
        <v>13562</v>
      </c>
      <c r="F5567" s="43">
        <f t="shared" si="764"/>
        <v>7759.689491210328</v>
      </c>
      <c r="G5567" s="64">
        <f t="shared" si="756"/>
        <v>0.68949121032801486</v>
      </c>
      <c r="I5567" s="43">
        <f t="shared" si="765"/>
        <v>11562</v>
      </c>
      <c r="J5567" s="43">
        <f t="shared" si="766"/>
        <v>10510.032397666526</v>
      </c>
      <c r="K5567" s="64">
        <f t="shared" si="757"/>
        <v>3.2397666525866953E-2</v>
      </c>
      <c r="M5567" s="43">
        <f t="shared" si="767"/>
        <v>9562</v>
      </c>
      <c r="N5567" s="43">
        <f t="shared" si="768"/>
        <v>12357.539439548635</v>
      </c>
      <c r="O5567" s="64">
        <f t="shared" si="758"/>
        <v>0.5394395486346184</v>
      </c>
      <c r="Q5567" s="43">
        <f t="shared" si="769"/>
        <v>7562</v>
      </c>
      <c r="R5567" s="43">
        <f t="shared" si="770"/>
        <v>13673.213996716353</v>
      </c>
      <c r="S5567" s="64">
        <f t="shared" si="759"/>
        <v>0.21399671635299455</v>
      </c>
      <c r="U5567" s="43">
        <f t="shared" si="754"/>
        <v>5562</v>
      </c>
      <c r="V5567" s="43">
        <f t="shared" si="771"/>
        <v>14601.533515353789</v>
      </c>
      <c r="W5567" s="64">
        <f t="shared" si="760"/>
        <v>0.53351535378897097</v>
      </c>
    </row>
    <row r="5568" spans="1:23">
      <c r="A5568" s="43">
        <f t="shared" si="761"/>
        <v>15563</v>
      </c>
      <c r="B5568" s="43">
        <f t="shared" si="762"/>
        <v>1390.5595995857207</v>
      </c>
      <c r="C5568" s="64">
        <f t="shared" si="755"/>
        <v>0.55959958572066171</v>
      </c>
      <c r="E5568" s="43">
        <f t="shared" si="763"/>
        <v>13563</v>
      </c>
      <c r="F5568" s="43">
        <f t="shared" si="764"/>
        <v>7757.9414795421089</v>
      </c>
      <c r="G5568" s="64">
        <f t="shared" si="756"/>
        <v>0.94147954210893658</v>
      </c>
      <c r="I5568" s="43">
        <f t="shared" si="765"/>
        <v>11563</v>
      </c>
      <c r="J5568" s="43">
        <f t="shared" si="766"/>
        <v>10508.932200751891</v>
      </c>
      <c r="K5568" s="64">
        <f t="shared" si="757"/>
        <v>0.93220075189128693</v>
      </c>
      <c r="M5568" s="43">
        <f t="shared" si="767"/>
        <v>9563</v>
      </c>
      <c r="N5568" s="43">
        <f t="shared" si="768"/>
        <v>12356.765596222986</v>
      </c>
      <c r="O5568" s="64">
        <f t="shared" si="758"/>
        <v>0.76559622298555041</v>
      </c>
      <c r="Q5568" s="43">
        <f t="shared" si="769"/>
        <v>7563</v>
      </c>
      <c r="R5568" s="43">
        <f t="shared" si="770"/>
        <v>13672.66089684082</v>
      </c>
      <c r="S5568" s="64">
        <f t="shared" si="759"/>
        <v>0.66089684081998712</v>
      </c>
      <c r="U5568" s="43">
        <f t="shared" si="754"/>
        <v>5563</v>
      </c>
      <c r="V5568" s="43">
        <f t="shared" si="771"/>
        <v>14601.15255724698</v>
      </c>
      <c r="W5568" s="64">
        <f t="shared" si="760"/>
        <v>0.1525572469799954</v>
      </c>
    </row>
    <row r="5569" spans="1:23">
      <c r="A5569" s="43">
        <f t="shared" si="761"/>
        <v>15564</v>
      </c>
      <c r="B5569" s="43">
        <f t="shared" si="762"/>
        <v>1379.3219348650989</v>
      </c>
      <c r="C5569" s="64">
        <f t="shared" si="755"/>
        <v>0.32193486509891045</v>
      </c>
      <c r="E5569" s="43">
        <f t="shared" si="763"/>
        <v>13564</v>
      </c>
      <c r="F5569" s="43">
        <f t="shared" si="764"/>
        <v>7756.1929449956315</v>
      </c>
      <c r="G5569" s="64">
        <f t="shared" si="756"/>
        <v>0.19294499563147838</v>
      </c>
      <c r="I5569" s="43">
        <f t="shared" si="765"/>
        <v>11564</v>
      </c>
      <c r="J5569" s="43">
        <f t="shared" si="766"/>
        <v>10507.831793476711</v>
      </c>
      <c r="K5569" s="64">
        <f t="shared" si="757"/>
        <v>0.83179347671102732</v>
      </c>
      <c r="M5569" s="43">
        <f t="shared" si="767"/>
        <v>9564</v>
      </c>
      <c r="N5569" s="43">
        <f t="shared" si="768"/>
        <v>12355.991623499913</v>
      </c>
      <c r="O5569" s="64">
        <f t="shared" si="758"/>
        <v>0.99162349991274823</v>
      </c>
      <c r="Q5569" s="43">
        <f t="shared" si="769"/>
        <v>7564</v>
      </c>
      <c r="R5569" s="43">
        <f t="shared" si="770"/>
        <v>13672.107701448231</v>
      </c>
      <c r="S5569" s="64">
        <f t="shared" si="759"/>
        <v>0.10770144823072769</v>
      </c>
      <c r="U5569" s="43">
        <f t="shared" si="754"/>
        <v>5564</v>
      </c>
      <c r="V5569" s="43">
        <f t="shared" si="771"/>
        <v>14600.771520710814</v>
      </c>
      <c r="W5569" s="64">
        <f t="shared" si="760"/>
        <v>0.77152071081400209</v>
      </c>
    </row>
    <row r="5570" spans="1:23">
      <c r="A5570" s="43">
        <f t="shared" si="761"/>
        <v>15565</v>
      </c>
      <c r="B5570" s="43">
        <f t="shared" si="762"/>
        <v>1367.9912280420515</v>
      </c>
      <c r="C5570" s="64">
        <f t="shared" si="755"/>
        <v>0.99122804205148896</v>
      </c>
      <c r="E5570" s="43">
        <f t="shared" si="763"/>
        <v>13565</v>
      </c>
      <c r="F5570" s="43">
        <f t="shared" si="764"/>
        <v>7754.4438872171868</v>
      </c>
      <c r="G5570" s="64">
        <f t="shared" si="756"/>
        <v>0.44388721718678426</v>
      </c>
      <c r="I5570" s="43">
        <f t="shared" si="765"/>
        <v>11565</v>
      </c>
      <c r="J5570" s="43">
        <f t="shared" si="766"/>
        <v>10506.73117577489</v>
      </c>
      <c r="K5570" s="64">
        <f t="shared" si="757"/>
        <v>0.73117577489028918</v>
      </c>
      <c r="M5570" s="43">
        <f t="shared" si="767"/>
        <v>9565</v>
      </c>
      <c r="N5570" s="43">
        <f t="shared" si="768"/>
        <v>12355.217521355098</v>
      </c>
      <c r="O5570" s="64">
        <f t="shared" si="758"/>
        <v>0.21752135509814252</v>
      </c>
      <c r="Q5570" s="43">
        <f t="shared" si="769"/>
        <v>7565</v>
      </c>
      <c r="R5570" s="43">
        <f t="shared" si="770"/>
        <v>13671.554410526991</v>
      </c>
      <c r="S5570" s="64">
        <f t="shared" si="759"/>
        <v>0.55441052699097781</v>
      </c>
      <c r="U5570" s="43">
        <f t="shared" si="754"/>
        <v>5565</v>
      </c>
      <c r="V5570" s="43">
        <f t="shared" si="771"/>
        <v>14600.390405739156</v>
      </c>
      <c r="W5570" s="64">
        <f t="shared" si="760"/>
        <v>0.39040573915553978</v>
      </c>
    </row>
    <row r="5571" spans="1:23">
      <c r="A5571" s="43">
        <f t="shared" si="761"/>
        <v>15566</v>
      </c>
      <c r="B5571" s="43">
        <f t="shared" si="762"/>
        <v>1356.5651477168356</v>
      </c>
      <c r="C5571" s="64">
        <f t="shared" si="755"/>
        <v>0.56514771683555409</v>
      </c>
      <c r="E5571" s="43">
        <f t="shared" si="763"/>
        <v>13566</v>
      </c>
      <c r="F5571" s="43">
        <f t="shared" si="764"/>
        <v>7752.6943058526431</v>
      </c>
      <c r="G5571" s="64">
        <f t="shared" si="756"/>
        <v>0.6943058526430832</v>
      </c>
      <c r="I5571" s="43">
        <f t="shared" si="765"/>
        <v>11566</v>
      </c>
      <c r="J5571" s="43">
        <f t="shared" si="766"/>
        <v>10505.630347580292</v>
      </c>
      <c r="K5571" s="64">
        <f t="shared" si="757"/>
        <v>0.63034758029243676</v>
      </c>
      <c r="M5571" s="43">
        <f t="shared" si="767"/>
        <v>9566</v>
      </c>
      <c r="N5571" s="43">
        <f t="shared" si="768"/>
        <v>12354.443289764213</v>
      </c>
      <c r="O5571" s="64">
        <f t="shared" si="758"/>
        <v>0.44328976421275001</v>
      </c>
      <c r="Q5571" s="43">
        <f t="shared" si="769"/>
        <v>7566</v>
      </c>
      <c r="R5571" s="43">
        <f t="shared" si="770"/>
        <v>13671.001024065501</v>
      </c>
      <c r="S5571" s="64">
        <f t="shared" si="759"/>
        <v>1.0240655010420596E-3</v>
      </c>
      <c r="U5571" s="43">
        <f t="shared" si="754"/>
        <v>5566</v>
      </c>
      <c r="V5571" s="43">
        <f t="shared" si="771"/>
        <v>14600.00921232586</v>
      </c>
      <c r="W5571" s="64">
        <f t="shared" si="760"/>
        <v>9.2123258600622648E-3</v>
      </c>
    </row>
    <row r="5572" spans="1:23">
      <c r="A5572" s="43">
        <f t="shared" si="761"/>
        <v>15567</v>
      </c>
      <c r="B5572" s="43">
        <f t="shared" si="762"/>
        <v>1345.0412633075612</v>
      </c>
      <c r="C5572" s="64">
        <f t="shared" si="755"/>
        <v>4.1263307561166584E-2</v>
      </c>
      <c r="E5572" s="43">
        <f t="shared" si="763"/>
        <v>13567</v>
      </c>
      <c r="F5572" s="43">
        <f t="shared" si="764"/>
        <v>7750.9442005474402</v>
      </c>
      <c r="G5572" s="64">
        <f t="shared" si="756"/>
        <v>0.94420054744023219</v>
      </c>
      <c r="I5572" s="43">
        <f t="shared" si="765"/>
        <v>11567</v>
      </c>
      <c r="J5572" s="43">
        <f t="shared" si="766"/>
        <v>10504.529308826741</v>
      </c>
      <c r="K5572" s="64">
        <f t="shared" si="757"/>
        <v>0.52930882674081658</v>
      </c>
      <c r="M5572" s="43">
        <f t="shared" si="767"/>
        <v>9567</v>
      </c>
      <c r="N5572" s="43">
        <f t="shared" si="768"/>
        <v>12353.668928702922</v>
      </c>
      <c r="O5572" s="64">
        <f t="shared" si="758"/>
        <v>0.66892870292213047</v>
      </c>
      <c r="Q5572" s="43">
        <f t="shared" si="769"/>
        <v>7567</v>
      </c>
      <c r="R5572" s="43">
        <f t="shared" si="770"/>
        <v>13670.447542052161</v>
      </c>
      <c r="S5572" s="64">
        <f t="shared" si="759"/>
        <v>0.447542052161225</v>
      </c>
      <c r="U5572" s="43">
        <f t="shared" si="754"/>
        <v>5567</v>
      </c>
      <c r="V5572" s="43">
        <f t="shared" si="771"/>
        <v>14599.627940464785</v>
      </c>
      <c r="W5572" s="64">
        <f t="shared" si="760"/>
        <v>0.62794046478484233</v>
      </c>
    </row>
    <row r="5573" spans="1:23">
      <c r="A5573" s="43">
        <f t="shared" si="761"/>
        <v>15568</v>
      </c>
      <c r="B5573" s="43">
        <f t="shared" si="762"/>
        <v>1333.4170390391748</v>
      </c>
      <c r="C5573" s="64">
        <f t="shared" si="755"/>
        <v>0.41703903917482421</v>
      </c>
      <c r="E5573" s="43">
        <f t="shared" si="763"/>
        <v>13568</v>
      </c>
      <c r="F5573" s="43">
        <f t="shared" si="764"/>
        <v>7749.1935709465924</v>
      </c>
      <c r="G5573" s="64">
        <f t="shared" si="756"/>
        <v>0.19357094659244467</v>
      </c>
      <c r="I5573" s="43">
        <f t="shared" si="765"/>
        <v>11568</v>
      </c>
      <c r="J5573" s="43">
        <f t="shared" si="766"/>
        <v>10503.428059448021</v>
      </c>
      <c r="K5573" s="64">
        <f t="shared" si="757"/>
        <v>0.42805944802057638</v>
      </c>
      <c r="M5573" s="43">
        <f t="shared" si="767"/>
        <v>9568</v>
      </c>
      <c r="N5573" s="43">
        <f t="shared" si="768"/>
        <v>12352.894438146875</v>
      </c>
      <c r="O5573" s="64">
        <f t="shared" si="758"/>
        <v>0.89443814687547274</v>
      </c>
      <c r="Q5573" s="43">
        <f t="shared" si="769"/>
        <v>7568</v>
      </c>
      <c r="R5573" s="43">
        <f t="shared" si="770"/>
        <v>13669.893964475365</v>
      </c>
      <c r="S5573" s="64">
        <f t="shared" si="759"/>
        <v>0.89396447536455526</v>
      </c>
      <c r="U5573" s="43">
        <f t="shared" si="754"/>
        <v>5568</v>
      </c>
      <c r="V5573" s="43">
        <f t="shared" si="771"/>
        <v>14599.24659014978</v>
      </c>
      <c r="W5573" s="64">
        <f t="shared" si="760"/>
        <v>0.24659014977987681</v>
      </c>
    </row>
    <row r="5574" spans="1:23">
      <c r="A5574" s="43">
        <f t="shared" si="761"/>
        <v>15569</v>
      </c>
      <c r="B5574" s="43">
        <f t="shared" si="762"/>
        <v>1321.6898274557461</v>
      </c>
      <c r="C5574" s="64">
        <f t="shared" si="755"/>
        <v>0.68982745574612636</v>
      </c>
      <c r="E5574" s="43">
        <f t="shared" si="763"/>
        <v>13569</v>
      </c>
      <c r="F5574" s="43">
        <f t="shared" si="764"/>
        <v>7747.4424166946865</v>
      </c>
      <c r="G5574" s="64">
        <f t="shared" si="756"/>
        <v>0.4424166946864716</v>
      </c>
      <c r="I5574" s="43">
        <f t="shared" si="765"/>
        <v>11569</v>
      </c>
      <c r="J5574" s="43">
        <f t="shared" si="766"/>
        <v>10502.326599377873</v>
      </c>
      <c r="K5574" s="64">
        <f t="shared" si="757"/>
        <v>0.32659937787320814</v>
      </c>
      <c r="M5574" s="43">
        <f t="shared" si="767"/>
        <v>9569</v>
      </c>
      <c r="N5574" s="43">
        <f t="shared" si="768"/>
        <v>12352.119818071715</v>
      </c>
      <c r="O5574" s="64">
        <f t="shared" si="758"/>
        <v>0.11981807171468972</v>
      </c>
      <c r="Q5574" s="43">
        <f t="shared" si="769"/>
        <v>7569</v>
      </c>
      <c r="R5574" s="43">
        <f t="shared" si="770"/>
        <v>13669.340291323499</v>
      </c>
      <c r="S5574" s="64">
        <f t="shared" si="759"/>
        <v>0.34029132349860447</v>
      </c>
      <c r="U5574" s="43">
        <f t="shared" si="754"/>
        <v>5569</v>
      </c>
      <c r="V5574" s="43">
        <f t="shared" si="771"/>
        <v>14598.865161374702</v>
      </c>
      <c r="W5574" s="64">
        <f t="shared" si="760"/>
        <v>0.86516137470243848</v>
      </c>
    </row>
    <row r="5575" spans="1:23">
      <c r="A5575" s="43">
        <f t="shared" si="761"/>
        <v>15570</v>
      </c>
      <c r="B5575" s="43">
        <f t="shared" si="762"/>
        <v>1309.8568624090192</v>
      </c>
      <c r="C5575" s="64">
        <f t="shared" si="755"/>
        <v>0.85686240901918609</v>
      </c>
      <c r="E5575" s="43">
        <f t="shared" si="763"/>
        <v>13570</v>
      </c>
      <c r="F5575" s="43">
        <f t="shared" si="764"/>
        <v>7745.6907374358807</v>
      </c>
      <c r="G5575" s="64">
        <f t="shared" si="756"/>
        <v>0.69073743588069192</v>
      </c>
      <c r="I5575" s="43">
        <f t="shared" si="765"/>
        <v>11570</v>
      </c>
      <c r="J5575" s="43">
        <f t="shared" si="766"/>
        <v>10501.224928550002</v>
      </c>
      <c r="K5575" s="64">
        <f t="shared" si="757"/>
        <v>0.22492855000200507</v>
      </c>
      <c r="M5575" s="43">
        <f t="shared" si="767"/>
        <v>9570</v>
      </c>
      <c r="N5575" s="43">
        <f t="shared" si="768"/>
        <v>12351.345068453071</v>
      </c>
      <c r="O5575" s="64">
        <f t="shared" si="758"/>
        <v>0.34506845307078038</v>
      </c>
      <c r="Q5575" s="43">
        <f t="shared" si="769"/>
        <v>7570</v>
      </c>
      <c r="R5575" s="43">
        <f t="shared" si="770"/>
        <v>13668.786522584951</v>
      </c>
      <c r="S5575" s="64">
        <f t="shared" si="759"/>
        <v>0.78652258495094429</v>
      </c>
      <c r="U5575" s="43">
        <f t="shared" ref="U5575:U5638" si="772">U5574+1</f>
        <v>5570</v>
      </c>
      <c r="V5575" s="43">
        <f t="shared" si="771"/>
        <v>14598.483654133397</v>
      </c>
      <c r="W5575" s="64">
        <f t="shared" si="760"/>
        <v>0.4836541333970672</v>
      </c>
    </row>
    <row r="5576" spans="1:23">
      <c r="A5576" s="43">
        <f t="shared" si="761"/>
        <v>15571</v>
      </c>
      <c r="B5576" s="43">
        <f t="shared" si="762"/>
        <v>1297.9152514706036</v>
      </c>
      <c r="C5576" s="64">
        <f t="shared" si="755"/>
        <v>0.91525147060360723</v>
      </c>
      <c r="E5576" s="43">
        <f t="shared" si="763"/>
        <v>13571</v>
      </c>
      <c r="F5576" s="43">
        <f t="shared" si="764"/>
        <v>7743.9385328139069</v>
      </c>
      <c r="G5576" s="64">
        <f t="shared" si="756"/>
        <v>0.93853281390693155</v>
      </c>
      <c r="I5576" s="43">
        <f t="shared" si="765"/>
        <v>11571</v>
      </c>
      <c r="J5576" s="43">
        <f t="shared" si="766"/>
        <v>10500.12304689807</v>
      </c>
      <c r="K5576" s="64">
        <f t="shared" si="757"/>
        <v>0.12304689807024261</v>
      </c>
      <c r="M5576" s="43">
        <f t="shared" si="767"/>
        <v>9571</v>
      </c>
      <c r="N5576" s="43">
        <f t="shared" si="768"/>
        <v>12350.570189266567</v>
      </c>
      <c r="O5576" s="64">
        <f t="shared" si="758"/>
        <v>0.57018926656746771</v>
      </c>
      <c r="Q5576" s="43">
        <f t="shared" si="769"/>
        <v>7571</v>
      </c>
      <c r="R5576" s="43">
        <f t="shared" si="770"/>
        <v>13668.232658248104</v>
      </c>
      <c r="S5576" s="64">
        <f t="shared" si="759"/>
        <v>0.2326582481036894</v>
      </c>
      <c r="U5576" s="43">
        <f t="shared" si="772"/>
        <v>5571</v>
      </c>
      <c r="V5576" s="43">
        <f t="shared" si="771"/>
        <v>14598.102068419716</v>
      </c>
      <c r="W5576" s="64">
        <f t="shared" si="760"/>
        <v>0.10206841971557878</v>
      </c>
    </row>
    <row r="5577" spans="1:23">
      <c r="A5577" s="43">
        <f t="shared" si="761"/>
        <v>15572</v>
      </c>
      <c r="B5577" s="43">
        <f t="shared" si="762"/>
        <v>1285.8619677088207</v>
      </c>
      <c r="C5577" s="64">
        <f t="shared" si="755"/>
        <v>0.86196770882065721</v>
      </c>
      <c r="E5577" s="43">
        <f t="shared" si="763"/>
        <v>13572</v>
      </c>
      <c r="F5577" s="43">
        <f t="shared" si="764"/>
        <v>7742.1858024720641</v>
      </c>
      <c r="G5577" s="64">
        <f t="shared" si="756"/>
        <v>0.18580247206409695</v>
      </c>
      <c r="I5577" s="43">
        <f t="shared" si="765"/>
        <v>11572</v>
      </c>
      <c r="J5577" s="43">
        <f t="shared" si="766"/>
        <v>10499.020954355696</v>
      </c>
      <c r="K5577" s="64">
        <f t="shared" si="757"/>
        <v>2.0954355695721461E-2</v>
      </c>
      <c r="M5577" s="43">
        <f t="shared" si="767"/>
        <v>9572</v>
      </c>
      <c r="N5577" s="43">
        <f t="shared" si="768"/>
        <v>12349.795180487812</v>
      </c>
      <c r="O5577" s="64">
        <f t="shared" si="758"/>
        <v>0.79518048781210382</v>
      </c>
      <c r="Q5577" s="43">
        <f t="shared" si="769"/>
        <v>7572</v>
      </c>
      <c r="R5577" s="43">
        <f t="shared" si="770"/>
        <v>13667.678698301332</v>
      </c>
      <c r="S5577" s="64">
        <f t="shared" si="759"/>
        <v>0.67869830133167852</v>
      </c>
      <c r="U5577" s="43">
        <f t="shared" si="772"/>
        <v>5572</v>
      </c>
      <c r="V5577" s="43">
        <f t="shared" si="771"/>
        <v>14597.720404227504</v>
      </c>
      <c r="W5577" s="64">
        <f t="shared" si="760"/>
        <v>0.72040422750433208</v>
      </c>
    </row>
    <row r="5578" spans="1:23">
      <c r="A5578" s="43">
        <f t="shared" si="761"/>
        <v>15573</v>
      </c>
      <c r="B5578" s="43">
        <f t="shared" si="762"/>
        <v>1273.6938407639411</v>
      </c>
      <c r="C5578" s="64">
        <f t="shared" si="755"/>
        <v>0.69384076394112526</v>
      </c>
      <c r="E5578" s="43">
        <f t="shared" si="763"/>
        <v>13573</v>
      </c>
      <c r="F5578" s="43">
        <f t="shared" si="764"/>
        <v>7740.4325460532245</v>
      </c>
      <c r="G5578" s="64">
        <f t="shared" si="756"/>
        <v>0.43254605322454154</v>
      </c>
      <c r="I5578" s="43">
        <f t="shared" si="765"/>
        <v>11573</v>
      </c>
      <c r="J5578" s="43">
        <f t="shared" si="766"/>
        <v>10497.918650856464</v>
      </c>
      <c r="K5578" s="64">
        <f t="shared" si="757"/>
        <v>0.91865085646350053</v>
      </c>
      <c r="M5578" s="43">
        <f t="shared" si="767"/>
        <v>9573</v>
      </c>
      <c r="N5578" s="43">
        <f t="shared" si="768"/>
        <v>12349.020042092408</v>
      </c>
      <c r="O5578" s="64">
        <f t="shared" si="758"/>
        <v>2.0042092408402823E-2</v>
      </c>
      <c r="Q5578" s="43">
        <f t="shared" si="769"/>
        <v>7573</v>
      </c>
      <c r="R5578" s="43">
        <f t="shared" si="770"/>
        <v>13667.124642733013</v>
      </c>
      <c r="S5578" s="64">
        <f t="shared" si="759"/>
        <v>0.12464273301338835</v>
      </c>
      <c r="U5578" s="43">
        <f t="shared" si="772"/>
        <v>5573</v>
      </c>
      <c r="V5578" s="43">
        <f t="shared" si="771"/>
        <v>14597.338661550604</v>
      </c>
      <c r="W5578" s="64">
        <f t="shared" si="760"/>
        <v>0.33866155060422898</v>
      </c>
    </row>
    <row r="5579" spans="1:23">
      <c r="A5579" s="43">
        <f t="shared" si="761"/>
        <v>15574</v>
      </c>
      <c r="B5579" s="43">
        <f t="shared" si="762"/>
        <v>1261.4075471472333</v>
      </c>
      <c r="C5579" s="64">
        <f t="shared" si="755"/>
        <v>0.40754714723334473</v>
      </c>
      <c r="E5579" s="43">
        <f t="shared" si="763"/>
        <v>13574</v>
      </c>
      <c r="F5579" s="43">
        <f t="shared" si="764"/>
        <v>7738.6787631998268</v>
      </c>
      <c r="G5579" s="64">
        <f t="shared" si="756"/>
        <v>0.67876319982678979</v>
      </c>
      <c r="I5579" s="43">
        <f t="shared" si="765"/>
        <v>11574</v>
      </c>
      <c r="J5579" s="43">
        <f t="shared" si="766"/>
        <v>10496.816136333911</v>
      </c>
      <c r="K5579" s="64">
        <f t="shared" si="757"/>
        <v>0.81613633391134499</v>
      </c>
      <c r="M5579" s="43">
        <f t="shared" si="767"/>
        <v>9574</v>
      </c>
      <c r="N5579" s="43">
        <f t="shared" si="768"/>
        <v>12348.244774055947</v>
      </c>
      <c r="O5579" s="64">
        <f t="shared" si="758"/>
        <v>0.24477405594734591</v>
      </c>
      <c r="Q5579" s="43">
        <f t="shared" si="769"/>
        <v>7574</v>
      </c>
      <c r="R5579" s="43">
        <f t="shared" si="770"/>
        <v>13666.570491531516</v>
      </c>
      <c r="S5579" s="64">
        <f t="shared" si="759"/>
        <v>0.57049153151638166</v>
      </c>
      <c r="U5579" s="43">
        <f t="shared" si="772"/>
        <v>5574</v>
      </c>
      <c r="V5579" s="43">
        <f t="shared" si="771"/>
        <v>14596.956840382862</v>
      </c>
      <c r="W5579" s="64">
        <f t="shared" si="760"/>
        <v>0.95684038286162831</v>
      </c>
    </row>
    <row r="5580" spans="1:23">
      <c r="A5580" s="43">
        <f t="shared" si="761"/>
        <v>15575</v>
      </c>
      <c r="B5580" s="43">
        <f t="shared" si="762"/>
        <v>1248.9995996796797</v>
      </c>
      <c r="C5580" s="64">
        <f t="shared" si="755"/>
        <v>0.99959967967970442</v>
      </c>
      <c r="E5580" s="43">
        <f t="shared" si="763"/>
        <v>13575</v>
      </c>
      <c r="F5580" s="43">
        <f t="shared" si="764"/>
        <v>7736.9244535538801</v>
      </c>
      <c r="G5580" s="64">
        <f t="shared" si="756"/>
        <v>0.92445355388008466</v>
      </c>
      <c r="I5580" s="43">
        <f t="shared" si="765"/>
        <v>11575</v>
      </c>
      <c r="J5580" s="43">
        <f t="shared" si="766"/>
        <v>10495.713410721541</v>
      </c>
      <c r="K5580" s="64">
        <f t="shared" si="757"/>
        <v>0.71341072154064022</v>
      </c>
      <c r="M5580" s="43">
        <f t="shared" si="767"/>
        <v>9575</v>
      </c>
      <c r="N5580" s="43">
        <f t="shared" si="768"/>
        <v>12347.469376354007</v>
      </c>
      <c r="O5580" s="64">
        <f t="shared" si="758"/>
        <v>0.46937635400718136</v>
      </c>
      <c r="Q5580" s="43">
        <f t="shared" si="769"/>
        <v>7575</v>
      </c>
      <c r="R5580" s="43">
        <f t="shared" si="770"/>
        <v>13666.016244685208</v>
      </c>
      <c r="S5580" s="64">
        <f t="shared" si="759"/>
        <v>1.6244685208221199E-2</v>
      </c>
      <c r="U5580" s="43">
        <f t="shared" si="772"/>
        <v>5575</v>
      </c>
      <c r="V5580" s="43">
        <f t="shared" si="771"/>
        <v>14596.574940718114</v>
      </c>
      <c r="W5580" s="64">
        <f t="shared" si="760"/>
        <v>0.57494071811379399</v>
      </c>
    </row>
    <row r="5581" spans="1:23">
      <c r="A5581" s="43">
        <f t="shared" si="761"/>
        <v>15576</v>
      </c>
      <c r="B5581" s="43">
        <f t="shared" si="762"/>
        <v>1236.4663359752258</v>
      </c>
      <c r="C5581" s="64">
        <f t="shared" si="755"/>
        <v>0.46633597522577475</v>
      </c>
      <c r="E5581" s="43">
        <f t="shared" si="763"/>
        <v>13576</v>
      </c>
      <c r="F5581" s="43">
        <f t="shared" si="764"/>
        <v>7735.1696167569589</v>
      </c>
      <c r="G5581" s="64">
        <f t="shared" si="756"/>
        <v>0.16961675695893064</v>
      </c>
      <c r="I5581" s="43">
        <f t="shared" si="765"/>
        <v>11576</v>
      </c>
      <c r="J5581" s="43">
        <f t="shared" si="766"/>
        <v>10494.610473952809</v>
      </c>
      <c r="K5581" s="64">
        <f t="shared" si="757"/>
        <v>0.61047395280911587</v>
      </c>
      <c r="M5581" s="43">
        <f t="shared" si="767"/>
        <v>9576</v>
      </c>
      <c r="N5581" s="43">
        <f t="shared" si="768"/>
        <v>12346.693848962159</v>
      </c>
      <c r="O5581" s="64">
        <f t="shared" si="758"/>
        <v>0.69384896215888148</v>
      </c>
      <c r="Q5581" s="43">
        <f t="shared" si="769"/>
        <v>7576</v>
      </c>
      <c r="R5581" s="43">
        <f t="shared" si="770"/>
        <v>13665.461902182451</v>
      </c>
      <c r="S5581" s="64">
        <f t="shared" si="759"/>
        <v>0.46190218245101278</v>
      </c>
      <c r="U5581" s="43">
        <f t="shared" si="772"/>
        <v>5576</v>
      </c>
      <c r="V5581" s="43">
        <f t="shared" si="771"/>
        <v>14596.1929625502</v>
      </c>
      <c r="W5581" s="64">
        <f t="shared" si="760"/>
        <v>0.1929625501998089</v>
      </c>
    </row>
    <row r="5582" spans="1:23">
      <c r="A5582" s="43">
        <f t="shared" si="761"/>
        <v>15577</v>
      </c>
      <c r="B5582" s="43">
        <f t="shared" si="762"/>
        <v>1223.8039058607387</v>
      </c>
      <c r="C5582" s="64">
        <f t="shared" si="755"/>
        <v>0.80390586073872328</v>
      </c>
      <c r="E5582" s="43">
        <f t="shared" si="763"/>
        <v>13577</v>
      </c>
      <c r="F5582" s="43">
        <f t="shared" si="764"/>
        <v>7733.4142524502076</v>
      </c>
      <c r="G5582" s="64">
        <f t="shared" si="756"/>
        <v>0.41425245020764123</v>
      </c>
      <c r="I5582" s="43">
        <f t="shared" si="765"/>
        <v>11577</v>
      </c>
      <c r="J5582" s="43">
        <f t="shared" si="766"/>
        <v>10493.507325961134</v>
      </c>
      <c r="K5582" s="64">
        <f t="shared" si="757"/>
        <v>0.5073259611344838</v>
      </c>
      <c r="M5582" s="43">
        <f t="shared" si="767"/>
        <v>9577</v>
      </c>
      <c r="N5582" s="43">
        <f t="shared" si="768"/>
        <v>12345.918191855963</v>
      </c>
      <c r="O5582" s="64">
        <f t="shared" si="758"/>
        <v>0.91819185596250463</v>
      </c>
      <c r="Q5582" s="43">
        <f t="shared" si="769"/>
        <v>7577</v>
      </c>
      <c r="R5582" s="43">
        <f t="shared" si="770"/>
        <v>13664.907464011601</v>
      </c>
      <c r="S5582" s="64">
        <f t="shared" si="759"/>
        <v>0.90746401160140522</v>
      </c>
      <c r="U5582" s="43">
        <f t="shared" si="772"/>
        <v>5577</v>
      </c>
      <c r="V5582" s="43">
        <f t="shared" si="771"/>
        <v>14595.810905872959</v>
      </c>
      <c r="W5582" s="64">
        <f t="shared" si="760"/>
        <v>0.81090587295875594</v>
      </c>
    </row>
    <row r="5583" spans="1:23">
      <c r="A5583" s="43">
        <f t="shared" si="761"/>
        <v>15578</v>
      </c>
      <c r="B5583" s="43">
        <f t="shared" si="762"/>
        <v>1211.0082576101618</v>
      </c>
      <c r="C5583" s="64">
        <f t="shared" si="755"/>
        <v>8.2576101617632958E-3</v>
      </c>
      <c r="E5583" s="43">
        <f t="shared" si="763"/>
        <v>13578</v>
      </c>
      <c r="F5583" s="43">
        <f t="shared" si="764"/>
        <v>7731.658360274334</v>
      </c>
      <c r="G5583" s="64">
        <f t="shared" si="756"/>
        <v>0.65836027433397248</v>
      </c>
      <c r="I5583" s="43">
        <f t="shared" si="765"/>
        <v>11578</v>
      </c>
      <c r="J5583" s="43">
        <f t="shared" si="766"/>
        <v>10492.403966679894</v>
      </c>
      <c r="K5583" s="64">
        <f t="shared" si="757"/>
        <v>0.40396667989443813</v>
      </c>
      <c r="M5583" s="43">
        <f t="shared" si="767"/>
        <v>9578</v>
      </c>
      <c r="N5583" s="43">
        <f t="shared" si="768"/>
        <v>12345.142405010969</v>
      </c>
      <c r="O5583" s="64">
        <f t="shared" si="758"/>
        <v>0.14240501096901426</v>
      </c>
      <c r="Q5583" s="43">
        <f t="shared" si="769"/>
        <v>7578</v>
      </c>
      <c r="R5583" s="43">
        <f t="shared" si="770"/>
        <v>13664.352930161018</v>
      </c>
      <c r="S5583" s="64">
        <f t="shared" si="759"/>
        <v>0.35293016101786634</v>
      </c>
      <c r="U5583" s="43">
        <f t="shared" si="772"/>
        <v>5578</v>
      </c>
      <c r="V5583" s="43">
        <f t="shared" si="771"/>
        <v>14595.428770680222</v>
      </c>
      <c r="W5583" s="64">
        <f t="shared" si="760"/>
        <v>0.42877068022244202</v>
      </c>
    </row>
    <row r="5584" spans="1:23">
      <c r="A5584" s="43">
        <f t="shared" si="761"/>
        <v>15579</v>
      </c>
      <c r="B5584" s="43">
        <f t="shared" si="762"/>
        <v>1198.0751228533209</v>
      </c>
      <c r="C5584" s="64">
        <f t="shared" si="755"/>
        <v>7.5122853320863214E-2</v>
      </c>
      <c r="E5584" s="43">
        <f t="shared" si="763"/>
        <v>13579</v>
      </c>
      <c r="F5584" s="43">
        <f t="shared" si="764"/>
        <v>7729.9019398696128</v>
      </c>
      <c r="G5584" s="64">
        <f t="shared" si="756"/>
        <v>0.90193986961276096</v>
      </c>
      <c r="I5584" s="43">
        <f t="shared" si="765"/>
        <v>11579</v>
      </c>
      <c r="J5584" s="43">
        <f t="shared" si="766"/>
        <v>10491.300396042428</v>
      </c>
      <c r="K5584" s="64">
        <f t="shared" si="757"/>
        <v>0.30039604242847417</v>
      </c>
      <c r="M5584" s="43">
        <f t="shared" si="767"/>
        <v>9579</v>
      </c>
      <c r="N5584" s="43">
        <f t="shared" si="768"/>
        <v>12344.366488402717</v>
      </c>
      <c r="O5584" s="64">
        <f t="shared" si="758"/>
        <v>0.36648840271664085</v>
      </c>
      <c r="Q5584" s="43">
        <f t="shared" si="769"/>
        <v>7579</v>
      </c>
      <c r="R5584" s="43">
        <f t="shared" si="770"/>
        <v>13663.798300619048</v>
      </c>
      <c r="S5584" s="64">
        <f t="shared" si="759"/>
        <v>0.79830061904795002</v>
      </c>
      <c r="U5584" s="43">
        <f t="shared" si="772"/>
        <v>5579</v>
      </c>
      <c r="V5584" s="43">
        <f t="shared" si="771"/>
        <v>14595.046556965826</v>
      </c>
      <c r="W5584" s="64">
        <f t="shared" si="760"/>
        <v>4.655696582631208E-2</v>
      </c>
    </row>
    <row r="5585" spans="1:23">
      <c r="A5585" s="60">
        <f t="shared" si="761"/>
        <v>15580</v>
      </c>
      <c r="B5585" s="60">
        <f t="shared" si="762"/>
        <v>1185</v>
      </c>
      <c r="C5585" s="64">
        <f t="shared" si="755"/>
        <v>0</v>
      </c>
      <c r="E5585" s="43">
        <f t="shared" si="763"/>
        <v>13580</v>
      </c>
      <c r="F5585" s="43">
        <f t="shared" si="764"/>
        <v>7728.1449908758832</v>
      </c>
      <c r="G5585" s="64">
        <f t="shared" si="756"/>
        <v>0.14499087588319526</v>
      </c>
      <c r="I5585" s="43">
        <f t="shared" si="765"/>
        <v>11580</v>
      </c>
      <c r="J5585" s="43">
        <f t="shared" si="766"/>
        <v>10490.196613982027</v>
      </c>
      <c r="K5585" s="64">
        <f t="shared" si="757"/>
        <v>0.19661398202697455</v>
      </c>
      <c r="M5585" s="43">
        <f t="shared" si="767"/>
        <v>9580</v>
      </c>
      <c r="N5585" s="43">
        <f t="shared" si="768"/>
        <v>12343.590442006735</v>
      </c>
      <c r="O5585" s="64">
        <f t="shared" si="758"/>
        <v>0.59044200673451996</v>
      </c>
      <c r="Q5585" s="43">
        <f t="shared" si="769"/>
        <v>7580</v>
      </c>
      <c r="R5585" s="43">
        <f t="shared" si="770"/>
        <v>13663.243575374041</v>
      </c>
      <c r="S5585" s="64">
        <f t="shared" si="759"/>
        <v>0.24357537404102914</v>
      </c>
      <c r="U5585" s="43">
        <f t="shared" si="772"/>
        <v>5580</v>
      </c>
      <c r="V5585" s="43">
        <f t="shared" si="771"/>
        <v>14594.664264723599</v>
      </c>
      <c r="W5585" s="64">
        <f t="shared" si="760"/>
        <v>0.66426472359853506</v>
      </c>
    </row>
    <row r="5586" spans="1:23">
      <c r="A5586" s="43">
        <f t="shared" si="761"/>
        <v>15581</v>
      </c>
      <c r="B5586" s="43">
        <f t="shared" si="762"/>
        <v>1171.7781359967423</v>
      </c>
      <c r="C5586" s="64">
        <f t="shared" si="755"/>
        <v>0.77813599674232137</v>
      </c>
      <c r="E5586" s="43">
        <f t="shared" si="763"/>
        <v>13581</v>
      </c>
      <c r="F5586" s="43">
        <f t="shared" si="764"/>
        <v>7726.3875129325479</v>
      </c>
      <c r="G5586" s="64">
        <f t="shared" si="756"/>
        <v>0.38751293254790653</v>
      </c>
      <c r="I5586" s="43">
        <f t="shared" si="765"/>
        <v>11581</v>
      </c>
      <c r="J5586" s="43">
        <f t="shared" si="766"/>
        <v>10489.092620431951</v>
      </c>
      <c r="K5586" s="64">
        <f t="shared" si="757"/>
        <v>9.2620431951218052E-2</v>
      </c>
      <c r="M5586" s="43">
        <f t="shared" si="767"/>
        <v>9581</v>
      </c>
      <c r="N5586" s="43">
        <f t="shared" si="768"/>
        <v>12342.814265798543</v>
      </c>
      <c r="O5586" s="64">
        <f t="shared" si="758"/>
        <v>0.81426579854269221</v>
      </c>
      <c r="Q5586" s="43">
        <f t="shared" si="769"/>
        <v>7581</v>
      </c>
      <c r="R5586" s="43">
        <f t="shared" si="770"/>
        <v>13662.688754414337</v>
      </c>
      <c r="S5586" s="64">
        <f t="shared" si="759"/>
        <v>0.6887544143373816</v>
      </c>
      <c r="U5586" s="43">
        <f t="shared" si="772"/>
        <v>5581</v>
      </c>
      <c r="V5586" s="43">
        <f t="shared" si="771"/>
        <v>14594.281893947369</v>
      </c>
      <c r="W5586" s="64">
        <f t="shared" si="760"/>
        <v>0.2818939473690989</v>
      </c>
    </row>
    <row r="5587" spans="1:23">
      <c r="A5587" s="43">
        <f t="shared" si="761"/>
        <v>15582</v>
      </c>
      <c r="B5587" s="43">
        <f t="shared" si="762"/>
        <v>1158.404506206705</v>
      </c>
      <c r="C5587" s="64">
        <f t="shared" si="755"/>
        <v>0.40450620670503667</v>
      </c>
      <c r="E5587" s="43">
        <f t="shared" si="763"/>
        <v>13582</v>
      </c>
      <c r="F5587" s="43">
        <f t="shared" si="764"/>
        <v>7724.629505678573</v>
      </c>
      <c r="G5587" s="64">
        <f t="shared" si="756"/>
        <v>0.62950567857296846</v>
      </c>
      <c r="I5587" s="43">
        <f t="shared" si="765"/>
        <v>11582</v>
      </c>
      <c r="J5587" s="43">
        <f t="shared" si="766"/>
        <v>10487.98841532541</v>
      </c>
      <c r="K5587" s="64">
        <f t="shared" si="757"/>
        <v>0.98841532540973276</v>
      </c>
      <c r="M5587" s="43">
        <f t="shared" si="767"/>
        <v>9582</v>
      </c>
      <c r="N5587" s="43">
        <f t="shared" si="768"/>
        <v>12342.037959753648</v>
      </c>
      <c r="O5587" s="64">
        <f t="shared" si="758"/>
        <v>3.7959753648465266E-2</v>
      </c>
      <c r="Q5587" s="43">
        <f t="shared" si="769"/>
        <v>7582</v>
      </c>
      <c r="R5587" s="43">
        <f t="shared" si="770"/>
        <v>13662.133837728277</v>
      </c>
      <c r="S5587" s="64">
        <f t="shared" si="759"/>
        <v>0.13383772827728535</v>
      </c>
      <c r="U5587" s="43">
        <f t="shared" si="772"/>
        <v>5582</v>
      </c>
      <c r="V5587" s="43">
        <f t="shared" si="771"/>
        <v>14593.899444630966</v>
      </c>
      <c r="W5587" s="64">
        <f t="shared" si="760"/>
        <v>0.89944463096617255</v>
      </c>
    </row>
    <row r="5588" spans="1:23">
      <c r="A5588" s="43">
        <f t="shared" si="761"/>
        <v>15583</v>
      </c>
      <c r="B5588" s="43">
        <f t="shared" si="762"/>
        <v>1144.8737921709974</v>
      </c>
      <c r="C5588" s="64">
        <f t="shared" si="755"/>
        <v>0.87379217099737616</v>
      </c>
      <c r="E5588" s="43">
        <f t="shared" si="763"/>
        <v>13583</v>
      </c>
      <c r="F5588" s="43">
        <f t="shared" si="764"/>
        <v>7722.8709687524888</v>
      </c>
      <c r="G5588" s="64">
        <f t="shared" si="756"/>
        <v>0.87096875248880679</v>
      </c>
      <c r="I5588" s="43">
        <f t="shared" si="765"/>
        <v>11583</v>
      </c>
      <c r="J5588" s="43">
        <f t="shared" si="766"/>
        <v>10486.883998595578</v>
      </c>
      <c r="K5588" s="64">
        <f t="shared" si="757"/>
        <v>0.88399859557830496</v>
      </c>
      <c r="M5588" s="43">
        <f t="shared" si="767"/>
        <v>9583</v>
      </c>
      <c r="N5588" s="43">
        <f t="shared" si="768"/>
        <v>12341.261523847552</v>
      </c>
      <c r="O5588" s="64">
        <f t="shared" si="758"/>
        <v>0.26152384755187086</v>
      </c>
      <c r="Q5588" s="43">
        <f t="shared" si="769"/>
        <v>7583</v>
      </c>
      <c r="R5588" s="43">
        <f t="shared" si="770"/>
        <v>13661.578825304197</v>
      </c>
      <c r="S5588" s="64">
        <f t="shared" si="759"/>
        <v>0.57882530419738032</v>
      </c>
      <c r="U5588" s="43">
        <f t="shared" si="772"/>
        <v>5583</v>
      </c>
      <c r="V5588" s="43">
        <f t="shared" si="771"/>
        <v>14593.516916768212</v>
      </c>
      <c r="W5588" s="64">
        <f t="shared" si="760"/>
        <v>0.51691676821246801</v>
      </c>
    </row>
    <row r="5589" spans="1:23">
      <c r="A5589" s="43">
        <f t="shared" si="761"/>
        <v>15584</v>
      </c>
      <c r="B5589" s="43">
        <f t="shared" si="762"/>
        <v>1131.1803569723088</v>
      </c>
      <c r="C5589" s="64">
        <f t="shared" si="755"/>
        <v>0.18035697230880032</v>
      </c>
      <c r="E5589" s="43">
        <f t="shared" si="763"/>
        <v>13584</v>
      </c>
      <c r="F5589" s="43">
        <f t="shared" si="764"/>
        <v>7721.1119017923838</v>
      </c>
      <c r="G5589" s="64">
        <f t="shared" si="756"/>
        <v>0.1119017923838328</v>
      </c>
      <c r="I5589" s="43">
        <f t="shared" si="765"/>
        <v>11584</v>
      </c>
      <c r="J5589" s="43">
        <f t="shared" si="766"/>
        <v>10485.779370175591</v>
      </c>
      <c r="K5589" s="64">
        <f t="shared" si="757"/>
        <v>0.77937017559088417</v>
      </c>
      <c r="M5589" s="43">
        <f t="shared" si="767"/>
        <v>9584</v>
      </c>
      <c r="N5589" s="43">
        <f t="shared" si="768"/>
        <v>12340.48495805574</v>
      </c>
      <c r="O5589" s="64">
        <f t="shared" si="758"/>
        <v>0.48495805574020778</v>
      </c>
      <c r="Q5589" s="43">
        <f t="shared" si="769"/>
        <v>7584</v>
      </c>
      <c r="R5589" s="43">
        <f t="shared" si="770"/>
        <v>13661.023717130425</v>
      </c>
      <c r="S5589" s="64">
        <f t="shared" si="759"/>
        <v>2.3717130425211508E-2</v>
      </c>
      <c r="U5589" s="43">
        <f t="shared" si="772"/>
        <v>5584</v>
      </c>
      <c r="V5589" s="43">
        <f t="shared" si="771"/>
        <v>14593.134310352934</v>
      </c>
      <c r="W5589" s="64">
        <f t="shared" si="760"/>
        <v>0.13431035293433524</v>
      </c>
    </row>
    <row r="5590" spans="1:23">
      <c r="A5590" s="43">
        <f t="shared" si="761"/>
        <v>15585</v>
      </c>
      <c r="B5590" s="43">
        <f t="shared" si="762"/>
        <v>1117.3182178770737</v>
      </c>
      <c r="C5590" s="64">
        <f t="shared" si="755"/>
        <v>0.31821787707372096</v>
      </c>
      <c r="E5590" s="43">
        <f t="shared" si="763"/>
        <v>13585</v>
      </c>
      <c r="F5590" s="43">
        <f t="shared" si="764"/>
        <v>7719.3523044359108</v>
      </c>
      <c r="G5590" s="64">
        <f t="shared" si="756"/>
        <v>0.35230443591080984</v>
      </c>
      <c r="I5590" s="43">
        <f t="shared" si="765"/>
        <v>11585</v>
      </c>
      <c r="J5590" s="43">
        <f t="shared" si="766"/>
        <v>10484.674529998534</v>
      </c>
      <c r="K5590" s="64">
        <f t="shared" si="757"/>
        <v>0.67452999853412621</v>
      </c>
      <c r="M5590" s="43">
        <f t="shared" si="767"/>
        <v>9585</v>
      </c>
      <c r="N5590" s="43">
        <f t="shared" si="768"/>
        <v>12339.708262353693</v>
      </c>
      <c r="O5590" s="64">
        <f t="shared" si="758"/>
        <v>0.70826235369349888</v>
      </c>
      <c r="Q5590" s="43">
        <f t="shared" si="769"/>
        <v>7585</v>
      </c>
      <c r="R5590" s="43">
        <f t="shared" si="770"/>
        <v>13660.468513195292</v>
      </c>
      <c r="S5590" s="64">
        <f t="shared" si="759"/>
        <v>0.46851319529196189</v>
      </c>
      <c r="U5590" s="43">
        <f t="shared" si="772"/>
        <v>5585</v>
      </c>
      <c r="V5590" s="43">
        <f t="shared" si="771"/>
        <v>14592.751625378951</v>
      </c>
      <c r="W5590" s="64">
        <f t="shared" si="760"/>
        <v>0.75162537895084824</v>
      </c>
    </row>
    <row r="5591" spans="1:23">
      <c r="A5591" s="43">
        <f t="shared" si="761"/>
        <v>15586</v>
      </c>
      <c r="B5591" s="43">
        <f t="shared" si="762"/>
        <v>1103.2810158794539</v>
      </c>
      <c r="C5591" s="64">
        <f t="shared" si="755"/>
        <v>0.28101587945388928</v>
      </c>
      <c r="E5591" s="43">
        <f t="shared" si="763"/>
        <v>13586</v>
      </c>
      <c r="F5591" s="43">
        <f t="shared" si="764"/>
        <v>7717.5921763202805</v>
      </c>
      <c r="G5591" s="64">
        <f t="shared" si="756"/>
        <v>0.59217632028048683</v>
      </c>
      <c r="I5591" s="43">
        <f t="shared" si="765"/>
        <v>11586</v>
      </c>
      <c r="J5591" s="43">
        <f t="shared" si="766"/>
        <v>10483.569477997464</v>
      </c>
      <c r="K5591" s="64">
        <f t="shared" si="757"/>
        <v>0.56947799746376404</v>
      </c>
      <c r="M5591" s="43">
        <f t="shared" si="767"/>
        <v>9586</v>
      </c>
      <c r="N5591" s="43">
        <f t="shared" si="768"/>
        <v>12338.931436716877</v>
      </c>
      <c r="O5591" s="64">
        <f t="shared" si="758"/>
        <v>0.93143671687721508</v>
      </c>
      <c r="Q5591" s="43">
        <f t="shared" si="769"/>
        <v>7586</v>
      </c>
      <c r="R5591" s="43">
        <f t="shared" si="770"/>
        <v>13659.91321348712</v>
      </c>
      <c r="S5591" s="64">
        <f t="shared" si="759"/>
        <v>0.9132134871197195</v>
      </c>
      <c r="U5591" s="43">
        <f t="shared" si="772"/>
        <v>5586</v>
      </c>
      <c r="V5591" s="43">
        <f t="shared" si="771"/>
        <v>14592.368861840081</v>
      </c>
      <c r="W5591" s="64">
        <f t="shared" si="760"/>
        <v>0.36886184008108103</v>
      </c>
    </row>
    <row r="5592" spans="1:23">
      <c r="A5592" s="43">
        <f t="shared" si="761"/>
        <v>15587</v>
      </c>
      <c r="B5592" s="43">
        <f t="shared" si="762"/>
        <v>1089.0619817071938</v>
      </c>
      <c r="C5592" s="64">
        <f t="shared" si="755"/>
        <v>6.1981707193808688E-2</v>
      </c>
      <c r="E5592" s="43">
        <f t="shared" si="763"/>
        <v>13587</v>
      </c>
      <c r="F5592" s="43">
        <f t="shared" si="764"/>
        <v>7715.8315170822643</v>
      </c>
      <c r="G5592" s="64">
        <f t="shared" si="756"/>
        <v>0.83151708226432675</v>
      </c>
      <c r="I5592" s="43">
        <f t="shared" si="765"/>
        <v>11587</v>
      </c>
      <c r="J5592" s="43">
        <f t="shared" si="766"/>
        <v>10482.464214105385</v>
      </c>
      <c r="K5592" s="64">
        <f t="shared" si="757"/>
        <v>0.46421410538459895</v>
      </c>
      <c r="M5592" s="43">
        <f t="shared" si="767"/>
        <v>9587</v>
      </c>
      <c r="N5592" s="43">
        <f t="shared" si="768"/>
        <v>12338.154481120748</v>
      </c>
      <c r="O5592" s="64">
        <f t="shared" si="758"/>
        <v>0.15448112074773235</v>
      </c>
      <c r="Q5592" s="43">
        <f t="shared" si="769"/>
        <v>7587</v>
      </c>
      <c r="R5592" s="43">
        <f t="shared" si="770"/>
        <v>13659.357817994227</v>
      </c>
      <c r="S5592" s="64">
        <f t="shared" si="759"/>
        <v>0.35781799422693439</v>
      </c>
      <c r="U5592" s="43">
        <f t="shared" si="772"/>
        <v>5587</v>
      </c>
      <c r="V5592" s="43">
        <f t="shared" si="771"/>
        <v>14591.986019730144</v>
      </c>
      <c r="W5592" s="64">
        <f t="shared" si="760"/>
        <v>0.9860197301441076</v>
      </c>
    </row>
    <row r="5593" spans="1:23">
      <c r="A5593" s="43">
        <f t="shared" si="761"/>
        <v>15588</v>
      </c>
      <c r="B5593" s="43">
        <f t="shared" si="762"/>
        <v>1074.6538977736041</v>
      </c>
      <c r="C5593" s="64">
        <f t="shared" si="755"/>
        <v>0.65389777360405787</v>
      </c>
      <c r="E5593" s="43">
        <f t="shared" si="763"/>
        <v>13588</v>
      </c>
      <c r="F5593" s="43">
        <f t="shared" si="764"/>
        <v>7714.0703263581927</v>
      </c>
      <c r="G5593" s="64">
        <f t="shared" si="756"/>
        <v>7.0326358192687621E-2</v>
      </c>
      <c r="I5593" s="43">
        <f t="shared" si="765"/>
        <v>11588</v>
      </c>
      <c r="J5593" s="43">
        <f t="shared" si="766"/>
        <v>10481.358738255265</v>
      </c>
      <c r="K5593" s="64">
        <f t="shared" si="757"/>
        <v>0.35873825526505243</v>
      </c>
      <c r="M5593" s="43">
        <f t="shared" si="767"/>
        <v>9588</v>
      </c>
      <c r="N5593" s="43">
        <f t="shared" si="768"/>
        <v>12337.377395540756</v>
      </c>
      <c r="O5593" s="64">
        <f t="shared" si="758"/>
        <v>0.37739554075596971</v>
      </c>
      <c r="Q5593" s="43">
        <f t="shared" si="769"/>
        <v>7588</v>
      </c>
      <c r="R5593" s="43">
        <f t="shared" si="770"/>
        <v>13658.80232670493</v>
      </c>
      <c r="S5593" s="64">
        <f t="shared" si="759"/>
        <v>0.80232670493023761</v>
      </c>
      <c r="U5593" s="43">
        <f t="shared" si="772"/>
        <v>5588</v>
      </c>
      <c r="V5593" s="43">
        <f t="shared" si="771"/>
        <v>14591.603099042955</v>
      </c>
      <c r="W5593" s="64">
        <f t="shared" si="760"/>
        <v>0.60309904295536398</v>
      </c>
    </row>
    <row r="5594" spans="1:23">
      <c r="A5594" s="43">
        <f t="shared" si="761"/>
        <v>15589</v>
      </c>
      <c r="B5594" s="43">
        <f t="shared" si="762"/>
        <v>1060.0490554686608</v>
      </c>
      <c r="C5594" s="64">
        <f t="shared" si="755"/>
        <v>4.9055468660753832E-2</v>
      </c>
      <c r="E5594" s="43">
        <f t="shared" si="763"/>
        <v>13589</v>
      </c>
      <c r="F5594" s="43">
        <f t="shared" si="764"/>
        <v>7712.3086037839539</v>
      </c>
      <c r="G5594" s="64">
        <f t="shared" si="756"/>
        <v>0.30860378395391308</v>
      </c>
      <c r="I5594" s="43">
        <f t="shared" si="765"/>
        <v>11589</v>
      </c>
      <c r="J5594" s="43">
        <f t="shared" si="766"/>
        <v>10480.253050380034</v>
      </c>
      <c r="K5594" s="64">
        <f t="shared" si="757"/>
        <v>0.2530503800335282</v>
      </c>
      <c r="M5594" s="43">
        <f t="shared" si="767"/>
        <v>9589</v>
      </c>
      <c r="N5594" s="43">
        <f t="shared" si="768"/>
        <v>12336.600179952336</v>
      </c>
      <c r="O5594" s="64">
        <f t="shared" si="758"/>
        <v>0.60017995233647525</v>
      </c>
      <c r="Q5594" s="43">
        <f t="shared" si="769"/>
        <v>7589</v>
      </c>
      <c r="R5594" s="43">
        <f t="shared" si="770"/>
        <v>13658.246739607541</v>
      </c>
      <c r="S5594" s="64">
        <f t="shared" si="759"/>
        <v>0.24673960754080326</v>
      </c>
      <c r="U5594" s="43">
        <f t="shared" si="772"/>
        <v>5589</v>
      </c>
      <c r="V5594" s="43">
        <f t="shared" si="771"/>
        <v>14591.220099772328</v>
      </c>
      <c r="W5594" s="64">
        <f t="shared" si="760"/>
        <v>0.22009977232846722</v>
      </c>
    </row>
    <row r="5595" spans="1:23">
      <c r="A5595" s="43">
        <f t="shared" si="761"/>
        <v>15590</v>
      </c>
      <c r="B5595" s="43">
        <f t="shared" si="762"/>
        <v>1045.2392070717592</v>
      </c>
      <c r="C5595" s="64">
        <f t="shared" si="755"/>
        <v>0.23920707175921052</v>
      </c>
      <c r="E5595" s="43">
        <f t="shared" si="763"/>
        <v>13590</v>
      </c>
      <c r="F5595" s="43">
        <f t="shared" si="764"/>
        <v>7710.5463489949916</v>
      </c>
      <c r="G5595" s="64">
        <f t="shared" si="756"/>
        <v>0.54634899499160383</v>
      </c>
      <c r="I5595" s="43">
        <f t="shared" si="765"/>
        <v>11590</v>
      </c>
      <c r="J5595" s="43">
        <f t="shared" si="766"/>
        <v>10479.147150412575</v>
      </c>
      <c r="K5595" s="64">
        <f t="shared" si="757"/>
        <v>0.14715041257477424</v>
      </c>
      <c r="M5595" s="43">
        <f t="shared" si="767"/>
        <v>9590</v>
      </c>
      <c r="N5595" s="43">
        <f t="shared" si="768"/>
        <v>12335.822834330915</v>
      </c>
      <c r="O5595" s="64">
        <f t="shared" si="758"/>
        <v>0.82283433091470215</v>
      </c>
      <c r="Q5595" s="43">
        <f t="shared" si="769"/>
        <v>7590</v>
      </c>
      <c r="R5595" s="43">
        <f t="shared" si="770"/>
        <v>13657.691056690366</v>
      </c>
      <c r="S5595" s="64">
        <f t="shared" si="759"/>
        <v>0.69105669036616746</v>
      </c>
      <c r="U5595" s="43">
        <f t="shared" si="772"/>
        <v>5590</v>
      </c>
      <c r="V5595" s="43">
        <f t="shared" si="771"/>
        <v>14590.837021912073</v>
      </c>
      <c r="W5595" s="64">
        <f t="shared" si="760"/>
        <v>0.83702191207339638</v>
      </c>
    </row>
    <row r="5596" spans="1:23">
      <c r="A5596" s="43">
        <f t="shared" si="761"/>
        <v>15591</v>
      </c>
      <c r="B5596" s="43">
        <f t="shared" si="762"/>
        <v>1030.2155114343796</v>
      </c>
      <c r="C5596" s="64">
        <f t="shared" si="755"/>
        <v>0.21551143437955034</v>
      </c>
      <c r="E5596" s="43">
        <f t="shared" si="763"/>
        <v>13591</v>
      </c>
      <c r="F5596" s="43">
        <f t="shared" si="764"/>
        <v>7708.7835616263092</v>
      </c>
      <c r="G5596" s="64">
        <f t="shared" si="756"/>
        <v>0.78356162630916515</v>
      </c>
      <c r="I5596" s="43">
        <f t="shared" si="765"/>
        <v>11591</v>
      </c>
      <c r="J5596" s="43">
        <f t="shared" si="766"/>
        <v>10478.041038285735</v>
      </c>
      <c r="K5596" s="64">
        <f t="shared" si="757"/>
        <v>4.1038285735339741E-2</v>
      </c>
      <c r="M5596" s="43">
        <f t="shared" si="767"/>
        <v>9591</v>
      </c>
      <c r="N5596" s="43">
        <f t="shared" si="768"/>
        <v>12335.045358651909</v>
      </c>
      <c r="O5596" s="64">
        <f t="shared" si="758"/>
        <v>4.5358651908827596E-2</v>
      </c>
      <c r="Q5596" s="43">
        <f t="shared" si="769"/>
        <v>7591</v>
      </c>
      <c r="R5596" s="43">
        <f t="shared" si="770"/>
        <v>13657.13527794171</v>
      </c>
      <c r="S5596" s="64">
        <f t="shared" si="759"/>
        <v>0.13527794171022833</v>
      </c>
      <c r="U5596" s="43">
        <f t="shared" si="772"/>
        <v>5591</v>
      </c>
      <c r="V5596" s="43">
        <f t="shared" si="771"/>
        <v>14590.453865456002</v>
      </c>
      <c r="W5596" s="64">
        <f t="shared" si="760"/>
        <v>0.4538654560019495</v>
      </c>
    </row>
    <row r="5597" spans="1:23">
      <c r="A5597" s="43">
        <f t="shared" si="761"/>
        <v>15592</v>
      </c>
      <c r="B5597" s="43">
        <f t="shared" si="762"/>
        <v>1014.9684724167545</v>
      </c>
      <c r="C5597" s="64">
        <f t="shared" si="755"/>
        <v>0.96847241675448004</v>
      </c>
      <c r="E5597" s="43">
        <f t="shared" si="763"/>
        <v>13592</v>
      </c>
      <c r="F5597" s="43">
        <f t="shared" si="764"/>
        <v>7707.0202413124616</v>
      </c>
      <c r="G5597" s="64">
        <f t="shared" si="756"/>
        <v>2.0241312461621419E-2</v>
      </c>
      <c r="I5597" s="43">
        <f t="shared" si="765"/>
        <v>11592</v>
      </c>
      <c r="J5597" s="43">
        <f t="shared" si="766"/>
        <v>10476.934713932314</v>
      </c>
      <c r="K5597" s="64">
        <f t="shared" si="757"/>
        <v>0.93471393231448019</v>
      </c>
      <c r="M5597" s="43">
        <f t="shared" si="767"/>
        <v>9592</v>
      </c>
      <c r="N5597" s="43">
        <f t="shared" si="768"/>
        <v>12334.267752890724</v>
      </c>
      <c r="O5597" s="64">
        <f t="shared" si="758"/>
        <v>0.26775289072429587</v>
      </c>
      <c r="Q5597" s="43">
        <f t="shared" si="769"/>
        <v>7592</v>
      </c>
      <c r="R5597" s="43">
        <f t="shared" si="770"/>
        <v>13656.579403349873</v>
      </c>
      <c r="S5597" s="64">
        <f t="shared" si="759"/>
        <v>0.57940334987324604</v>
      </c>
      <c r="U5597" s="43">
        <f t="shared" si="772"/>
        <v>5592</v>
      </c>
      <c r="V5597" s="43">
        <f t="shared" si="771"/>
        <v>14590.070630397922</v>
      </c>
      <c r="W5597" s="64">
        <f t="shared" si="760"/>
        <v>7.0630397922286647E-2</v>
      </c>
    </row>
    <row r="5598" spans="1:23">
      <c r="A5598" s="43">
        <f t="shared" si="761"/>
        <v>15593</v>
      </c>
      <c r="B5598" s="43">
        <f t="shared" si="762"/>
        <v>999.48786886084815</v>
      </c>
      <c r="C5598" s="64">
        <f t="shared" si="755"/>
        <v>0.48786886084815251</v>
      </c>
      <c r="E5598" s="43">
        <f t="shared" si="763"/>
        <v>13593</v>
      </c>
      <c r="F5598" s="43">
        <f t="shared" si="764"/>
        <v>7705.2563876875638</v>
      </c>
      <c r="G5598" s="64">
        <f t="shared" si="756"/>
        <v>0.25638768756380159</v>
      </c>
      <c r="I5598" s="43">
        <f t="shared" si="765"/>
        <v>11593</v>
      </c>
      <c r="J5598" s="43">
        <f t="shared" si="766"/>
        <v>10475.828177285079</v>
      </c>
      <c r="K5598" s="64">
        <f t="shared" si="757"/>
        <v>0.82817728507870925</v>
      </c>
      <c r="M5598" s="43">
        <f t="shared" si="767"/>
        <v>9593</v>
      </c>
      <c r="N5598" s="43">
        <f t="shared" si="768"/>
        <v>12333.490017022757</v>
      </c>
      <c r="O5598" s="64">
        <f t="shared" si="758"/>
        <v>0.49001702275745629</v>
      </c>
      <c r="Q5598" s="43">
        <f t="shared" si="769"/>
        <v>7593</v>
      </c>
      <c r="R5598" s="43">
        <f t="shared" si="770"/>
        <v>13656.023432903152</v>
      </c>
      <c r="S5598" s="64">
        <f t="shared" si="759"/>
        <v>2.3432903151842766E-2</v>
      </c>
      <c r="U5598" s="43">
        <f t="shared" si="772"/>
        <v>5593</v>
      </c>
      <c r="V5598" s="43">
        <f t="shared" si="771"/>
        <v>14589.687316731637</v>
      </c>
      <c r="W5598" s="64">
        <f t="shared" si="760"/>
        <v>0.68731673163711093</v>
      </c>
    </row>
    <row r="5599" spans="1:23">
      <c r="A5599" s="43">
        <f t="shared" si="761"/>
        <v>15594</v>
      </c>
      <c r="B5599" s="43">
        <f t="shared" si="762"/>
        <v>983.76267463245426</v>
      </c>
      <c r="C5599" s="64">
        <f t="shared" si="755"/>
        <v>0.7626746324542637</v>
      </c>
      <c r="E5599" s="43">
        <f t="shared" si="763"/>
        <v>13594</v>
      </c>
      <c r="F5599" s="43">
        <f t="shared" si="764"/>
        <v>7703.4920003852794</v>
      </c>
      <c r="G5599" s="64">
        <f t="shared" si="756"/>
        <v>0.49200038527942525</v>
      </c>
      <c r="I5599" s="43">
        <f t="shared" si="765"/>
        <v>11594</v>
      </c>
      <c r="J5599" s="43">
        <f t="shared" si="766"/>
        <v>10474.721428276744</v>
      </c>
      <c r="K5599" s="64">
        <f t="shared" si="757"/>
        <v>0.72142827674360888</v>
      </c>
      <c r="M5599" s="43">
        <f t="shared" si="767"/>
        <v>9594</v>
      </c>
      <c r="N5599" s="43">
        <f t="shared" si="768"/>
        <v>12332.712151023392</v>
      </c>
      <c r="O5599" s="64">
        <f t="shared" si="758"/>
        <v>0.71215102339192526</v>
      </c>
      <c r="Q5599" s="43">
        <f t="shared" si="769"/>
        <v>7594</v>
      </c>
      <c r="R5599" s="43">
        <f t="shared" si="770"/>
        <v>13655.467366589837</v>
      </c>
      <c r="S5599" s="64">
        <f t="shared" si="759"/>
        <v>0.46736658983718371</v>
      </c>
      <c r="U5599" s="43">
        <f t="shared" si="772"/>
        <v>5594</v>
      </c>
      <c r="V5599" s="43">
        <f t="shared" si="771"/>
        <v>14589.303924450955</v>
      </c>
      <c r="W5599" s="64">
        <f t="shared" si="760"/>
        <v>0.30392445095458243</v>
      </c>
    </row>
    <row r="5600" spans="1:23">
      <c r="A5600" s="43">
        <f t="shared" si="761"/>
        <v>15595</v>
      </c>
      <c r="B5600" s="43">
        <f t="shared" si="762"/>
        <v>967.78096695481668</v>
      </c>
      <c r="C5600" s="64">
        <f t="shared" si="755"/>
        <v>0.78096695481667666</v>
      </c>
      <c r="E5600" s="43">
        <f t="shared" si="763"/>
        <v>13595</v>
      </c>
      <c r="F5600" s="43">
        <f t="shared" si="764"/>
        <v>7701.7270790388311</v>
      </c>
      <c r="G5600" s="64">
        <f t="shared" si="756"/>
        <v>0.72707903883110703</v>
      </c>
      <c r="I5600" s="43">
        <f t="shared" si="765"/>
        <v>11595</v>
      </c>
      <c r="J5600" s="43">
        <f t="shared" si="766"/>
        <v>10473.614466839994</v>
      </c>
      <c r="K5600" s="64">
        <f t="shared" si="757"/>
        <v>0.61446683999383822</v>
      </c>
      <c r="M5600" s="43">
        <f t="shared" si="767"/>
        <v>9595</v>
      </c>
      <c r="N5600" s="43">
        <f t="shared" si="768"/>
        <v>12331.934154868002</v>
      </c>
      <c r="O5600" s="64">
        <f t="shared" si="758"/>
        <v>0.93415486800222425</v>
      </c>
      <c r="Q5600" s="43">
        <f t="shared" si="769"/>
        <v>7595</v>
      </c>
      <c r="R5600" s="43">
        <f t="shared" si="770"/>
        <v>13654.911204398219</v>
      </c>
      <c r="S5600" s="64">
        <f t="shared" si="759"/>
        <v>0.9112043982186151</v>
      </c>
      <c r="U5600" s="43">
        <f t="shared" si="772"/>
        <v>5595</v>
      </c>
      <c r="V5600" s="43">
        <f t="shared" si="771"/>
        <v>14588.920453549674</v>
      </c>
      <c r="W5600" s="64">
        <f t="shared" si="760"/>
        <v>0.92045354967376625</v>
      </c>
    </row>
    <row r="5601" spans="1:23">
      <c r="A5601" s="43">
        <f t="shared" si="761"/>
        <v>15596</v>
      </c>
      <c r="B5601" s="43">
        <f t="shared" si="762"/>
        <v>951.52982086742816</v>
      </c>
      <c r="C5601" s="64">
        <f t="shared" si="755"/>
        <v>0.52982086742815682</v>
      </c>
      <c r="E5601" s="43">
        <f t="shared" si="763"/>
        <v>13596</v>
      </c>
      <c r="F5601" s="43">
        <f t="shared" si="764"/>
        <v>7699.9616232809885</v>
      </c>
      <c r="G5601" s="64">
        <f t="shared" si="756"/>
        <v>0.96162328098853322</v>
      </c>
      <c r="I5601" s="43">
        <f t="shared" si="765"/>
        <v>11596</v>
      </c>
      <c r="J5601" s="43">
        <f t="shared" si="766"/>
        <v>10472.507292907463</v>
      </c>
      <c r="K5601" s="64">
        <f t="shared" si="757"/>
        <v>0.50729290746312472</v>
      </c>
      <c r="M5601" s="43">
        <f t="shared" si="767"/>
        <v>9596</v>
      </c>
      <c r="N5601" s="43">
        <f t="shared" si="768"/>
        <v>12331.156028531956</v>
      </c>
      <c r="O5601" s="64">
        <f t="shared" si="758"/>
        <v>0.15602853195559874</v>
      </c>
      <c r="Q5601" s="43">
        <f t="shared" si="769"/>
        <v>7596</v>
      </c>
      <c r="R5601" s="43">
        <f t="shared" si="770"/>
        <v>13654.354946316578</v>
      </c>
      <c r="S5601" s="64">
        <f t="shared" si="759"/>
        <v>0.35494631657820719</v>
      </c>
      <c r="U5601" s="43">
        <f t="shared" si="772"/>
        <v>5596</v>
      </c>
      <c r="V5601" s="43">
        <f t="shared" si="771"/>
        <v>14588.536904021596</v>
      </c>
      <c r="W5601" s="64">
        <f t="shared" si="760"/>
        <v>0.53690402159554651</v>
      </c>
    </row>
    <row r="5602" spans="1:23">
      <c r="A5602" s="43">
        <f t="shared" si="761"/>
        <v>15597</v>
      </c>
      <c r="B5602" s="43">
        <f t="shared" si="762"/>
        <v>934.99518715338854</v>
      </c>
      <c r="C5602" s="64">
        <f t="shared" si="755"/>
        <v>0.99518715338854236</v>
      </c>
      <c r="E5602" s="43">
        <f t="shared" si="763"/>
        <v>13597</v>
      </c>
      <c r="F5602" s="43">
        <f t="shared" si="764"/>
        <v>7698.1956327440785</v>
      </c>
      <c r="G5602" s="64">
        <f t="shared" si="756"/>
        <v>0.1956327440784662</v>
      </c>
      <c r="I5602" s="43">
        <f t="shared" si="765"/>
        <v>11597</v>
      </c>
      <c r="J5602" s="43">
        <f t="shared" si="766"/>
        <v>10471.399906411749</v>
      </c>
      <c r="K5602" s="64">
        <f t="shared" si="757"/>
        <v>0.39990641174881603</v>
      </c>
      <c r="M5602" s="43">
        <f t="shared" si="767"/>
        <v>9597</v>
      </c>
      <c r="N5602" s="43">
        <f t="shared" si="768"/>
        <v>12330.377771990605</v>
      </c>
      <c r="O5602" s="64">
        <f t="shared" si="758"/>
        <v>0.37777199060474231</v>
      </c>
      <c r="Q5602" s="43">
        <f t="shared" si="769"/>
        <v>7597</v>
      </c>
      <c r="R5602" s="43">
        <f t="shared" si="770"/>
        <v>13653.798592333198</v>
      </c>
      <c r="S5602" s="64">
        <f t="shared" si="759"/>
        <v>0.79859233319803025</v>
      </c>
      <c r="U5602" s="43">
        <f t="shared" si="772"/>
        <v>5597</v>
      </c>
      <c r="V5602" s="43">
        <f t="shared" si="771"/>
        <v>14588.153275860519</v>
      </c>
      <c r="W5602" s="64">
        <f t="shared" si="760"/>
        <v>0.15327586051898834</v>
      </c>
    </row>
    <row r="5603" spans="1:23">
      <c r="A5603" s="43">
        <f t="shared" si="761"/>
        <v>15598</v>
      </c>
      <c r="B5603" s="43">
        <f t="shared" si="762"/>
        <v>918.16175045576801</v>
      </c>
      <c r="C5603" s="64">
        <f t="shared" si="755"/>
        <v>0.16175045576801494</v>
      </c>
      <c r="E5603" s="43">
        <f t="shared" si="763"/>
        <v>13598</v>
      </c>
      <c r="F5603" s="43">
        <f t="shared" si="764"/>
        <v>7696.4291070599747</v>
      </c>
      <c r="G5603" s="64">
        <f t="shared" si="756"/>
        <v>0.42910705997473997</v>
      </c>
      <c r="I5603" s="43">
        <f t="shared" si="765"/>
        <v>11598</v>
      </c>
      <c r="J5603" s="43">
        <f t="shared" si="766"/>
        <v>10470.292307285408</v>
      </c>
      <c r="K5603" s="64">
        <f t="shared" si="757"/>
        <v>0.29230728540824202</v>
      </c>
      <c r="M5603" s="43">
        <f t="shared" si="767"/>
        <v>9598</v>
      </c>
      <c r="N5603" s="43">
        <f t="shared" si="768"/>
        <v>12329.599385219295</v>
      </c>
      <c r="O5603" s="64">
        <f t="shared" si="758"/>
        <v>0.5993852192950726</v>
      </c>
      <c r="Q5603" s="43">
        <f t="shared" si="769"/>
        <v>7598</v>
      </c>
      <c r="R5603" s="43">
        <f t="shared" si="770"/>
        <v>13653.242142436353</v>
      </c>
      <c r="S5603" s="64">
        <f t="shared" si="759"/>
        <v>0.24214243635287858</v>
      </c>
      <c r="U5603" s="43">
        <f t="shared" si="772"/>
        <v>5598</v>
      </c>
      <c r="V5603" s="43">
        <f t="shared" si="771"/>
        <v>14587.769569060241</v>
      </c>
      <c r="W5603" s="64">
        <f t="shared" si="760"/>
        <v>0.76956906024133787</v>
      </c>
    </row>
    <row r="5604" spans="1:23">
      <c r="A5604" s="43">
        <f t="shared" si="761"/>
        <v>15599</v>
      </c>
      <c r="B5604" s="43">
        <f t="shared" si="762"/>
        <v>901.0127635056009</v>
      </c>
      <c r="C5604" s="64">
        <f t="shared" si="755"/>
        <v>1.2763505600901226E-2</v>
      </c>
      <c r="E5604" s="43">
        <f t="shared" si="763"/>
        <v>13599</v>
      </c>
      <c r="F5604" s="43">
        <f t="shared" si="764"/>
        <v>7694.6620458601037</v>
      </c>
      <c r="G5604" s="64">
        <f t="shared" si="756"/>
        <v>0.66204586010371713</v>
      </c>
      <c r="I5604" s="43">
        <f t="shared" si="765"/>
        <v>11599</v>
      </c>
      <c r="J5604" s="43">
        <f t="shared" si="766"/>
        <v>10469.184495460953</v>
      </c>
      <c r="K5604" s="64">
        <f t="shared" si="757"/>
        <v>0.18449546095325786</v>
      </c>
      <c r="M5604" s="43">
        <f t="shared" si="767"/>
        <v>9599</v>
      </c>
      <c r="N5604" s="43">
        <f t="shared" si="768"/>
        <v>12328.820868193357</v>
      </c>
      <c r="O5604" s="64">
        <f t="shared" si="758"/>
        <v>0.82086819335745531</v>
      </c>
      <c r="Q5604" s="43">
        <f t="shared" si="769"/>
        <v>7599</v>
      </c>
      <c r="R5604" s="43">
        <f t="shared" si="770"/>
        <v>13652.685596614316</v>
      </c>
      <c r="S5604" s="64">
        <f t="shared" si="759"/>
        <v>0.68559661431572749</v>
      </c>
      <c r="U5604" s="43">
        <f t="shared" si="772"/>
        <v>5599</v>
      </c>
      <c r="V5604" s="43">
        <f t="shared" si="771"/>
        <v>14587.385783614554</v>
      </c>
      <c r="W5604" s="64">
        <f t="shared" si="760"/>
        <v>0.38578361455438426</v>
      </c>
    </row>
    <row r="5605" spans="1:23">
      <c r="A5605" s="43">
        <f t="shared" si="761"/>
        <v>15600</v>
      </c>
      <c r="B5605" s="43">
        <f t="shared" si="762"/>
        <v>883.52985235361461</v>
      </c>
      <c r="C5605" s="64">
        <f t="shared" ref="C5605:C5629" si="773">MOD(B5605,INT(B5605))</f>
        <v>0.52985235361461491</v>
      </c>
      <c r="E5605" s="43">
        <f t="shared" si="763"/>
        <v>13600</v>
      </c>
      <c r="F5605" s="43">
        <f t="shared" si="764"/>
        <v>7692.8944487754416</v>
      </c>
      <c r="G5605" s="64">
        <f t="shared" ref="G5605:G5668" si="774">MOD(F5605,INT(F5605))</f>
        <v>0.89444877544156043</v>
      </c>
      <c r="I5605" s="43">
        <f t="shared" si="765"/>
        <v>11600</v>
      </c>
      <c r="J5605" s="43">
        <f t="shared" si="766"/>
        <v>10468.076470870854</v>
      </c>
      <c r="K5605" s="64">
        <f t="shared" ref="K5605:K5668" si="775">MOD(J5605,INT(J5605))</f>
        <v>7.6470870853881934E-2</v>
      </c>
      <c r="M5605" s="43">
        <f t="shared" si="767"/>
        <v>9600</v>
      </c>
      <c r="N5605" s="43">
        <f t="shared" si="768"/>
        <v>12328.042220888115</v>
      </c>
      <c r="O5605" s="64">
        <f t="shared" ref="O5605:O5668" si="776">MOD(N5605,INT(N5605))</f>
        <v>4.2220888115480193E-2</v>
      </c>
      <c r="Q5605" s="43">
        <f t="shared" si="769"/>
        <v>7600</v>
      </c>
      <c r="R5605" s="43">
        <f t="shared" si="770"/>
        <v>13652.128954855356</v>
      </c>
      <c r="S5605" s="64">
        <f t="shared" ref="S5605:S5668" si="777">MOD(R5605,INT(R5605))</f>
        <v>0.12895485535591433</v>
      </c>
      <c r="U5605" s="43">
        <f t="shared" si="772"/>
        <v>5600</v>
      </c>
      <c r="V5605" s="43">
        <f t="shared" si="771"/>
        <v>14587.001919517252</v>
      </c>
      <c r="W5605" s="64">
        <f t="shared" ref="W5605:W5668" si="778">MOD(V5605,INT(V5605))</f>
        <v>1.9195172517356696E-3</v>
      </c>
    </row>
    <row r="5606" spans="1:23">
      <c r="A5606" s="43">
        <f t="shared" ref="A5606:A5630" si="779">A5605+1</f>
        <v>15601</v>
      </c>
      <c r="B5606" s="43">
        <f t="shared" ref="B5606:B5630" si="780">SQRT($U$1*$U$1-A5606*A5606)</f>
        <v>865.69278615453413</v>
      </c>
      <c r="C5606" s="64">
        <f t="shared" si="773"/>
        <v>0.69278615453413295</v>
      </c>
      <c r="E5606" s="43">
        <f t="shared" ref="E5606:E5669" si="781">E5605+1</f>
        <v>13601</v>
      </c>
      <c r="F5606" s="43">
        <f t="shared" ref="F5606:F5669" si="782">SQRT($U$1*$U$1-E5606*E5606)</f>
        <v>7691.1263154365106</v>
      </c>
      <c r="G5606" s="64">
        <f t="shared" si="774"/>
        <v>0.12631543651059474</v>
      </c>
      <c r="I5606" s="43">
        <f t="shared" ref="I5606:I5669" si="783">I5605+1</f>
        <v>11601</v>
      </c>
      <c r="J5606" s="43">
        <f t="shared" ref="J5606:J5669" si="784">SQRT($U$1*$U$1-I5606*I5606)</f>
        <v>10466.968233447544</v>
      </c>
      <c r="K5606" s="64">
        <f t="shared" si="775"/>
        <v>0.96823344754375285</v>
      </c>
      <c r="M5606" s="43">
        <f t="shared" ref="M5606:M5669" si="785">M5605+1</f>
        <v>9601</v>
      </c>
      <c r="N5606" s="43">
        <f t="shared" ref="N5606:N5669" si="786">SQRT($U$1*$U$1-M5606*M5606)</f>
        <v>12327.263443278885</v>
      </c>
      <c r="O5606" s="64">
        <f t="shared" si="776"/>
        <v>0.26344327888546104</v>
      </c>
      <c r="Q5606" s="43">
        <f t="shared" ref="Q5606:Q5669" si="787">Q5605+1</f>
        <v>7601</v>
      </c>
      <c r="R5606" s="43">
        <f t="shared" ref="R5606:R5669" si="788">SQRT($U$1*$U$1-Q5606*Q5606)</f>
        <v>13651.572217147737</v>
      </c>
      <c r="S5606" s="64">
        <f t="shared" si="777"/>
        <v>0.57221714773731946</v>
      </c>
      <c r="U5606" s="43">
        <f t="shared" si="772"/>
        <v>5601</v>
      </c>
      <c r="V5606" s="43">
        <f t="shared" si="771"/>
        <v>14586.617976762125</v>
      </c>
      <c r="W5606" s="64">
        <f t="shared" si="778"/>
        <v>0.61797676212518127</v>
      </c>
    </row>
    <row r="5607" spans="1:23">
      <c r="A5607" s="43">
        <f t="shared" si="779"/>
        <v>15602</v>
      </c>
      <c r="B5607" s="43">
        <f t="shared" si="780"/>
        <v>847.47920328465875</v>
      </c>
      <c r="C5607" s="64">
        <f t="shared" si="773"/>
        <v>0.47920328465875173</v>
      </c>
      <c r="E5607" s="43">
        <f t="shared" si="781"/>
        <v>13602</v>
      </c>
      <c r="F5607" s="43">
        <f t="shared" si="782"/>
        <v>7689.3576454733848</v>
      </c>
      <c r="G5607" s="64">
        <f t="shared" si="774"/>
        <v>0.35764547338476405</v>
      </c>
      <c r="I5607" s="43">
        <f t="shared" si="783"/>
        <v>11602</v>
      </c>
      <c r="J5607" s="43">
        <f t="shared" si="784"/>
        <v>10465.859783123411</v>
      </c>
      <c r="K5607" s="64">
        <f t="shared" si="775"/>
        <v>0.85978312341103447</v>
      </c>
      <c r="M5607" s="43">
        <f t="shared" si="785"/>
        <v>9602</v>
      </c>
      <c r="N5607" s="43">
        <f t="shared" si="786"/>
        <v>12326.484535340966</v>
      </c>
      <c r="O5607" s="64">
        <f t="shared" si="776"/>
        <v>0.48453534096552175</v>
      </c>
      <c r="Q5607" s="43">
        <f t="shared" si="787"/>
        <v>7602</v>
      </c>
      <c r="R5607" s="43">
        <f t="shared" si="788"/>
        <v>13651.015383479722</v>
      </c>
      <c r="S5607" s="64">
        <f t="shared" si="777"/>
        <v>1.5383479722004267E-2</v>
      </c>
      <c r="U5607" s="43">
        <f t="shared" si="772"/>
        <v>5602</v>
      </c>
      <c r="V5607" s="43">
        <f t="shared" si="771"/>
        <v>14586.233955342963</v>
      </c>
      <c r="W5607" s="64">
        <f t="shared" si="778"/>
        <v>0.23395534296287224</v>
      </c>
    </row>
    <row r="5608" spans="1:23">
      <c r="A5608" s="43">
        <f t="shared" si="779"/>
        <v>15603</v>
      </c>
      <c r="B5608" s="43">
        <f t="shared" si="780"/>
        <v>828.86428322132451</v>
      </c>
      <c r="C5608" s="64">
        <f t="shared" si="773"/>
        <v>0.86428322132451285</v>
      </c>
      <c r="E5608" s="43">
        <f t="shared" si="781"/>
        <v>13603</v>
      </c>
      <c r="F5608" s="43">
        <f t="shared" si="782"/>
        <v>7687.5884385156833</v>
      </c>
      <c r="G5608" s="64">
        <f t="shared" si="774"/>
        <v>0.588438515683265</v>
      </c>
      <c r="I5608" s="43">
        <f t="shared" si="783"/>
        <v>11603</v>
      </c>
      <c r="J5608" s="43">
        <f t="shared" si="784"/>
        <v>10464.7511198308</v>
      </c>
      <c r="K5608" s="64">
        <f t="shared" si="775"/>
        <v>0.75111983080023492</v>
      </c>
      <c r="M5608" s="43">
        <f t="shared" si="785"/>
        <v>9603</v>
      </c>
      <c r="N5608" s="43">
        <f t="shared" si="786"/>
        <v>12325.705497049652</v>
      </c>
      <c r="O5608" s="64">
        <f t="shared" si="776"/>
        <v>0.70549704965196725</v>
      </c>
      <c r="Q5608" s="43">
        <f t="shared" si="787"/>
        <v>7603</v>
      </c>
      <c r="R5608" s="43">
        <f t="shared" si="788"/>
        <v>13650.458453839563</v>
      </c>
      <c r="S5608" s="64">
        <f t="shared" si="777"/>
        <v>0.45845383956293517</v>
      </c>
      <c r="U5608" s="43">
        <f t="shared" si="772"/>
        <v>5603</v>
      </c>
      <c r="V5608" s="43">
        <f t="shared" si="771"/>
        <v>14585.849855253549</v>
      </c>
      <c r="W5608" s="64">
        <f t="shared" si="778"/>
        <v>0.84985525354932179</v>
      </c>
    </row>
    <row r="5609" spans="1:23">
      <c r="A5609" s="43">
        <f t="shared" si="779"/>
        <v>15604</v>
      </c>
      <c r="B5609" s="43">
        <f t="shared" si="780"/>
        <v>809.82035044817189</v>
      </c>
      <c r="C5609" s="64">
        <f t="shared" si="773"/>
        <v>0.82035044817189373</v>
      </c>
      <c r="E5609" s="43">
        <f t="shared" si="781"/>
        <v>13604</v>
      </c>
      <c r="F5609" s="43">
        <f t="shared" si="782"/>
        <v>7685.8186941925715</v>
      </c>
      <c r="G5609" s="64">
        <f t="shared" si="774"/>
        <v>0.81869419257145637</v>
      </c>
      <c r="I5609" s="43">
        <f t="shared" si="783"/>
        <v>11604</v>
      </c>
      <c r="J5609" s="43">
        <f t="shared" si="784"/>
        <v>10463.642243502021</v>
      </c>
      <c r="K5609" s="64">
        <f t="shared" si="775"/>
        <v>0.64224350202130154</v>
      </c>
      <c r="M5609" s="43">
        <f t="shared" si="785"/>
        <v>9604</v>
      </c>
      <c r="N5609" s="43">
        <f t="shared" si="786"/>
        <v>12324.926328380223</v>
      </c>
      <c r="O5609" s="64">
        <f t="shared" si="776"/>
        <v>0.92632838022291253</v>
      </c>
      <c r="Q5609" s="43">
        <f t="shared" si="787"/>
        <v>7604</v>
      </c>
      <c r="R5609" s="43">
        <f t="shared" si="788"/>
        <v>13649.901428215517</v>
      </c>
      <c r="S5609" s="64">
        <f t="shared" si="777"/>
        <v>0.90142821551671659</v>
      </c>
      <c r="U5609" s="43">
        <f t="shared" si="772"/>
        <v>5604</v>
      </c>
      <c r="V5609" s="43">
        <f t="shared" si="771"/>
        <v>14585.465676487673</v>
      </c>
      <c r="W5609" s="64">
        <f t="shared" si="778"/>
        <v>0.46567648767268111</v>
      </c>
    </row>
    <row r="5610" spans="1:23">
      <c r="A5610" s="43">
        <f t="shared" si="779"/>
        <v>15605</v>
      </c>
      <c r="B5610" s="43">
        <f t="shared" si="780"/>
        <v>790.3163923391694</v>
      </c>
      <c r="C5610" s="64">
        <f t="shared" si="773"/>
        <v>0.31639233916939702</v>
      </c>
      <c r="E5610" s="43">
        <f t="shared" si="781"/>
        <v>13605</v>
      </c>
      <c r="F5610" s="43">
        <f t="shared" si="782"/>
        <v>7684.0484121327609</v>
      </c>
      <c r="G5610" s="64">
        <f t="shared" si="774"/>
        <v>4.8412132760859095E-2</v>
      </c>
      <c r="I5610" s="43">
        <f t="shared" si="783"/>
        <v>11605</v>
      </c>
      <c r="J5610" s="43">
        <f t="shared" si="784"/>
        <v>10462.533154069333</v>
      </c>
      <c r="K5610" s="64">
        <f t="shared" si="775"/>
        <v>0.53315406933324994</v>
      </c>
      <c r="M5610" s="43">
        <f t="shared" si="785"/>
        <v>9605</v>
      </c>
      <c r="N5610" s="43">
        <f t="shared" si="786"/>
        <v>12324.147029307951</v>
      </c>
      <c r="O5610" s="64">
        <f t="shared" si="776"/>
        <v>0.14702930795101565</v>
      </c>
      <c r="Q5610" s="43">
        <f t="shared" si="787"/>
        <v>7605</v>
      </c>
      <c r="R5610" s="43">
        <f t="shared" si="788"/>
        <v>13649.344306595831</v>
      </c>
      <c r="S5610" s="64">
        <f t="shared" si="777"/>
        <v>0.34430659583085799</v>
      </c>
      <c r="U5610" s="43">
        <f t="shared" si="772"/>
        <v>5605</v>
      </c>
      <c r="V5610" s="43">
        <f t="shared" si="771"/>
        <v>14585.081419039114</v>
      </c>
      <c r="W5610" s="64">
        <f t="shared" si="778"/>
        <v>8.141903911382542E-2</v>
      </c>
    </row>
    <row r="5611" spans="1:23">
      <c r="A5611" s="43">
        <f t="shared" si="779"/>
        <v>15606</v>
      </c>
      <c r="B5611" s="43">
        <f t="shared" si="780"/>
        <v>770.31746702252576</v>
      </c>
      <c r="C5611" s="64">
        <f t="shared" si="773"/>
        <v>0.31746702252576142</v>
      </c>
      <c r="E5611" s="43">
        <f t="shared" si="781"/>
        <v>13606</v>
      </c>
      <c r="F5611" s="43">
        <f t="shared" si="782"/>
        <v>7682.2775919645082</v>
      </c>
      <c r="G5611" s="64">
        <f t="shared" si="774"/>
        <v>0.27759196450824675</v>
      </c>
      <c r="I5611" s="43">
        <f t="shared" si="783"/>
        <v>11606</v>
      </c>
      <c r="J5611" s="43">
        <f t="shared" si="784"/>
        <v>10461.423851464962</v>
      </c>
      <c r="K5611" s="64">
        <f t="shared" si="775"/>
        <v>0.42385146496235393</v>
      </c>
      <c r="M5611" s="43">
        <f t="shared" si="785"/>
        <v>9606</v>
      </c>
      <c r="N5611" s="43">
        <f t="shared" si="786"/>
        <v>12323.367599808098</v>
      </c>
      <c r="O5611" s="64">
        <f t="shared" si="776"/>
        <v>0.36759980809802073</v>
      </c>
      <c r="Q5611" s="43">
        <f t="shared" si="787"/>
        <v>7606</v>
      </c>
      <c r="R5611" s="43">
        <f t="shared" si="788"/>
        <v>13648.787088968749</v>
      </c>
      <c r="S5611" s="64">
        <f t="shared" si="777"/>
        <v>0.78708896874923084</v>
      </c>
      <c r="U5611" s="43">
        <f t="shared" si="772"/>
        <v>5606</v>
      </c>
      <c r="V5611" s="43">
        <f t="shared" ref="V5611:V5630" si="789">SQRT(U$1*U$1-U5611*U5611)</f>
        <v>14584.697082901654</v>
      </c>
      <c r="W5611" s="64">
        <f t="shared" si="778"/>
        <v>0.69708290165362996</v>
      </c>
    </row>
    <row r="5612" spans="1:23">
      <c r="A5612" s="43">
        <f t="shared" si="779"/>
        <v>15607</v>
      </c>
      <c r="B5612" s="43">
        <f t="shared" si="780"/>
        <v>749.78396888703878</v>
      </c>
      <c r="C5612" s="64">
        <f t="shared" si="773"/>
        <v>0.78396888703878176</v>
      </c>
      <c r="E5612" s="43">
        <f t="shared" si="781"/>
        <v>13607</v>
      </c>
      <c r="F5612" s="43">
        <f t="shared" si="782"/>
        <v>7680.5062333156138</v>
      </c>
      <c r="G5612" s="64">
        <f t="shared" si="774"/>
        <v>0.50623331561382656</v>
      </c>
      <c r="I5612" s="43">
        <f t="shared" si="783"/>
        <v>11607</v>
      </c>
      <c r="J5612" s="43">
        <f t="shared" si="784"/>
        <v>10460.314335621086</v>
      </c>
      <c r="K5612" s="64">
        <f t="shared" si="775"/>
        <v>0.31433562108577462</v>
      </c>
      <c r="M5612" s="43">
        <f t="shared" si="785"/>
        <v>9607</v>
      </c>
      <c r="N5612" s="43">
        <f t="shared" si="786"/>
        <v>12322.588039855913</v>
      </c>
      <c r="O5612" s="64">
        <f t="shared" si="776"/>
        <v>0.58803985591293895</v>
      </c>
      <c r="Q5612" s="43">
        <f t="shared" si="787"/>
        <v>7607</v>
      </c>
      <c r="R5612" s="43">
        <f t="shared" si="788"/>
        <v>13648.229775322512</v>
      </c>
      <c r="S5612" s="64">
        <f t="shared" si="777"/>
        <v>0.22977532251206867</v>
      </c>
      <c r="U5612" s="43">
        <f t="shared" si="772"/>
        <v>5607</v>
      </c>
      <c r="V5612" s="43">
        <f t="shared" si="789"/>
        <v>14584.312668069071</v>
      </c>
      <c r="W5612" s="64">
        <f t="shared" si="778"/>
        <v>0.31266806907115097</v>
      </c>
    </row>
    <row r="5613" spans="1:23">
      <c r="A5613" s="43">
        <f t="shared" si="779"/>
        <v>15608</v>
      </c>
      <c r="B5613" s="43">
        <f t="shared" si="780"/>
        <v>728.67070752157997</v>
      </c>
      <c r="C5613" s="64">
        <f t="shared" si="773"/>
        <v>0.67070752157997049</v>
      </c>
      <c r="E5613" s="43">
        <f t="shared" si="781"/>
        <v>13608</v>
      </c>
      <c r="F5613" s="43">
        <f t="shared" si="782"/>
        <v>7678.7343358134221</v>
      </c>
      <c r="G5613" s="64">
        <f t="shared" si="774"/>
        <v>0.73433581342214893</v>
      </c>
      <c r="I5613" s="43">
        <f t="shared" si="783"/>
        <v>11608</v>
      </c>
      <c r="J5613" s="43">
        <f t="shared" si="784"/>
        <v>10459.204606469844</v>
      </c>
      <c r="K5613" s="64">
        <f t="shared" si="775"/>
        <v>0.20460646984429331</v>
      </c>
      <c r="M5613" s="43">
        <f t="shared" si="785"/>
        <v>9608</v>
      </c>
      <c r="N5613" s="43">
        <f t="shared" si="786"/>
        <v>12321.808349426638</v>
      </c>
      <c r="O5613" s="64">
        <f t="shared" si="776"/>
        <v>0.80834942663750553</v>
      </c>
      <c r="Q5613" s="43">
        <f t="shared" si="787"/>
        <v>7608</v>
      </c>
      <c r="R5613" s="43">
        <f t="shared" si="788"/>
        <v>13647.67236564536</v>
      </c>
      <c r="S5613" s="64">
        <f t="shared" si="777"/>
        <v>0.67236564535960497</v>
      </c>
      <c r="U5613" s="43">
        <f t="shared" si="772"/>
        <v>5608</v>
      </c>
      <c r="V5613" s="43">
        <f t="shared" si="789"/>
        <v>14583.928174535145</v>
      </c>
      <c r="W5613" s="64">
        <f t="shared" si="778"/>
        <v>0.92817453514544468</v>
      </c>
    </row>
    <row r="5614" spans="1:23">
      <c r="A5614" s="43">
        <f t="shared" si="779"/>
        <v>15609</v>
      </c>
      <c r="B5614" s="43">
        <f t="shared" si="780"/>
        <v>706.92573867415524</v>
      </c>
      <c r="C5614" s="64">
        <f t="shared" si="773"/>
        <v>0.92573867415524091</v>
      </c>
      <c r="E5614" s="43">
        <f t="shared" si="781"/>
        <v>13609</v>
      </c>
      <c r="F5614" s="43">
        <f t="shared" si="782"/>
        <v>7676.9618990848194</v>
      </c>
      <c r="G5614" s="64">
        <f t="shared" si="774"/>
        <v>0.96189908481937891</v>
      </c>
      <c r="I5614" s="43">
        <f t="shared" si="783"/>
        <v>11609</v>
      </c>
      <c r="J5614" s="43">
        <f t="shared" si="784"/>
        <v>10458.094663943331</v>
      </c>
      <c r="K5614" s="64">
        <f t="shared" si="775"/>
        <v>9.4663943331397604E-2</v>
      </c>
      <c r="M5614" s="43">
        <f t="shared" si="785"/>
        <v>9609</v>
      </c>
      <c r="N5614" s="43">
        <f t="shared" si="786"/>
        <v>12321.028528495501</v>
      </c>
      <c r="O5614" s="64">
        <f t="shared" si="776"/>
        <v>2.8528495500722784E-2</v>
      </c>
      <c r="Q5614" s="43">
        <f t="shared" si="787"/>
        <v>7609</v>
      </c>
      <c r="R5614" s="43">
        <f t="shared" si="788"/>
        <v>13647.114859925521</v>
      </c>
      <c r="S5614" s="64">
        <f t="shared" si="777"/>
        <v>0.11485992552115931</v>
      </c>
      <c r="U5614" s="43">
        <f t="shared" si="772"/>
        <v>5609</v>
      </c>
      <c r="V5614" s="43">
        <f t="shared" si="789"/>
        <v>14583.543602293648</v>
      </c>
      <c r="W5614" s="64">
        <f t="shared" si="778"/>
        <v>0.54360229364829138</v>
      </c>
    </row>
    <row r="5615" spans="1:23">
      <c r="A5615" s="43">
        <f t="shared" si="779"/>
        <v>15610</v>
      </c>
      <c r="B5615" s="43">
        <f t="shared" si="780"/>
        <v>684.48886039146032</v>
      </c>
      <c r="C5615" s="64">
        <f t="shared" si="773"/>
        <v>0.4888603914603209</v>
      </c>
      <c r="E5615" s="43">
        <f t="shared" si="781"/>
        <v>13610</v>
      </c>
      <c r="F5615" s="43">
        <f t="shared" si="782"/>
        <v>7675.1889227562342</v>
      </c>
      <c r="G5615" s="64">
        <f t="shared" si="774"/>
        <v>0.18892275623420574</v>
      </c>
      <c r="I5615" s="43">
        <f t="shared" si="783"/>
        <v>11610</v>
      </c>
      <c r="J5615" s="43">
        <f t="shared" si="784"/>
        <v>10456.984507973606</v>
      </c>
      <c r="K5615" s="64">
        <f t="shared" si="775"/>
        <v>0.98450797360601427</v>
      </c>
      <c r="M5615" s="43">
        <f t="shared" si="785"/>
        <v>9610</v>
      </c>
      <c r="N5615" s="43">
        <f t="shared" si="786"/>
        <v>12320.248577037721</v>
      </c>
      <c r="O5615" s="64">
        <f t="shared" si="776"/>
        <v>0.24857703772067907</v>
      </c>
      <c r="Q5615" s="43">
        <f t="shared" si="787"/>
        <v>7610</v>
      </c>
      <c r="R5615" s="43">
        <f t="shared" si="788"/>
        <v>13646.55725815123</v>
      </c>
      <c r="S5615" s="64">
        <f t="shared" si="777"/>
        <v>0.55725815122968925</v>
      </c>
      <c r="U5615" s="43">
        <f t="shared" si="772"/>
        <v>5610</v>
      </c>
      <c r="V5615" s="43">
        <f t="shared" si="789"/>
        <v>14583.158951338355</v>
      </c>
      <c r="W5615" s="64">
        <f t="shared" si="778"/>
        <v>0.15895133835510933</v>
      </c>
    </row>
    <row r="5616" spans="1:23">
      <c r="A5616" s="43">
        <f t="shared" si="779"/>
        <v>15611</v>
      </c>
      <c r="B5616" s="43">
        <f t="shared" si="780"/>
        <v>661.28964909485762</v>
      </c>
      <c r="C5616" s="64">
        <f t="shared" si="773"/>
        <v>0.28964909485762291</v>
      </c>
      <c r="E5616" s="43">
        <f t="shared" si="781"/>
        <v>13611</v>
      </c>
      <c r="F5616" s="43">
        <f t="shared" si="782"/>
        <v>7673.4154064536351</v>
      </c>
      <c r="G5616" s="64">
        <f t="shared" si="774"/>
        <v>0.4154064536351143</v>
      </c>
      <c r="I5616" s="43">
        <f t="shared" si="783"/>
        <v>11611</v>
      </c>
      <c r="J5616" s="43">
        <f t="shared" si="784"/>
        <v>10455.874138492678</v>
      </c>
      <c r="K5616" s="64">
        <f t="shared" si="775"/>
        <v>0.8741384926779574</v>
      </c>
      <c r="M5616" s="43">
        <f t="shared" si="785"/>
        <v>9611</v>
      </c>
      <c r="N5616" s="43">
        <f t="shared" si="786"/>
        <v>12319.46849502851</v>
      </c>
      <c r="O5616" s="64">
        <f t="shared" si="776"/>
        <v>0.4684950285100058</v>
      </c>
      <c r="Q5616" s="43">
        <f t="shared" si="787"/>
        <v>7611</v>
      </c>
      <c r="R5616" s="43">
        <f t="shared" si="788"/>
        <v>13645.999560310707</v>
      </c>
      <c r="S5616" s="64">
        <f t="shared" si="777"/>
        <v>0.99956031070723839</v>
      </c>
      <c r="U5616" s="43">
        <f t="shared" si="772"/>
        <v>5611</v>
      </c>
      <c r="V5616" s="43">
        <f t="shared" si="789"/>
        <v>14582.774221663038</v>
      </c>
      <c r="W5616" s="64">
        <f t="shared" si="778"/>
        <v>0.77422166303767881</v>
      </c>
    </row>
    <row r="5617" spans="1:23">
      <c r="A5617" s="43">
        <f t="shared" si="779"/>
        <v>15612</v>
      </c>
      <c r="B5617" s="43">
        <f t="shared" si="780"/>
        <v>637.24485090112728</v>
      </c>
      <c r="C5617" s="64">
        <f t="shared" si="773"/>
        <v>0.24485090112727903</v>
      </c>
      <c r="E5617" s="43">
        <f t="shared" si="781"/>
        <v>13612</v>
      </c>
      <c r="F5617" s="43">
        <f t="shared" si="782"/>
        <v>7671.6413498025313</v>
      </c>
      <c r="G5617" s="64">
        <f t="shared" si="774"/>
        <v>0.6413498025312947</v>
      </c>
      <c r="I5617" s="43">
        <f t="shared" si="783"/>
        <v>11612</v>
      </c>
      <c r="J5617" s="43">
        <f t="shared" si="784"/>
        <v>10454.763555432519</v>
      </c>
      <c r="K5617" s="64">
        <f t="shared" si="775"/>
        <v>0.76355543251884228</v>
      </c>
      <c r="M5617" s="43">
        <f t="shared" si="785"/>
        <v>9612</v>
      </c>
      <c r="N5617" s="43">
        <f t="shared" si="786"/>
        <v>12318.688282443061</v>
      </c>
      <c r="O5617" s="64">
        <f t="shared" si="776"/>
        <v>0.68828244306132547</v>
      </c>
      <c r="Q5617" s="43">
        <f t="shared" si="787"/>
        <v>7612</v>
      </c>
      <c r="R5617" s="43">
        <f t="shared" si="788"/>
        <v>13645.441766392176</v>
      </c>
      <c r="S5617" s="64">
        <f t="shared" si="777"/>
        <v>0.44176639217585034</v>
      </c>
      <c r="U5617" s="43">
        <f t="shared" si="772"/>
        <v>5612</v>
      </c>
      <c r="V5617" s="43">
        <f t="shared" si="789"/>
        <v>14582.389413261462</v>
      </c>
      <c r="W5617" s="64">
        <f t="shared" si="778"/>
        <v>0.38941326146232313</v>
      </c>
    </row>
    <row r="5618" spans="1:23">
      <c r="A5618" s="43">
        <f t="shared" si="779"/>
        <v>15613</v>
      </c>
      <c r="B5618" s="43">
        <f t="shared" si="780"/>
        <v>612.2548488987245</v>
      </c>
      <c r="C5618" s="64">
        <f t="shared" si="773"/>
        <v>0.25484889872450367</v>
      </c>
      <c r="E5618" s="43">
        <f t="shared" si="781"/>
        <v>13613</v>
      </c>
      <c r="F5618" s="43">
        <f t="shared" si="782"/>
        <v>7669.8667524279717</v>
      </c>
      <c r="G5618" s="64">
        <f t="shared" si="774"/>
        <v>0.86675242797173269</v>
      </c>
      <c r="I5618" s="43">
        <f t="shared" si="783"/>
        <v>11613</v>
      </c>
      <c r="J5618" s="43">
        <f t="shared" si="784"/>
        <v>10453.652758725057</v>
      </c>
      <c r="K5618" s="64">
        <f t="shared" si="775"/>
        <v>0.65275872505662846</v>
      </c>
      <c r="M5618" s="43">
        <f t="shared" si="785"/>
        <v>9613</v>
      </c>
      <c r="N5618" s="43">
        <f t="shared" si="786"/>
        <v>12317.907939256569</v>
      </c>
      <c r="O5618" s="64">
        <f t="shared" si="776"/>
        <v>0.90793925656907959</v>
      </c>
      <c r="Q5618" s="43">
        <f t="shared" si="787"/>
        <v>7613</v>
      </c>
      <c r="R5618" s="43">
        <f t="shared" si="788"/>
        <v>13644.883876383852</v>
      </c>
      <c r="S5618" s="64">
        <f t="shared" si="777"/>
        <v>0.88387638385211176</v>
      </c>
      <c r="U5618" s="43">
        <f t="shared" si="772"/>
        <v>5613</v>
      </c>
      <c r="V5618" s="43">
        <f t="shared" si="789"/>
        <v>14582.004526127401</v>
      </c>
      <c r="W5618" s="64">
        <f t="shared" si="778"/>
        <v>4.5261274008225882E-3</v>
      </c>
    </row>
    <row r="5619" spans="1:23">
      <c r="A5619" s="43">
        <f t="shared" si="779"/>
        <v>15614</v>
      </c>
      <c r="B5619" s="43">
        <f t="shared" si="780"/>
        <v>586.19877174896908</v>
      </c>
      <c r="C5619" s="64">
        <f t="shared" si="773"/>
        <v>0.19877174896907945</v>
      </c>
      <c r="E5619" s="43">
        <f t="shared" si="781"/>
        <v>13614</v>
      </c>
      <c r="F5619" s="43">
        <f t="shared" si="782"/>
        <v>7668.0916139545434</v>
      </c>
      <c r="G5619" s="64">
        <f t="shared" si="774"/>
        <v>9.1613954543390719E-2</v>
      </c>
      <c r="I5619" s="43">
        <f t="shared" si="783"/>
        <v>11614</v>
      </c>
      <c r="J5619" s="43">
        <f t="shared" si="784"/>
        <v>10452.541748302181</v>
      </c>
      <c r="K5619" s="64">
        <f t="shared" si="775"/>
        <v>0.54174830218107672</v>
      </c>
      <c r="M5619" s="43">
        <f t="shared" si="785"/>
        <v>9614</v>
      </c>
      <c r="N5619" s="43">
        <f t="shared" si="786"/>
        <v>12317.127465444206</v>
      </c>
      <c r="O5619" s="64">
        <f t="shared" si="776"/>
        <v>0.12746544420588179</v>
      </c>
      <c r="Q5619" s="43">
        <f t="shared" si="787"/>
        <v>7614</v>
      </c>
      <c r="R5619" s="43">
        <f t="shared" si="788"/>
        <v>13644.325890273949</v>
      </c>
      <c r="S5619" s="64">
        <f t="shared" si="777"/>
        <v>0.3258902739489713</v>
      </c>
      <c r="U5619" s="43">
        <f t="shared" si="772"/>
        <v>5614</v>
      </c>
      <c r="V5619" s="43">
        <f t="shared" si="789"/>
        <v>14581.619560254616</v>
      </c>
      <c r="W5619" s="64">
        <f t="shared" si="778"/>
        <v>0.6195602546158625</v>
      </c>
    </row>
    <row r="5620" spans="1:23">
      <c r="A5620" s="43">
        <f t="shared" si="779"/>
        <v>15615</v>
      </c>
      <c r="B5620" s="43">
        <f t="shared" si="780"/>
        <v>558.92754449928486</v>
      </c>
      <c r="C5620" s="64">
        <f t="shared" si="773"/>
        <v>0.92754449928486338</v>
      </c>
      <c r="E5620" s="43">
        <f t="shared" si="781"/>
        <v>13615</v>
      </c>
      <c r="F5620" s="43">
        <f t="shared" si="782"/>
        <v>7666.3159340063721</v>
      </c>
      <c r="G5620" s="64">
        <f t="shared" si="774"/>
        <v>0.31593400637211744</v>
      </c>
      <c r="I5620" s="43">
        <f t="shared" si="783"/>
        <v>11615</v>
      </c>
      <c r="J5620" s="43">
        <f t="shared" si="784"/>
        <v>10451.430524095733</v>
      </c>
      <c r="K5620" s="64">
        <f t="shared" si="775"/>
        <v>0.43052409573283512</v>
      </c>
      <c r="M5620" s="43">
        <f t="shared" si="785"/>
        <v>9615</v>
      </c>
      <c r="N5620" s="43">
        <f t="shared" si="786"/>
        <v>12316.346860981141</v>
      </c>
      <c r="O5620" s="64">
        <f t="shared" si="776"/>
        <v>0.34686098114070774</v>
      </c>
      <c r="Q5620" s="43">
        <f t="shared" si="787"/>
        <v>7615</v>
      </c>
      <c r="R5620" s="43">
        <f t="shared" si="788"/>
        <v>13643.767808050678</v>
      </c>
      <c r="S5620" s="64">
        <f t="shared" si="777"/>
        <v>0.76780805067755864</v>
      </c>
      <c r="U5620" s="43">
        <f t="shared" si="772"/>
        <v>5615</v>
      </c>
      <c r="V5620" s="43">
        <f t="shared" si="789"/>
        <v>14581.23451563687</v>
      </c>
      <c r="W5620" s="64">
        <f t="shared" si="778"/>
        <v>0.23451563687012822</v>
      </c>
    </row>
    <row r="5621" spans="1:23">
      <c r="A5621" s="43">
        <f t="shared" si="779"/>
        <v>15616</v>
      </c>
      <c r="B5621" s="43">
        <f t="shared" si="780"/>
        <v>530.25371285828828</v>
      </c>
      <c r="C5621" s="64">
        <f t="shared" si="773"/>
        <v>0.2537128582882815</v>
      </c>
      <c r="E5621" s="43">
        <f t="shared" si="781"/>
        <v>13616</v>
      </c>
      <c r="F5621" s="43">
        <f t="shared" si="782"/>
        <v>7664.5397122071199</v>
      </c>
      <c r="G5621" s="64">
        <f t="shared" si="774"/>
        <v>0.53971220711991919</v>
      </c>
      <c r="I5621" s="43">
        <f t="shared" si="783"/>
        <v>11616</v>
      </c>
      <c r="J5621" s="43">
        <f t="shared" si="784"/>
        <v>10450.319086037516</v>
      </c>
      <c r="K5621" s="64">
        <f t="shared" si="775"/>
        <v>0.31908603751617193</v>
      </c>
      <c r="M5621" s="43">
        <f t="shared" si="785"/>
        <v>9616</v>
      </c>
      <c r="N5621" s="43">
        <f t="shared" si="786"/>
        <v>12315.56612584253</v>
      </c>
      <c r="O5621" s="64">
        <f t="shared" si="776"/>
        <v>0.56612584252980014</v>
      </c>
      <c r="Q5621" s="43">
        <f t="shared" si="787"/>
        <v>7616</v>
      </c>
      <c r="R5621" s="43">
        <f t="shared" si="788"/>
        <v>13643.209629702242</v>
      </c>
      <c r="S5621" s="64">
        <f t="shared" si="777"/>
        <v>0.2096297022417275</v>
      </c>
      <c r="U5621" s="43">
        <f t="shared" si="772"/>
        <v>5616</v>
      </c>
      <c r="V5621" s="43">
        <f t="shared" si="789"/>
        <v>14580.849392267928</v>
      </c>
      <c r="W5621" s="64">
        <f t="shared" si="778"/>
        <v>0.84939226792812406</v>
      </c>
    </row>
    <row r="5622" spans="1:23">
      <c r="A5622" s="43">
        <f t="shared" si="779"/>
        <v>15617</v>
      </c>
      <c r="B5622" s="43">
        <f t="shared" si="780"/>
        <v>499.9359959034756</v>
      </c>
      <c r="C5622" s="64">
        <f t="shared" si="773"/>
        <v>0.93599590347560024</v>
      </c>
      <c r="E5622" s="43">
        <f t="shared" si="781"/>
        <v>13617</v>
      </c>
      <c r="F5622" s="43">
        <f t="shared" si="782"/>
        <v>7662.7629481799841</v>
      </c>
      <c r="G5622" s="64">
        <f t="shared" si="774"/>
        <v>0.76294817998405051</v>
      </c>
      <c r="I5622" s="43">
        <f t="shared" si="783"/>
        <v>11617</v>
      </c>
      <c r="J5622" s="43">
        <f t="shared" si="784"/>
        <v>10449.207434059294</v>
      </c>
      <c r="K5622" s="64">
        <f t="shared" si="775"/>
        <v>0.20743405929351866</v>
      </c>
      <c r="M5622" s="43">
        <f t="shared" si="785"/>
        <v>9617</v>
      </c>
      <c r="N5622" s="43">
        <f t="shared" si="786"/>
        <v>12314.785260003522</v>
      </c>
      <c r="O5622" s="64">
        <f t="shared" si="776"/>
        <v>0.78526000352212577</v>
      </c>
      <c r="Q5622" s="43">
        <f t="shared" si="787"/>
        <v>7617</v>
      </c>
      <c r="R5622" s="43">
        <f t="shared" si="788"/>
        <v>13642.651355216844</v>
      </c>
      <c r="S5622" s="64">
        <f t="shared" si="777"/>
        <v>0.65135521684351261</v>
      </c>
      <c r="U5622" s="43">
        <f t="shared" si="772"/>
        <v>5617</v>
      </c>
      <c r="V5622" s="43">
        <f t="shared" si="789"/>
        <v>14580.464190141547</v>
      </c>
      <c r="W5622" s="64">
        <f t="shared" si="778"/>
        <v>0.46419014154707838</v>
      </c>
    </row>
    <row r="5623" spans="1:23">
      <c r="A5623" s="43">
        <f t="shared" si="779"/>
        <v>15618</v>
      </c>
      <c r="B5623" s="43">
        <f t="shared" si="780"/>
        <v>467.65478720953985</v>
      </c>
      <c r="C5623" s="64">
        <f t="shared" si="773"/>
        <v>0.65478720953984748</v>
      </c>
      <c r="E5623" s="43">
        <f t="shared" si="781"/>
        <v>13618</v>
      </c>
      <c r="F5623" s="43">
        <f t="shared" si="782"/>
        <v>7660.9856415476988</v>
      </c>
      <c r="G5623" s="64">
        <f t="shared" si="774"/>
        <v>0.98564154769883316</v>
      </c>
      <c r="I5623" s="43">
        <f t="shared" si="783"/>
        <v>11618</v>
      </c>
      <c r="J5623" s="43">
        <f t="shared" si="784"/>
        <v>10448.09556809278</v>
      </c>
      <c r="K5623" s="64">
        <f t="shared" si="775"/>
        <v>9.5568092780013103E-2</v>
      </c>
      <c r="M5623" s="43">
        <f t="shared" si="785"/>
        <v>9618</v>
      </c>
      <c r="N5623" s="43">
        <f t="shared" si="786"/>
        <v>12314.004263439248</v>
      </c>
      <c r="O5623" s="64">
        <f t="shared" si="776"/>
        <v>4.2634392484615091E-3</v>
      </c>
      <c r="Q5623" s="43">
        <f t="shared" si="787"/>
        <v>7618</v>
      </c>
      <c r="R5623" s="43">
        <f t="shared" si="788"/>
        <v>13642.092984582681</v>
      </c>
      <c r="S5623" s="64">
        <f t="shared" si="777"/>
        <v>9.2984582681310712E-2</v>
      </c>
      <c r="U5623" s="43">
        <f t="shared" si="772"/>
        <v>5618</v>
      </c>
      <c r="V5623" s="43">
        <f t="shared" si="789"/>
        <v>14580.078909251486</v>
      </c>
      <c r="W5623" s="64">
        <f t="shared" si="778"/>
        <v>7.8909251486038556E-2</v>
      </c>
    </row>
    <row r="5624" spans="1:23">
      <c r="A5624" s="43">
        <f t="shared" si="779"/>
        <v>15619</v>
      </c>
      <c r="B5624" s="43">
        <f t="shared" si="780"/>
        <v>432.97113067732357</v>
      </c>
      <c r="C5624" s="64">
        <f t="shared" si="773"/>
        <v>0.97113067732357194</v>
      </c>
      <c r="E5624" s="43">
        <f t="shared" si="781"/>
        <v>13619</v>
      </c>
      <c r="F5624" s="43">
        <f t="shared" si="782"/>
        <v>7659.2077919325311</v>
      </c>
      <c r="G5624" s="64">
        <f t="shared" si="774"/>
        <v>0.20779193253110861</v>
      </c>
      <c r="I5624" s="43">
        <f t="shared" si="783"/>
        <v>11619</v>
      </c>
      <c r="J5624" s="43">
        <f t="shared" si="784"/>
        <v>10446.983488069654</v>
      </c>
      <c r="K5624" s="64">
        <f t="shared" si="775"/>
        <v>0.98348806965441327</v>
      </c>
      <c r="M5624" s="43">
        <f t="shared" si="785"/>
        <v>9619</v>
      </c>
      <c r="N5624" s="43">
        <f t="shared" si="786"/>
        <v>12313.223136124838</v>
      </c>
      <c r="O5624" s="64">
        <f t="shared" si="776"/>
        <v>0.22313612483776524</v>
      </c>
      <c r="Q5624" s="43">
        <f t="shared" si="787"/>
        <v>7619</v>
      </c>
      <c r="R5624" s="43">
        <f t="shared" si="788"/>
        <v>13641.534517787946</v>
      </c>
      <c r="S5624" s="64">
        <f t="shared" si="777"/>
        <v>0.53451778794624261</v>
      </c>
      <c r="U5624" s="43">
        <f t="shared" si="772"/>
        <v>5619</v>
      </c>
      <c r="V5624" s="43">
        <f t="shared" si="789"/>
        <v>14579.6935495915</v>
      </c>
      <c r="W5624" s="64">
        <f t="shared" si="778"/>
        <v>0.69354959150041395</v>
      </c>
    </row>
    <row r="5625" spans="1:23">
      <c r="A5625" s="43">
        <f t="shared" si="779"/>
        <v>15620</v>
      </c>
      <c r="B5625" s="43">
        <f t="shared" si="780"/>
        <v>395.25308347943349</v>
      </c>
      <c r="C5625" s="64">
        <f t="shared" si="773"/>
        <v>0.25308347943348508</v>
      </c>
      <c r="E5625" s="43">
        <f t="shared" si="781"/>
        <v>13620</v>
      </c>
      <c r="F5625" s="43">
        <f t="shared" si="782"/>
        <v>7657.4293989562839</v>
      </c>
      <c r="G5625" s="64">
        <f t="shared" si="774"/>
        <v>0.42939895628387603</v>
      </c>
      <c r="I5625" s="43">
        <f t="shared" si="783"/>
        <v>11620</v>
      </c>
      <c r="J5625" s="43">
        <f t="shared" si="784"/>
        <v>10445.871193921548</v>
      </c>
      <c r="K5625" s="64">
        <f t="shared" si="775"/>
        <v>0.87119392154818343</v>
      </c>
      <c r="M5625" s="43">
        <f t="shared" si="785"/>
        <v>9620</v>
      </c>
      <c r="N5625" s="43">
        <f t="shared" si="786"/>
        <v>12312.441878035404</v>
      </c>
      <c r="O5625" s="64">
        <f t="shared" si="776"/>
        <v>0.44187803540444293</v>
      </c>
      <c r="Q5625" s="43">
        <f t="shared" si="787"/>
        <v>7620</v>
      </c>
      <c r="R5625" s="43">
        <f t="shared" si="788"/>
        <v>13640.975954820828</v>
      </c>
      <c r="S5625" s="64">
        <f t="shared" si="777"/>
        <v>0.97595482082761009</v>
      </c>
      <c r="U5625" s="43">
        <f t="shared" si="772"/>
        <v>5620</v>
      </c>
      <c r="V5625" s="43">
        <f t="shared" si="789"/>
        <v>14579.308111155344</v>
      </c>
      <c r="W5625" s="64">
        <f t="shared" si="778"/>
        <v>0.30811115534379496</v>
      </c>
    </row>
    <row r="5626" spans="1:23">
      <c r="A5626" s="43">
        <f t="shared" si="779"/>
        <v>15621</v>
      </c>
      <c r="B5626" s="43">
        <f t="shared" si="780"/>
        <v>353.53076245215209</v>
      </c>
      <c r="C5626" s="64">
        <f t="shared" si="773"/>
        <v>0.53076245215208928</v>
      </c>
      <c r="E5626" s="43">
        <f t="shared" si="781"/>
        <v>13621</v>
      </c>
      <c r="F5626" s="43">
        <f t="shared" si="782"/>
        <v>7655.6504622402927</v>
      </c>
      <c r="G5626" s="64">
        <f t="shared" si="774"/>
        <v>0.65046224029265431</v>
      </c>
      <c r="I5626" s="43">
        <f t="shared" si="783"/>
        <v>11621</v>
      </c>
      <c r="J5626" s="43">
        <f t="shared" si="784"/>
        <v>10444.758685580055</v>
      </c>
      <c r="K5626" s="64">
        <f t="shared" si="775"/>
        <v>0.75868558005458908</v>
      </c>
      <c r="M5626" s="43">
        <f t="shared" si="785"/>
        <v>9621</v>
      </c>
      <c r="N5626" s="43">
        <f t="shared" si="786"/>
        <v>12311.660489146052</v>
      </c>
      <c r="O5626" s="64">
        <f t="shared" si="776"/>
        <v>0.66048914605198661</v>
      </c>
      <c r="Q5626" s="43">
        <f t="shared" si="787"/>
        <v>7621</v>
      </c>
      <c r="R5626" s="43">
        <f t="shared" si="788"/>
        <v>13640.417295669513</v>
      </c>
      <c r="S5626" s="64">
        <f t="shared" si="777"/>
        <v>0.41729566951289598</v>
      </c>
      <c r="U5626" s="43">
        <f t="shared" si="772"/>
        <v>5621</v>
      </c>
      <c r="V5626" s="43">
        <f t="shared" si="789"/>
        <v>14578.922593936768</v>
      </c>
      <c r="W5626" s="64">
        <f t="shared" si="778"/>
        <v>0.92259393676795298</v>
      </c>
    </row>
    <row r="5627" spans="1:23">
      <c r="A5627" s="43">
        <f t="shared" si="779"/>
        <v>15622</v>
      </c>
      <c r="B5627" s="43">
        <f t="shared" si="780"/>
        <v>306.17152055669709</v>
      </c>
      <c r="C5627" s="64">
        <f t="shared" si="773"/>
        <v>0.17152055669708943</v>
      </c>
      <c r="E5627" s="43">
        <f t="shared" si="781"/>
        <v>13622</v>
      </c>
      <c r="F5627" s="43">
        <f t="shared" si="782"/>
        <v>7653.8709814054218</v>
      </c>
      <c r="G5627" s="64">
        <f t="shared" si="774"/>
        <v>0.8709814054218441</v>
      </c>
      <c r="I5627" s="43">
        <f t="shared" si="783"/>
        <v>11622</v>
      </c>
      <c r="J5627" s="43">
        <f t="shared" si="784"/>
        <v>10443.645962976723</v>
      </c>
      <c r="K5627" s="64">
        <f t="shared" si="775"/>
        <v>0.64596297672323999</v>
      </c>
      <c r="M5627" s="43">
        <f t="shared" si="785"/>
        <v>9622</v>
      </c>
      <c r="N5627" s="43">
        <f t="shared" si="786"/>
        <v>12310.878969431875</v>
      </c>
      <c r="O5627" s="64">
        <f t="shared" si="776"/>
        <v>0.87896943187479337</v>
      </c>
      <c r="Q5627" s="43">
        <f t="shared" si="787"/>
        <v>7622</v>
      </c>
      <c r="R5627" s="43">
        <f t="shared" si="788"/>
        <v>13639.858540322184</v>
      </c>
      <c r="S5627" s="64">
        <f t="shared" si="777"/>
        <v>0.85854032218412613</v>
      </c>
      <c r="U5627" s="43">
        <f t="shared" si="772"/>
        <v>5622</v>
      </c>
      <c r="V5627" s="43">
        <f t="shared" si="789"/>
        <v>14578.536997929525</v>
      </c>
      <c r="W5627" s="64">
        <f t="shared" si="778"/>
        <v>0.53699792952465941</v>
      </c>
    </row>
    <row r="5628" spans="1:23">
      <c r="A5628" s="43">
        <f t="shared" si="779"/>
        <v>15623</v>
      </c>
      <c r="B5628" s="43">
        <f t="shared" si="780"/>
        <v>249.99199987199592</v>
      </c>
      <c r="C5628" s="64">
        <f t="shared" si="773"/>
        <v>0.99199987199591533</v>
      </c>
      <c r="E5628" s="43">
        <f t="shared" si="781"/>
        <v>13623</v>
      </c>
      <c r="F5628" s="43">
        <f t="shared" si="782"/>
        <v>7652.090956072072</v>
      </c>
      <c r="G5628" s="64">
        <f t="shared" si="774"/>
        <v>9.0956072072003735E-2</v>
      </c>
      <c r="I5628" s="43">
        <f t="shared" si="783"/>
        <v>11623</v>
      </c>
      <c r="J5628" s="43">
        <f t="shared" si="784"/>
        <v>10442.533026043058</v>
      </c>
      <c r="K5628" s="64">
        <f t="shared" si="775"/>
        <v>0.53302604305827117</v>
      </c>
      <c r="M5628" s="43">
        <f t="shared" si="785"/>
        <v>9623</v>
      </c>
      <c r="N5628" s="43">
        <f t="shared" si="786"/>
        <v>12310.097318867955</v>
      </c>
      <c r="O5628" s="64">
        <f t="shared" si="776"/>
        <v>9.7318867954527377E-2</v>
      </c>
      <c r="Q5628" s="43">
        <f t="shared" si="787"/>
        <v>7623</v>
      </c>
      <c r="R5628" s="43">
        <f t="shared" si="788"/>
        <v>13639.299688767016</v>
      </c>
      <c r="S5628" s="64">
        <f t="shared" si="777"/>
        <v>0.29968876701605041</v>
      </c>
      <c r="U5628" s="43">
        <f t="shared" si="772"/>
        <v>5623</v>
      </c>
      <c r="V5628" s="43">
        <f t="shared" si="789"/>
        <v>14578.15132312736</v>
      </c>
      <c r="W5628" s="64">
        <f t="shared" si="778"/>
        <v>0.15132312736022868</v>
      </c>
    </row>
    <row r="5629" spans="1:23">
      <c r="A5629" s="43">
        <f t="shared" si="779"/>
        <v>15624</v>
      </c>
      <c r="B5629" s="43">
        <f t="shared" si="780"/>
        <v>176.77386684688435</v>
      </c>
      <c r="C5629" s="64">
        <f t="shared" si="773"/>
        <v>0.7738668468843457</v>
      </c>
      <c r="E5629" s="43">
        <f t="shared" si="781"/>
        <v>13624</v>
      </c>
      <c r="F5629" s="43">
        <f t="shared" si="782"/>
        <v>7650.3103858601708</v>
      </c>
      <c r="G5629" s="64">
        <f t="shared" si="774"/>
        <v>0.31038586017075431</v>
      </c>
      <c r="I5629" s="43">
        <f t="shared" si="783"/>
        <v>11624</v>
      </c>
      <c r="J5629" s="43">
        <f t="shared" si="784"/>
        <v>10441.419874710527</v>
      </c>
      <c r="K5629" s="64">
        <f t="shared" si="775"/>
        <v>0.41987471052743786</v>
      </c>
      <c r="M5629" s="43">
        <f t="shared" si="785"/>
        <v>9624</v>
      </c>
      <c r="N5629" s="43">
        <f t="shared" si="786"/>
        <v>12309.315537429366</v>
      </c>
      <c r="O5629" s="64">
        <f t="shared" si="776"/>
        <v>0.31553742936557683</v>
      </c>
      <c r="Q5629" s="43">
        <f t="shared" si="787"/>
        <v>7624</v>
      </c>
      <c r="R5629" s="43">
        <f t="shared" si="788"/>
        <v>13638.740740992183</v>
      </c>
      <c r="S5629" s="64">
        <f t="shared" si="777"/>
        <v>0.74074099218341871</v>
      </c>
      <c r="U5629" s="43">
        <f t="shared" si="772"/>
        <v>5624</v>
      </c>
      <c r="V5629" s="43">
        <f t="shared" si="789"/>
        <v>14577.765569524021</v>
      </c>
      <c r="W5629" s="64">
        <f t="shared" si="778"/>
        <v>0.76556952402097522</v>
      </c>
    </row>
    <row r="5630" spans="1:23">
      <c r="A5630" s="60">
        <f t="shared" si="779"/>
        <v>15625</v>
      </c>
      <c r="B5630" s="60">
        <f t="shared" si="780"/>
        <v>0</v>
      </c>
      <c r="C5630" s="64"/>
      <c r="E5630" s="43">
        <f t="shared" si="781"/>
        <v>13625</v>
      </c>
      <c r="F5630" s="43">
        <f t="shared" si="782"/>
        <v>7648.5292703891773</v>
      </c>
      <c r="G5630" s="64">
        <f t="shared" si="774"/>
        <v>0.52927038917732716</v>
      </c>
      <c r="I5630" s="43">
        <f t="shared" si="783"/>
        <v>11625</v>
      </c>
      <c r="J5630" s="43">
        <f t="shared" si="784"/>
        <v>10440.306508910549</v>
      </c>
      <c r="K5630" s="64">
        <f t="shared" si="775"/>
        <v>0.30650891054938256</v>
      </c>
      <c r="M5630" s="43">
        <f t="shared" si="785"/>
        <v>9625</v>
      </c>
      <c r="N5630" s="43">
        <f t="shared" si="786"/>
        <v>12308.533625091171</v>
      </c>
      <c r="O5630" s="64">
        <f t="shared" si="776"/>
        <v>0.53362509117141599</v>
      </c>
      <c r="Q5630" s="43">
        <f t="shared" si="787"/>
        <v>7625</v>
      </c>
      <c r="R5630" s="43">
        <f t="shared" si="788"/>
        <v>13638.181696985856</v>
      </c>
      <c r="S5630" s="64">
        <f t="shared" si="777"/>
        <v>0.18169698585552396</v>
      </c>
      <c r="U5630" s="43">
        <f t="shared" si="772"/>
        <v>5625</v>
      </c>
      <c r="V5630" s="43">
        <f t="shared" si="789"/>
        <v>14577.379737113251</v>
      </c>
      <c r="W5630" s="64">
        <f t="shared" si="778"/>
        <v>0.37973711325139448</v>
      </c>
    </row>
    <row r="5631" spans="1:23">
      <c r="E5631" s="43">
        <f t="shared" si="781"/>
        <v>13626</v>
      </c>
      <c r="F5631" s="43">
        <f t="shared" si="782"/>
        <v>7646.747609278078</v>
      </c>
      <c r="G5631" s="64">
        <f t="shared" si="774"/>
        <v>0.74760927807801636</v>
      </c>
      <c r="I5631" s="43">
        <f t="shared" si="783"/>
        <v>11626</v>
      </c>
      <c r="J5631" s="43">
        <f t="shared" si="784"/>
        <v>10439.192928574508</v>
      </c>
      <c r="K5631" s="64">
        <f t="shared" si="775"/>
        <v>0.19292857450818701</v>
      </c>
      <c r="M5631" s="43">
        <f t="shared" si="785"/>
        <v>9626</v>
      </c>
      <c r="N5631" s="43">
        <f t="shared" si="786"/>
        <v>12307.751581828421</v>
      </c>
      <c r="O5631" s="64">
        <f t="shared" si="776"/>
        <v>0.75158182842096721</v>
      </c>
      <c r="Q5631" s="43">
        <f t="shared" si="787"/>
        <v>7626</v>
      </c>
      <c r="R5631" s="43">
        <f t="shared" si="788"/>
        <v>13637.6225567362</v>
      </c>
      <c r="S5631" s="64">
        <f t="shared" si="777"/>
        <v>0.62255673619984009</v>
      </c>
      <c r="U5631" s="43">
        <f t="shared" si="772"/>
        <v>5626</v>
      </c>
      <c r="V5631" s="43">
        <f t="shared" ref="V5631:V5694" si="790">SQRT(U$1*U$1-U5631*U5631)</f>
        <v>14576.993825888794</v>
      </c>
      <c r="W5631" s="64">
        <f t="shared" si="778"/>
        <v>0.99382588879416289</v>
      </c>
    </row>
    <row r="5632" spans="1:23">
      <c r="E5632" s="43">
        <f t="shared" si="781"/>
        <v>13627</v>
      </c>
      <c r="F5632" s="43">
        <f t="shared" si="782"/>
        <v>7644.965402145388</v>
      </c>
      <c r="G5632" s="64">
        <f t="shared" si="774"/>
        <v>0.96540214538799773</v>
      </c>
      <c r="I5632" s="43">
        <f t="shared" si="783"/>
        <v>11627</v>
      </c>
      <c r="J5632" s="43">
        <f t="shared" si="784"/>
        <v>10438.079133633735</v>
      </c>
      <c r="K5632" s="64">
        <f t="shared" si="775"/>
        <v>7.9133633735182229E-2</v>
      </c>
      <c r="M5632" s="43">
        <f t="shared" si="785"/>
        <v>9627</v>
      </c>
      <c r="N5632" s="43">
        <f t="shared" si="786"/>
        <v>12306.969407616158</v>
      </c>
      <c r="O5632" s="64">
        <f t="shared" si="776"/>
        <v>0.96940761615769588</v>
      </c>
      <c r="Q5632" s="43">
        <f t="shared" si="787"/>
        <v>7627</v>
      </c>
      <c r="R5632" s="43">
        <f t="shared" si="788"/>
        <v>13637.063320231377</v>
      </c>
      <c r="S5632" s="64">
        <f t="shared" si="777"/>
        <v>6.3320231376565062E-2</v>
      </c>
      <c r="U5632" s="43">
        <f t="shared" si="772"/>
        <v>5627</v>
      </c>
      <c r="V5632" s="43">
        <f t="shared" si="790"/>
        <v>14576.607835844388</v>
      </c>
      <c r="W5632" s="64">
        <f t="shared" si="778"/>
        <v>0.60783584438831895</v>
      </c>
    </row>
    <row r="5633" spans="5:23">
      <c r="E5633" s="43">
        <f t="shared" si="781"/>
        <v>13628</v>
      </c>
      <c r="F5633" s="43">
        <f t="shared" si="782"/>
        <v>7643.1826486091513</v>
      </c>
      <c r="G5633" s="64">
        <f t="shared" si="774"/>
        <v>0.18264860915132886</v>
      </c>
      <c r="I5633" s="43">
        <f t="shared" si="783"/>
        <v>11628</v>
      </c>
      <c r="J5633" s="43">
        <f t="shared" si="784"/>
        <v>10436.965124019529</v>
      </c>
      <c r="K5633" s="64">
        <f t="shared" si="775"/>
        <v>0.96512401952895743</v>
      </c>
      <c r="M5633" s="43">
        <f t="shared" si="785"/>
        <v>9628</v>
      </c>
      <c r="N5633" s="43">
        <f t="shared" si="786"/>
        <v>12306.187102429412</v>
      </c>
      <c r="O5633" s="64">
        <f t="shared" si="776"/>
        <v>0.18710242941233446</v>
      </c>
      <c r="Q5633" s="43">
        <f t="shared" si="787"/>
        <v>7628</v>
      </c>
      <c r="R5633" s="43">
        <f t="shared" si="788"/>
        <v>13636.503987459542</v>
      </c>
      <c r="S5633" s="64">
        <f t="shared" si="777"/>
        <v>0.50398745954225888</v>
      </c>
      <c r="U5633" s="43">
        <f t="shared" si="772"/>
        <v>5628</v>
      </c>
      <c r="V5633" s="43">
        <f t="shared" si="790"/>
        <v>14576.221766973773</v>
      </c>
      <c r="W5633" s="64">
        <f t="shared" si="778"/>
        <v>0.22176697377290111</v>
      </c>
    </row>
    <row r="5634" spans="5:23">
      <c r="E5634" s="43">
        <f t="shared" si="781"/>
        <v>13629</v>
      </c>
      <c r="F5634" s="43">
        <f t="shared" si="782"/>
        <v>7641.3993482869355</v>
      </c>
      <c r="G5634" s="64">
        <f t="shared" si="774"/>
        <v>0.39934828693549207</v>
      </c>
      <c r="I5634" s="43">
        <f t="shared" si="783"/>
        <v>11629</v>
      </c>
      <c r="J5634" s="43">
        <f t="shared" si="784"/>
        <v>10435.850899663141</v>
      </c>
      <c r="K5634" s="64">
        <f t="shared" si="775"/>
        <v>0.85089966314080812</v>
      </c>
      <c r="M5634" s="43">
        <f t="shared" si="785"/>
        <v>9629</v>
      </c>
      <c r="N5634" s="43">
        <f t="shared" si="786"/>
        <v>12305.404666243203</v>
      </c>
      <c r="O5634" s="64">
        <f t="shared" si="776"/>
        <v>0.40466624320288247</v>
      </c>
      <c r="Q5634" s="43">
        <f t="shared" si="787"/>
        <v>7629</v>
      </c>
      <c r="R5634" s="43">
        <f t="shared" si="788"/>
        <v>13635.944558408853</v>
      </c>
      <c r="S5634" s="64">
        <f t="shared" si="777"/>
        <v>0.94455840885348152</v>
      </c>
      <c r="U5634" s="43">
        <f t="shared" si="772"/>
        <v>5629</v>
      </c>
      <c r="V5634" s="43">
        <f t="shared" si="790"/>
        <v>14575.835619270683</v>
      </c>
      <c r="W5634" s="64">
        <f t="shared" si="778"/>
        <v>0.83561927068330988</v>
      </c>
    </row>
    <row r="5635" spans="5:23">
      <c r="E5635" s="43">
        <f t="shared" si="781"/>
        <v>13630</v>
      </c>
      <c r="F5635" s="43">
        <f t="shared" si="782"/>
        <v>7639.615500795835</v>
      </c>
      <c r="G5635" s="64">
        <f t="shared" si="774"/>
        <v>0.61550079583503248</v>
      </c>
      <c r="I5635" s="43">
        <f t="shared" si="783"/>
        <v>11630</v>
      </c>
      <c r="J5635" s="43">
        <f t="shared" si="784"/>
        <v>10434.73646049578</v>
      </c>
      <c r="K5635" s="64">
        <f t="shared" si="775"/>
        <v>0.73646049578019301</v>
      </c>
      <c r="M5635" s="43">
        <f t="shared" si="785"/>
        <v>9630</v>
      </c>
      <c r="N5635" s="43">
        <f t="shared" si="786"/>
        <v>12304.622099032542</v>
      </c>
      <c r="O5635" s="64">
        <f t="shared" si="776"/>
        <v>0.62209903254188248</v>
      </c>
      <c r="Q5635" s="43">
        <f t="shared" si="787"/>
        <v>7630</v>
      </c>
      <c r="R5635" s="43">
        <f t="shared" si="788"/>
        <v>13635.385033067456</v>
      </c>
      <c r="S5635" s="64">
        <f t="shared" si="777"/>
        <v>0.38503306745587906</v>
      </c>
      <c r="U5635" s="43">
        <f t="shared" si="772"/>
        <v>5630</v>
      </c>
      <c r="V5635" s="43">
        <f t="shared" si="790"/>
        <v>14575.449392728857</v>
      </c>
      <c r="W5635" s="64">
        <f t="shared" si="778"/>
        <v>0.44939272885676473</v>
      </c>
    </row>
    <row r="5636" spans="5:23">
      <c r="E5636" s="43">
        <f t="shared" si="781"/>
        <v>13631</v>
      </c>
      <c r="F5636" s="43">
        <f t="shared" si="782"/>
        <v>7637.8311057524697</v>
      </c>
      <c r="G5636" s="64">
        <f t="shared" si="774"/>
        <v>0.83110575246973895</v>
      </c>
      <c r="I5636" s="43">
        <f t="shared" si="783"/>
        <v>11631</v>
      </c>
      <c r="J5636" s="43">
        <f t="shared" si="784"/>
        <v>10433.621806448613</v>
      </c>
      <c r="K5636" s="64">
        <f t="shared" si="775"/>
        <v>0.62180644861291512</v>
      </c>
      <c r="M5636" s="43">
        <f t="shared" si="785"/>
        <v>9631</v>
      </c>
      <c r="N5636" s="43">
        <f t="shared" si="786"/>
        <v>12303.839400772427</v>
      </c>
      <c r="O5636" s="64">
        <f t="shared" si="776"/>
        <v>0.83940077242732514</v>
      </c>
      <c r="Q5636" s="43">
        <f t="shared" si="787"/>
        <v>7631</v>
      </c>
      <c r="R5636" s="43">
        <f t="shared" si="788"/>
        <v>13634.825411423499</v>
      </c>
      <c r="S5636" s="64">
        <f t="shared" si="777"/>
        <v>0.82541142349873553</v>
      </c>
      <c r="U5636" s="43">
        <f t="shared" si="772"/>
        <v>5631</v>
      </c>
      <c r="V5636" s="43">
        <f t="shared" si="790"/>
        <v>14575.063087342023</v>
      </c>
      <c r="W5636" s="64">
        <f t="shared" si="778"/>
        <v>6.3087342023209203E-2</v>
      </c>
    </row>
    <row r="5637" spans="5:23">
      <c r="E5637" s="43">
        <f t="shared" si="781"/>
        <v>13632</v>
      </c>
      <c r="F5637" s="43">
        <f t="shared" si="782"/>
        <v>7636.0461627729828</v>
      </c>
      <c r="G5637" s="64">
        <f t="shared" si="774"/>
        <v>4.6162772982825118E-2</v>
      </c>
      <c r="I5637" s="43">
        <f t="shared" si="783"/>
        <v>11632</v>
      </c>
      <c r="J5637" s="43">
        <f t="shared" si="784"/>
        <v>10432.506937452761</v>
      </c>
      <c r="K5637" s="64">
        <f t="shared" si="775"/>
        <v>0.50693745276112168</v>
      </c>
      <c r="M5637" s="43">
        <f t="shared" si="785"/>
        <v>9632</v>
      </c>
      <c r="N5637" s="43">
        <f t="shared" si="786"/>
        <v>12303.056571437848</v>
      </c>
      <c r="O5637" s="64">
        <f t="shared" si="776"/>
        <v>5.6571437848106143E-2</v>
      </c>
      <c r="Q5637" s="43">
        <f t="shared" si="787"/>
        <v>7632</v>
      </c>
      <c r="R5637" s="43">
        <f t="shared" si="788"/>
        <v>13634.265693465124</v>
      </c>
      <c r="S5637" s="64">
        <f t="shared" si="777"/>
        <v>0.265693465124059</v>
      </c>
      <c r="U5637" s="43">
        <f t="shared" si="772"/>
        <v>5632</v>
      </c>
      <c r="V5637" s="43">
        <f t="shared" si="790"/>
        <v>14574.676703103914</v>
      </c>
      <c r="W5637" s="64">
        <f t="shared" si="778"/>
        <v>0.6767031039144058</v>
      </c>
    </row>
    <row r="5638" spans="5:23">
      <c r="E5638" s="43">
        <f t="shared" si="781"/>
        <v>13633</v>
      </c>
      <c r="F5638" s="43">
        <f t="shared" si="782"/>
        <v>7634.2606714730409</v>
      </c>
      <c r="G5638" s="64">
        <f t="shared" si="774"/>
        <v>0.26067147304092941</v>
      </c>
      <c r="I5638" s="43">
        <f t="shared" si="783"/>
        <v>11633</v>
      </c>
      <c r="J5638" s="43">
        <f t="shared" si="784"/>
        <v>10431.391853439311</v>
      </c>
      <c r="K5638" s="64">
        <f t="shared" si="775"/>
        <v>0.39185343931058014</v>
      </c>
      <c r="M5638" s="43">
        <f t="shared" si="785"/>
        <v>9633</v>
      </c>
      <c r="N5638" s="43">
        <f t="shared" si="786"/>
        <v>12302.27361100378</v>
      </c>
      <c r="O5638" s="64">
        <f t="shared" si="776"/>
        <v>0.27361100378038827</v>
      </c>
      <c r="Q5638" s="43">
        <f t="shared" si="787"/>
        <v>7633</v>
      </c>
      <c r="R5638" s="43">
        <f t="shared" si="788"/>
        <v>13633.705879180467</v>
      </c>
      <c r="S5638" s="64">
        <f t="shared" si="777"/>
        <v>0.7058791804665816</v>
      </c>
      <c r="U5638" s="43">
        <f t="shared" si="772"/>
        <v>5633</v>
      </c>
      <c r="V5638" s="43">
        <f t="shared" si="790"/>
        <v>14574.290240008258</v>
      </c>
      <c r="W5638" s="64">
        <f t="shared" si="778"/>
        <v>0.29024000825847907</v>
      </c>
    </row>
    <row r="5639" spans="5:23">
      <c r="E5639" s="43">
        <f t="shared" si="781"/>
        <v>13634</v>
      </c>
      <c r="F5639" s="43">
        <f t="shared" si="782"/>
        <v>7632.4746314678305</v>
      </c>
      <c r="G5639" s="64">
        <f t="shared" si="774"/>
        <v>0.47463146783047705</v>
      </c>
      <c r="I5639" s="43">
        <f t="shared" si="783"/>
        <v>11634</v>
      </c>
      <c r="J5639" s="43">
        <f t="shared" si="784"/>
        <v>10430.276554339294</v>
      </c>
      <c r="K5639" s="64">
        <f t="shared" si="775"/>
        <v>0.27655433929430728</v>
      </c>
      <c r="M5639" s="43">
        <f t="shared" si="785"/>
        <v>9634</v>
      </c>
      <c r="N5639" s="43">
        <f t="shared" si="786"/>
        <v>12301.490519445195</v>
      </c>
      <c r="O5639" s="64">
        <f t="shared" si="776"/>
        <v>0.49051944519487733</v>
      </c>
      <c r="Q5639" s="43">
        <f t="shared" si="787"/>
        <v>7634</v>
      </c>
      <c r="R5639" s="43">
        <f t="shared" si="788"/>
        <v>13633.145968557661</v>
      </c>
      <c r="S5639" s="64">
        <f t="shared" si="777"/>
        <v>0.14596855766103545</v>
      </c>
      <c r="U5639" s="43">
        <f t="shared" ref="U5639:U5702" si="791">U5638+1</f>
        <v>5634</v>
      </c>
      <c r="V5639" s="43">
        <f t="shared" si="790"/>
        <v>14573.903698048784</v>
      </c>
      <c r="W5639" s="64">
        <f t="shared" si="778"/>
        <v>0.90369804878355353</v>
      </c>
    </row>
    <row r="5640" spans="5:23">
      <c r="E5640" s="43">
        <f t="shared" si="781"/>
        <v>13635</v>
      </c>
      <c r="F5640" s="43">
        <f t="shared" si="782"/>
        <v>7630.688042372064</v>
      </c>
      <c r="G5640" s="64">
        <f t="shared" si="774"/>
        <v>0.6880423720640465</v>
      </c>
      <c r="I5640" s="43">
        <f t="shared" si="783"/>
        <v>11635</v>
      </c>
      <c r="J5640" s="43">
        <f t="shared" si="784"/>
        <v>10429.161040083713</v>
      </c>
      <c r="K5640" s="64">
        <f t="shared" si="775"/>
        <v>0.16104008371257805</v>
      </c>
      <c r="M5640" s="43">
        <f t="shared" si="785"/>
        <v>9635</v>
      </c>
      <c r="N5640" s="43">
        <f t="shared" si="786"/>
        <v>12300.707296737046</v>
      </c>
      <c r="O5640" s="64">
        <f t="shared" si="776"/>
        <v>0.70729673704590823</v>
      </c>
      <c r="Q5640" s="43">
        <f t="shared" si="787"/>
        <v>7635</v>
      </c>
      <c r="R5640" s="43">
        <f t="shared" si="788"/>
        <v>13632.585961584839</v>
      </c>
      <c r="S5640" s="64">
        <f t="shared" si="777"/>
        <v>0.58596158483851468</v>
      </c>
      <c r="U5640" s="43">
        <f t="shared" si="791"/>
        <v>5635</v>
      </c>
      <c r="V5640" s="43">
        <f t="shared" si="790"/>
        <v>14573.517077219212</v>
      </c>
      <c r="W5640" s="64">
        <f t="shared" si="778"/>
        <v>0.51707721921229677</v>
      </c>
    </row>
    <row r="5641" spans="5:23">
      <c r="E5641" s="43">
        <f t="shared" si="781"/>
        <v>13636</v>
      </c>
      <c r="F5641" s="43">
        <f t="shared" si="782"/>
        <v>7628.9009037999704</v>
      </c>
      <c r="G5641" s="64">
        <f t="shared" si="774"/>
        <v>0.90090379997036507</v>
      </c>
      <c r="I5641" s="43">
        <f t="shared" si="783"/>
        <v>11636</v>
      </c>
      <c r="J5641" s="43">
        <f t="shared" si="784"/>
        <v>10428.045310603517</v>
      </c>
      <c r="K5641" s="64">
        <f t="shared" si="775"/>
        <v>4.5310603516554693E-2</v>
      </c>
      <c r="M5641" s="43">
        <f t="shared" si="785"/>
        <v>9636</v>
      </c>
      <c r="N5641" s="43">
        <f t="shared" si="786"/>
        <v>12299.923942854281</v>
      </c>
      <c r="O5641" s="64">
        <f t="shared" si="776"/>
        <v>0.9239428542805399</v>
      </c>
      <c r="Q5641" s="43">
        <f t="shared" si="787"/>
        <v>7636</v>
      </c>
      <c r="R5641" s="43">
        <f t="shared" si="788"/>
        <v>13632.025858250123</v>
      </c>
      <c r="S5641" s="64">
        <f t="shared" si="777"/>
        <v>2.5858250122837489E-2</v>
      </c>
      <c r="U5641" s="43">
        <f t="shared" si="791"/>
        <v>5636</v>
      </c>
      <c r="V5641" s="43">
        <f t="shared" si="790"/>
        <v>14573.130377513267</v>
      </c>
      <c r="W5641" s="64">
        <f t="shared" si="778"/>
        <v>0.13037751326737634</v>
      </c>
    </row>
    <row r="5642" spans="5:23">
      <c r="E5642" s="43">
        <f t="shared" si="781"/>
        <v>13637</v>
      </c>
      <c r="F5642" s="43">
        <f t="shared" si="782"/>
        <v>7627.1132153652998</v>
      </c>
      <c r="G5642" s="64">
        <f t="shared" si="774"/>
        <v>0.11321536529976584</v>
      </c>
      <c r="I5642" s="43">
        <f t="shared" si="783"/>
        <v>11637</v>
      </c>
      <c r="J5642" s="43">
        <f t="shared" si="784"/>
        <v>10426.929365829616</v>
      </c>
      <c r="K5642" s="64">
        <f t="shared" si="775"/>
        <v>0.92936582961556269</v>
      </c>
      <c r="M5642" s="43">
        <f t="shared" si="785"/>
        <v>9637</v>
      </c>
      <c r="N5642" s="43">
        <f t="shared" si="786"/>
        <v>12299.140457771835</v>
      </c>
      <c r="O5642" s="64">
        <f t="shared" si="776"/>
        <v>0.14045777183491737</v>
      </c>
      <c r="Q5642" s="43">
        <f t="shared" si="787"/>
        <v>7637</v>
      </c>
      <c r="R5642" s="43">
        <f t="shared" si="788"/>
        <v>13631.465658541638</v>
      </c>
      <c r="S5642" s="64">
        <f t="shared" si="777"/>
        <v>0.46565854163782205</v>
      </c>
      <c r="U5642" s="43">
        <f t="shared" si="791"/>
        <v>5637</v>
      </c>
      <c r="V5642" s="43">
        <f t="shared" si="790"/>
        <v>14572.743598924671</v>
      </c>
      <c r="W5642" s="64">
        <f t="shared" si="778"/>
        <v>0.74359892467145983</v>
      </c>
    </row>
    <row r="5643" spans="5:23">
      <c r="E5643" s="43">
        <f t="shared" si="781"/>
        <v>13638</v>
      </c>
      <c r="F5643" s="43">
        <f t="shared" si="782"/>
        <v>7625.3249766813215</v>
      </c>
      <c r="G5643" s="64">
        <f t="shared" si="774"/>
        <v>0.32497668132145918</v>
      </c>
      <c r="I5643" s="43">
        <f t="shared" si="783"/>
        <v>11638</v>
      </c>
      <c r="J5643" s="43">
        <f t="shared" si="784"/>
        <v>10425.813205692877</v>
      </c>
      <c r="K5643" s="64">
        <f t="shared" si="775"/>
        <v>0.81320569287709077</v>
      </c>
      <c r="M5643" s="43">
        <f t="shared" si="785"/>
        <v>9638</v>
      </c>
      <c r="N5643" s="43">
        <f t="shared" si="786"/>
        <v>12298.356841464636</v>
      </c>
      <c r="O5643" s="64">
        <f t="shared" si="776"/>
        <v>0.35684146463609068</v>
      </c>
      <c r="Q5643" s="43">
        <f t="shared" si="787"/>
        <v>7638</v>
      </c>
      <c r="R5643" s="43">
        <f t="shared" si="788"/>
        <v>13630.9053624475</v>
      </c>
      <c r="S5643" s="64">
        <f t="shared" si="777"/>
        <v>0.9053624475000106</v>
      </c>
      <c r="U5643" s="43">
        <f t="shared" si="791"/>
        <v>5638</v>
      </c>
      <c r="V5643" s="43">
        <f t="shared" si="790"/>
        <v>14572.356741447144</v>
      </c>
      <c r="W5643" s="64">
        <f t="shared" si="778"/>
        <v>0.35674144714357681</v>
      </c>
    </row>
    <row r="5644" spans="5:23">
      <c r="E5644" s="43">
        <f t="shared" si="781"/>
        <v>13639</v>
      </c>
      <c r="F5644" s="43">
        <f t="shared" si="782"/>
        <v>7623.5361873608235</v>
      </c>
      <c r="G5644" s="64">
        <f t="shared" si="774"/>
        <v>0.5361873608235328</v>
      </c>
      <c r="I5644" s="43">
        <f t="shared" si="783"/>
        <v>11639</v>
      </c>
      <c r="J5644" s="43">
        <f t="shared" si="784"/>
        <v>10424.696830124127</v>
      </c>
      <c r="K5644" s="64">
        <f t="shared" si="775"/>
        <v>0.69683012412679091</v>
      </c>
      <c r="M5644" s="43">
        <f t="shared" si="785"/>
        <v>9639</v>
      </c>
      <c r="N5644" s="43">
        <f t="shared" si="786"/>
        <v>12297.573093907595</v>
      </c>
      <c r="O5644" s="64">
        <f t="shared" si="776"/>
        <v>0.57309390759473899</v>
      </c>
      <c r="Q5644" s="43">
        <f t="shared" si="787"/>
        <v>7639</v>
      </c>
      <c r="R5644" s="43">
        <f t="shared" si="788"/>
        <v>13630.344969955822</v>
      </c>
      <c r="S5644" s="64">
        <f t="shared" si="777"/>
        <v>0.34496995582230738</v>
      </c>
      <c r="U5644" s="43">
        <f t="shared" si="791"/>
        <v>5639</v>
      </c>
      <c r="V5644" s="43">
        <f t="shared" si="790"/>
        <v>14571.969805074399</v>
      </c>
      <c r="W5644" s="64">
        <f t="shared" si="778"/>
        <v>0.96980507439911889</v>
      </c>
    </row>
    <row r="5645" spans="5:23">
      <c r="E5645" s="43">
        <f t="shared" si="781"/>
        <v>13640</v>
      </c>
      <c r="F5645" s="43">
        <f t="shared" si="782"/>
        <v>7621.7468470161093</v>
      </c>
      <c r="G5645" s="64">
        <f t="shared" si="774"/>
        <v>0.7468470161093137</v>
      </c>
      <c r="I5645" s="43">
        <f t="shared" si="783"/>
        <v>11640</v>
      </c>
      <c r="J5645" s="43">
        <f t="shared" si="784"/>
        <v>10423.580239054141</v>
      </c>
      <c r="K5645" s="64">
        <f t="shared" si="775"/>
        <v>0.58023905414120236</v>
      </c>
      <c r="M5645" s="43">
        <f t="shared" si="785"/>
        <v>9640</v>
      </c>
      <c r="N5645" s="43">
        <f t="shared" si="786"/>
        <v>12296.789215075616</v>
      </c>
      <c r="O5645" s="64">
        <f t="shared" si="776"/>
        <v>0.7892150756160845</v>
      </c>
      <c r="Q5645" s="43">
        <f t="shared" si="787"/>
        <v>7640</v>
      </c>
      <c r="R5645" s="43">
        <f t="shared" si="788"/>
        <v>13629.784481054718</v>
      </c>
      <c r="S5645" s="64">
        <f t="shared" si="777"/>
        <v>0.78448105471761664</v>
      </c>
      <c r="U5645" s="43">
        <f t="shared" si="791"/>
        <v>5640</v>
      </c>
      <c r="V5645" s="43">
        <f t="shared" si="790"/>
        <v>14571.582789800153</v>
      </c>
      <c r="W5645" s="64">
        <f t="shared" si="778"/>
        <v>0.5827898001534777</v>
      </c>
    </row>
    <row r="5646" spans="5:23">
      <c r="E5646" s="43">
        <f t="shared" si="781"/>
        <v>13641</v>
      </c>
      <c r="F5646" s="43">
        <f t="shared" si="782"/>
        <v>7619.9569552589992</v>
      </c>
      <c r="G5646" s="64">
        <f t="shared" si="774"/>
        <v>0.95695525899918721</v>
      </c>
      <c r="I5646" s="43">
        <f t="shared" si="783"/>
        <v>11641</v>
      </c>
      <c r="J5646" s="43">
        <f t="shared" si="784"/>
        <v>10422.463432413664</v>
      </c>
      <c r="K5646" s="64">
        <f t="shared" si="775"/>
        <v>0.46343241366412258</v>
      </c>
      <c r="M5646" s="43">
        <f t="shared" si="785"/>
        <v>9641</v>
      </c>
      <c r="N5646" s="43">
        <f t="shared" si="786"/>
        <v>12296.005204943596</v>
      </c>
      <c r="O5646" s="64">
        <f t="shared" si="776"/>
        <v>5.2049435962544521E-3</v>
      </c>
      <c r="Q5646" s="43">
        <f t="shared" si="787"/>
        <v>7641</v>
      </c>
      <c r="R5646" s="43">
        <f t="shared" si="788"/>
        <v>13629.223895732288</v>
      </c>
      <c r="S5646" s="64">
        <f t="shared" si="777"/>
        <v>0.22389573228792869</v>
      </c>
      <c r="U5646" s="43">
        <f t="shared" si="791"/>
        <v>5641</v>
      </c>
      <c r="V5646" s="43">
        <f t="shared" si="790"/>
        <v>14571.195695618118</v>
      </c>
      <c r="W5646" s="64">
        <f t="shared" si="778"/>
        <v>0.19569561811840686</v>
      </c>
    </row>
    <row r="5647" spans="5:23">
      <c r="E5647" s="43">
        <f t="shared" si="781"/>
        <v>13642</v>
      </c>
      <c r="F5647" s="43">
        <f t="shared" si="782"/>
        <v>7618.1665117008306</v>
      </c>
      <c r="G5647" s="64">
        <f t="shared" si="774"/>
        <v>0.16651170083059696</v>
      </c>
      <c r="I5647" s="43">
        <f t="shared" si="783"/>
        <v>11642</v>
      </c>
      <c r="J5647" s="43">
        <f t="shared" si="784"/>
        <v>10421.346410133385</v>
      </c>
      <c r="K5647" s="64">
        <f t="shared" si="775"/>
        <v>0.34641013338477933</v>
      </c>
      <c r="M5647" s="43">
        <f t="shared" si="785"/>
        <v>9642</v>
      </c>
      <c r="N5647" s="43">
        <f t="shared" si="786"/>
        <v>12295.221063486415</v>
      </c>
      <c r="O5647" s="64">
        <f t="shared" si="776"/>
        <v>0.22106348641500517</v>
      </c>
      <c r="Q5647" s="43">
        <f t="shared" si="787"/>
        <v>7642</v>
      </c>
      <c r="R5647" s="43">
        <f t="shared" si="788"/>
        <v>13628.663213976637</v>
      </c>
      <c r="S5647" s="64">
        <f t="shared" si="777"/>
        <v>0.66321397663705284</v>
      </c>
      <c r="U5647" s="43">
        <f t="shared" si="791"/>
        <v>5642</v>
      </c>
      <c r="V5647" s="43">
        <f t="shared" si="790"/>
        <v>14570.808522522009</v>
      </c>
      <c r="W5647" s="64">
        <f t="shared" si="778"/>
        <v>0.80852252200929797</v>
      </c>
    </row>
    <row r="5648" spans="5:23">
      <c r="E5648" s="43">
        <f t="shared" si="781"/>
        <v>13643</v>
      </c>
      <c r="F5648" s="43">
        <f t="shared" si="782"/>
        <v>7616.3755159524535</v>
      </c>
      <c r="G5648" s="64">
        <f t="shared" si="774"/>
        <v>0.37551595245349745</v>
      </c>
      <c r="I5648" s="43">
        <f t="shared" si="783"/>
        <v>11643</v>
      </c>
      <c r="J5648" s="43">
        <f t="shared" si="784"/>
        <v>10420.22917214396</v>
      </c>
      <c r="K5648" s="64">
        <f t="shared" si="775"/>
        <v>0.22917214395965857</v>
      </c>
      <c r="M5648" s="43">
        <f t="shared" si="785"/>
        <v>9643</v>
      </c>
      <c r="N5648" s="43">
        <f t="shared" si="786"/>
        <v>12294.436790678945</v>
      </c>
      <c r="O5648" s="64">
        <f t="shared" si="776"/>
        <v>0.43679067894481705</v>
      </c>
      <c r="Q5648" s="43">
        <f t="shared" si="787"/>
        <v>7643</v>
      </c>
      <c r="R5648" s="43">
        <f t="shared" si="788"/>
        <v>13628.102435775863</v>
      </c>
      <c r="S5648" s="64">
        <f t="shared" si="777"/>
        <v>0.10243577586334141</v>
      </c>
      <c r="U5648" s="43">
        <f t="shared" si="791"/>
        <v>5643</v>
      </c>
      <c r="V5648" s="43">
        <f t="shared" si="790"/>
        <v>14570.421270505531</v>
      </c>
      <c r="W5648" s="64">
        <f t="shared" si="778"/>
        <v>0.42127050553062872</v>
      </c>
    </row>
    <row r="5649" spans="5:23">
      <c r="E5649" s="43">
        <f t="shared" si="781"/>
        <v>13644</v>
      </c>
      <c r="F5649" s="43">
        <f t="shared" si="782"/>
        <v>7614.5839676242322</v>
      </c>
      <c r="G5649" s="64">
        <f t="shared" si="774"/>
        <v>0.58396762423217297</v>
      </c>
      <c r="I5649" s="43">
        <f t="shared" si="783"/>
        <v>11644</v>
      </c>
      <c r="J5649" s="43">
        <f t="shared" si="784"/>
        <v>10419.111718375996</v>
      </c>
      <c r="K5649" s="64">
        <f t="shared" si="775"/>
        <v>0.11171837599613355</v>
      </c>
      <c r="M5649" s="43">
        <f t="shared" si="785"/>
        <v>9644</v>
      </c>
      <c r="N5649" s="43">
        <f t="shared" si="786"/>
        <v>12293.652386496049</v>
      </c>
      <c r="O5649" s="64">
        <f t="shared" si="776"/>
        <v>0.6523864960490755</v>
      </c>
      <c r="Q5649" s="43">
        <f t="shared" si="787"/>
        <v>7644</v>
      </c>
      <c r="R5649" s="43">
        <f t="shared" si="788"/>
        <v>13627.541561118058</v>
      </c>
      <c r="S5649" s="64">
        <f t="shared" si="777"/>
        <v>0.54156111805787077</v>
      </c>
      <c r="U5649" s="43">
        <f t="shared" si="791"/>
        <v>5644</v>
      </c>
      <c r="V5649" s="43">
        <f t="shared" si="790"/>
        <v>14570.033939562392</v>
      </c>
      <c r="W5649" s="64">
        <f t="shared" si="778"/>
        <v>3.3939562392333755E-2</v>
      </c>
    </row>
    <row r="5650" spans="5:23">
      <c r="E5650" s="43">
        <f t="shared" si="781"/>
        <v>13645</v>
      </c>
      <c r="F5650" s="43">
        <f t="shared" si="782"/>
        <v>7612.7918663260461</v>
      </c>
      <c r="G5650" s="64">
        <f t="shared" si="774"/>
        <v>0.79186632604614715</v>
      </c>
      <c r="I5650" s="43">
        <f t="shared" si="783"/>
        <v>11645</v>
      </c>
      <c r="J5650" s="43">
        <f t="shared" si="784"/>
        <v>10417.994048760058</v>
      </c>
      <c r="K5650" s="64">
        <f t="shared" si="775"/>
        <v>0.99404876005792175</v>
      </c>
      <c r="M5650" s="43">
        <f t="shared" si="785"/>
        <v>9645</v>
      </c>
      <c r="N5650" s="43">
        <f t="shared" si="786"/>
        <v>12292.867850912577</v>
      </c>
      <c r="O5650" s="64">
        <f t="shared" si="776"/>
        <v>0.86785091257661406</v>
      </c>
      <c r="Q5650" s="43">
        <f t="shared" si="787"/>
        <v>7645</v>
      </c>
      <c r="R5650" s="43">
        <f t="shared" si="788"/>
        <v>13626.980589991314</v>
      </c>
      <c r="S5650" s="64">
        <f t="shared" si="777"/>
        <v>0.9805899913135363</v>
      </c>
      <c r="U5650" s="43">
        <f t="shared" si="791"/>
        <v>5645</v>
      </c>
      <c r="V5650" s="43">
        <f t="shared" si="790"/>
        <v>14569.646529686299</v>
      </c>
      <c r="W5650" s="64">
        <f t="shared" si="778"/>
        <v>0.64652968629889074</v>
      </c>
    </row>
    <row r="5651" spans="5:23">
      <c r="E5651" s="43">
        <f t="shared" si="781"/>
        <v>13646</v>
      </c>
      <c r="F5651" s="43">
        <f t="shared" si="782"/>
        <v>7610.9992116672829</v>
      </c>
      <c r="G5651" s="64">
        <f t="shared" si="774"/>
        <v>0.999211667282907</v>
      </c>
      <c r="I5651" s="43">
        <f t="shared" si="783"/>
        <v>11646</v>
      </c>
      <c r="J5651" s="43">
        <f t="shared" si="784"/>
        <v>10416.876163226671</v>
      </c>
      <c r="K5651" s="64">
        <f t="shared" si="775"/>
        <v>0.87616322667054192</v>
      </c>
      <c r="M5651" s="43">
        <f t="shared" si="785"/>
        <v>9646</v>
      </c>
      <c r="N5651" s="43">
        <f t="shared" si="786"/>
        <v>12292.083183903369</v>
      </c>
      <c r="O5651" s="64">
        <f t="shared" si="776"/>
        <v>8.3183903368990286E-2</v>
      </c>
      <c r="Q5651" s="43">
        <f t="shared" si="787"/>
        <v>7646</v>
      </c>
      <c r="R5651" s="43">
        <f t="shared" si="788"/>
        <v>13626.419522383714</v>
      </c>
      <c r="S5651" s="64">
        <f t="shared" si="777"/>
        <v>0.41952238371413841</v>
      </c>
      <c r="U5651" s="43">
        <f t="shared" si="791"/>
        <v>5646</v>
      </c>
      <c r="V5651" s="43">
        <f t="shared" si="790"/>
        <v>14569.259040870953</v>
      </c>
      <c r="W5651" s="64">
        <f t="shared" si="778"/>
        <v>0.25904087095295836</v>
      </c>
    </row>
    <row r="5652" spans="5:23">
      <c r="E5652" s="43">
        <f t="shared" si="781"/>
        <v>13647</v>
      </c>
      <c r="F5652" s="43">
        <f t="shared" si="782"/>
        <v>7609.2060032568443</v>
      </c>
      <c r="G5652" s="64">
        <f t="shared" si="774"/>
        <v>0.20600325684426934</v>
      </c>
      <c r="I5652" s="43">
        <f t="shared" si="783"/>
        <v>11647</v>
      </c>
      <c r="J5652" s="43">
        <f t="shared" si="784"/>
        <v>10415.75806170631</v>
      </c>
      <c r="K5652" s="64">
        <f t="shared" si="775"/>
        <v>0.75806170631040004</v>
      </c>
      <c r="M5652" s="43">
        <f t="shared" si="785"/>
        <v>9647</v>
      </c>
      <c r="N5652" s="43">
        <f t="shared" si="786"/>
        <v>12291.298385443257</v>
      </c>
      <c r="O5652" s="64">
        <f t="shared" si="776"/>
        <v>0.29838544325684779</v>
      </c>
      <c r="Q5652" s="43">
        <f t="shared" si="787"/>
        <v>7647</v>
      </c>
      <c r="R5652" s="43">
        <f t="shared" si="788"/>
        <v>13625.858358283342</v>
      </c>
      <c r="S5652" s="64">
        <f t="shared" si="777"/>
        <v>0.85835828334165853</v>
      </c>
      <c r="U5652" s="43">
        <f t="shared" si="791"/>
        <v>5647</v>
      </c>
      <c r="V5652" s="43">
        <f t="shared" si="790"/>
        <v>14568.871473110057</v>
      </c>
      <c r="W5652" s="64">
        <f t="shared" si="778"/>
        <v>0.8714731100571953</v>
      </c>
    </row>
    <row r="5653" spans="5:23">
      <c r="E5653" s="43">
        <f t="shared" si="781"/>
        <v>13648</v>
      </c>
      <c r="F5653" s="43">
        <f t="shared" si="782"/>
        <v>7607.4122407031418</v>
      </c>
      <c r="G5653" s="64">
        <f t="shared" si="774"/>
        <v>0.41224070314183336</v>
      </c>
      <c r="I5653" s="43">
        <f t="shared" si="783"/>
        <v>11648</v>
      </c>
      <c r="J5653" s="43">
        <f t="shared" si="784"/>
        <v>10414.639744129414</v>
      </c>
      <c r="K5653" s="64">
        <f t="shared" si="775"/>
        <v>0.63974412941388437</v>
      </c>
      <c r="M5653" s="43">
        <f t="shared" si="785"/>
        <v>9648</v>
      </c>
      <c r="N5653" s="43">
        <f t="shared" si="786"/>
        <v>12290.513455507056</v>
      </c>
      <c r="O5653" s="64">
        <f t="shared" si="776"/>
        <v>0.51345550705627829</v>
      </c>
      <c r="Q5653" s="43">
        <f t="shared" si="787"/>
        <v>7648</v>
      </c>
      <c r="R5653" s="43">
        <f t="shared" si="788"/>
        <v>13625.297097678274</v>
      </c>
      <c r="S5653" s="64">
        <f t="shared" si="777"/>
        <v>0.29709767827444011</v>
      </c>
      <c r="U5653" s="43">
        <f t="shared" si="791"/>
        <v>5648</v>
      </c>
      <c r="V5653" s="43">
        <f t="shared" si="790"/>
        <v>14568.483826397311</v>
      </c>
      <c r="W5653" s="64">
        <f t="shared" si="778"/>
        <v>0.48382639731062227</v>
      </c>
    </row>
    <row r="5654" spans="5:23">
      <c r="E5654" s="43">
        <f t="shared" si="781"/>
        <v>13649</v>
      </c>
      <c r="F5654" s="43">
        <f t="shared" si="782"/>
        <v>7605.6179236140961</v>
      </c>
      <c r="G5654" s="64">
        <f t="shared" si="774"/>
        <v>0.61792361409607111</v>
      </c>
      <c r="I5654" s="43">
        <f t="shared" si="783"/>
        <v>11649</v>
      </c>
      <c r="J5654" s="43">
        <f t="shared" si="784"/>
        <v>10413.521210426376</v>
      </c>
      <c r="K5654" s="64">
        <f t="shared" si="775"/>
        <v>0.52121042637554638</v>
      </c>
      <c r="M5654" s="43">
        <f t="shared" si="785"/>
        <v>9649</v>
      </c>
      <c r="N5654" s="43">
        <f t="shared" si="786"/>
        <v>12289.728394069578</v>
      </c>
      <c r="O5654" s="64">
        <f t="shared" si="776"/>
        <v>0.72839406957791653</v>
      </c>
      <c r="Q5654" s="43">
        <f t="shared" si="787"/>
        <v>7649</v>
      </c>
      <c r="R5654" s="43">
        <f t="shared" si="788"/>
        <v>13624.735740556585</v>
      </c>
      <c r="S5654" s="64">
        <f t="shared" si="777"/>
        <v>0.73574055658536963</v>
      </c>
      <c r="U5654" s="43">
        <f t="shared" si="791"/>
        <v>5649</v>
      </c>
      <c r="V5654" s="43">
        <f t="shared" si="790"/>
        <v>14568.096100726409</v>
      </c>
      <c r="W5654" s="64">
        <f t="shared" si="778"/>
        <v>9.6100726408621995E-2</v>
      </c>
    </row>
    <row r="5655" spans="5:23">
      <c r="E5655" s="43">
        <f t="shared" si="781"/>
        <v>13650</v>
      </c>
      <c r="F5655" s="43">
        <f t="shared" si="782"/>
        <v>7603.8230515971372</v>
      </c>
      <c r="G5655" s="64">
        <f t="shared" si="774"/>
        <v>0.82305159713723697</v>
      </c>
      <c r="I5655" s="43">
        <f t="shared" si="783"/>
        <v>11650</v>
      </c>
      <c r="J5655" s="43">
        <f t="shared" si="784"/>
        <v>10412.402460527541</v>
      </c>
      <c r="K5655" s="64">
        <f t="shared" si="775"/>
        <v>0.40246052754082484</v>
      </c>
      <c r="M5655" s="43">
        <f t="shared" si="785"/>
        <v>9650</v>
      </c>
      <c r="N5655" s="43">
        <f t="shared" si="786"/>
        <v>12288.943201105618</v>
      </c>
      <c r="O5655" s="64">
        <f t="shared" si="776"/>
        <v>0.94320110561784531</v>
      </c>
      <c r="Q5655" s="43">
        <f t="shared" si="787"/>
        <v>7650</v>
      </c>
      <c r="R5655" s="43">
        <f t="shared" si="788"/>
        <v>13624.174286906344</v>
      </c>
      <c r="S5655" s="64">
        <f t="shared" si="777"/>
        <v>0.17428690634369559</v>
      </c>
      <c r="U5655" s="43">
        <f t="shared" si="791"/>
        <v>5650</v>
      </c>
      <c r="V5655" s="43">
        <f t="shared" si="790"/>
        <v>14567.70829609105</v>
      </c>
      <c r="W5655" s="64">
        <f t="shared" si="778"/>
        <v>0.70829609105021518</v>
      </c>
    </row>
    <row r="5656" spans="5:23">
      <c r="E5656" s="43">
        <f t="shared" si="781"/>
        <v>13651</v>
      </c>
      <c r="F5656" s="43">
        <f t="shared" si="782"/>
        <v>7602.0276242592017</v>
      </c>
      <c r="G5656" s="64">
        <f t="shared" si="774"/>
        <v>2.7624259201729728E-2</v>
      </c>
      <c r="I5656" s="43">
        <f t="shared" si="783"/>
        <v>11651</v>
      </c>
      <c r="J5656" s="43">
        <f t="shared" si="784"/>
        <v>10411.283494363219</v>
      </c>
      <c r="K5656" s="64">
        <f t="shared" si="775"/>
        <v>0.28349436321877874</v>
      </c>
      <c r="M5656" s="43">
        <f t="shared" si="785"/>
        <v>9651</v>
      </c>
      <c r="N5656" s="43">
        <f t="shared" si="786"/>
        <v>12288.157876589965</v>
      </c>
      <c r="O5656" s="64">
        <f t="shared" si="776"/>
        <v>0.15787658996487153</v>
      </c>
      <c r="Q5656" s="43">
        <f t="shared" si="787"/>
        <v>7651</v>
      </c>
      <c r="R5656" s="43">
        <f t="shared" si="788"/>
        <v>13623.612736715617</v>
      </c>
      <c r="S5656" s="64">
        <f t="shared" si="777"/>
        <v>0.6127367156168475</v>
      </c>
      <c r="U5656" s="43">
        <f t="shared" si="791"/>
        <v>5651</v>
      </c>
      <c r="V5656" s="43">
        <f t="shared" si="790"/>
        <v>14567.320412484925</v>
      </c>
      <c r="W5656" s="64">
        <f t="shared" si="778"/>
        <v>0.32041248492532759</v>
      </c>
    </row>
    <row r="5657" spans="5:23">
      <c r="E5657" s="43">
        <f t="shared" si="781"/>
        <v>13652</v>
      </c>
      <c r="F5657" s="43">
        <f t="shared" si="782"/>
        <v>7600.2316412067339</v>
      </c>
      <c r="G5657" s="64">
        <f t="shared" si="774"/>
        <v>0.23164120673391153</v>
      </c>
      <c r="I5657" s="43">
        <f t="shared" si="783"/>
        <v>11652</v>
      </c>
      <c r="J5657" s="43">
        <f t="shared" si="784"/>
        <v>10410.164311863669</v>
      </c>
      <c r="K5657" s="64">
        <f t="shared" si="775"/>
        <v>0.16431186366935435</v>
      </c>
      <c r="M5657" s="43">
        <f t="shared" si="785"/>
        <v>9652</v>
      </c>
      <c r="N5657" s="43">
        <f t="shared" si="786"/>
        <v>12287.372420497395</v>
      </c>
      <c r="O5657" s="64">
        <f t="shared" si="776"/>
        <v>0.37242049739506911</v>
      </c>
      <c r="Q5657" s="43">
        <f t="shared" si="787"/>
        <v>7652</v>
      </c>
      <c r="R5657" s="43">
        <f t="shared" si="788"/>
        <v>13623.051089972467</v>
      </c>
      <c r="S5657" s="64">
        <f t="shared" si="777"/>
        <v>5.1089972466797917E-2</v>
      </c>
      <c r="U5657" s="43">
        <f t="shared" si="791"/>
        <v>5652</v>
      </c>
      <c r="V5657" s="43">
        <f t="shared" si="790"/>
        <v>14566.932449901729</v>
      </c>
      <c r="W5657" s="64">
        <f t="shared" si="778"/>
        <v>0.93244990172934195</v>
      </c>
    </row>
    <row r="5658" spans="5:23">
      <c r="E5658" s="43">
        <f t="shared" si="781"/>
        <v>13653</v>
      </c>
      <c r="F5658" s="43">
        <f t="shared" si="782"/>
        <v>7598.4351020456834</v>
      </c>
      <c r="G5658" s="64">
        <f t="shared" si="774"/>
        <v>0.4351020456833794</v>
      </c>
      <c r="I5658" s="43">
        <f t="shared" si="783"/>
        <v>11653</v>
      </c>
      <c r="J5658" s="43">
        <f t="shared" si="784"/>
        <v>10409.044912959114</v>
      </c>
      <c r="K5658" s="64">
        <f t="shared" si="775"/>
        <v>4.4912959114299156E-2</v>
      </c>
      <c r="M5658" s="43">
        <f t="shared" si="785"/>
        <v>9653</v>
      </c>
      <c r="N5658" s="43">
        <f t="shared" si="786"/>
        <v>12286.586832802672</v>
      </c>
      <c r="O5658" s="64">
        <f t="shared" si="776"/>
        <v>0.58683280267177906</v>
      </c>
      <c r="Q5658" s="43">
        <f t="shared" si="787"/>
        <v>7653</v>
      </c>
      <c r="R5658" s="43">
        <f t="shared" si="788"/>
        <v>13622.489346664948</v>
      </c>
      <c r="S5658" s="64">
        <f t="shared" si="777"/>
        <v>0.48934666494824341</v>
      </c>
      <c r="U5658" s="43">
        <f t="shared" si="791"/>
        <v>5653</v>
      </c>
      <c r="V5658" s="43">
        <f t="shared" si="790"/>
        <v>14566.544408335149</v>
      </c>
      <c r="W5658" s="64">
        <f t="shared" si="778"/>
        <v>0.54440833514854603</v>
      </c>
    </row>
    <row r="5659" spans="5:23">
      <c r="E5659" s="43">
        <f t="shared" si="781"/>
        <v>13654</v>
      </c>
      <c r="F5659" s="43">
        <f t="shared" si="782"/>
        <v>7596.6380063815068</v>
      </c>
      <c r="G5659" s="64">
        <f t="shared" si="774"/>
        <v>0.63800638150678424</v>
      </c>
      <c r="I5659" s="43">
        <f t="shared" si="783"/>
        <v>11654</v>
      </c>
      <c r="J5659" s="43">
        <f t="shared" si="784"/>
        <v>10407.925297579724</v>
      </c>
      <c r="K5659" s="64">
        <f t="shared" si="775"/>
        <v>0.92529757972442894</v>
      </c>
      <c r="M5659" s="43">
        <f t="shared" si="785"/>
        <v>9654</v>
      </c>
      <c r="N5659" s="43">
        <f t="shared" si="786"/>
        <v>12285.801113480553</v>
      </c>
      <c r="O5659" s="64">
        <f t="shared" si="776"/>
        <v>0.80111348055288545</v>
      </c>
      <c r="Q5659" s="43">
        <f t="shared" si="787"/>
        <v>7654</v>
      </c>
      <c r="R5659" s="43">
        <f t="shared" si="788"/>
        <v>13621.927506781116</v>
      </c>
      <c r="S5659" s="64">
        <f t="shared" si="777"/>
        <v>0.92750678111588059</v>
      </c>
      <c r="U5659" s="43">
        <f t="shared" si="791"/>
        <v>5654</v>
      </c>
      <c r="V5659" s="43">
        <f t="shared" si="790"/>
        <v>14566.156287778873</v>
      </c>
      <c r="W5659" s="64">
        <f t="shared" si="778"/>
        <v>0.1562877788728656</v>
      </c>
    </row>
    <row r="5660" spans="5:23">
      <c r="E5660" s="43">
        <f t="shared" si="781"/>
        <v>13655</v>
      </c>
      <c r="F5660" s="43">
        <f t="shared" si="782"/>
        <v>7594.8403538191633</v>
      </c>
      <c r="G5660" s="64">
        <f t="shared" si="774"/>
        <v>0.84035381916328333</v>
      </c>
      <c r="I5660" s="43">
        <f t="shared" si="783"/>
        <v>11655</v>
      </c>
      <c r="J5660" s="43">
        <f t="shared" si="784"/>
        <v>10406.805465655636</v>
      </c>
      <c r="K5660" s="64">
        <f t="shared" si="775"/>
        <v>0.8054656556359987</v>
      </c>
      <c r="M5660" s="43">
        <f t="shared" si="785"/>
        <v>9655</v>
      </c>
      <c r="N5660" s="43">
        <f t="shared" si="786"/>
        <v>12285.015262505782</v>
      </c>
      <c r="O5660" s="64">
        <f t="shared" si="776"/>
        <v>1.5262505781720392E-2</v>
      </c>
      <c r="Q5660" s="43">
        <f t="shared" si="787"/>
        <v>7655</v>
      </c>
      <c r="R5660" s="43">
        <f t="shared" si="788"/>
        <v>13621.365570309021</v>
      </c>
      <c r="S5660" s="64">
        <f t="shared" si="777"/>
        <v>0.36557030902076804</v>
      </c>
      <c r="U5660" s="43">
        <f t="shared" si="791"/>
        <v>5655</v>
      </c>
      <c r="V5660" s="43">
        <f t="shared" si="790"/>
        <v>14565.768088226587</v>
      </c>
      <c r="W5660" s="64">
        <f t="shared" si="778"/>
        <v>0.76808822658676945</v>
      </c>
    </row>
    <row r="5661" spans="5:23">
      <c r="E5661" s="43">
        <f t="shared" si="781"/>
        <v>13656</v>
      </c>
      <c r="F5661" s="43">
        <f t="shared" si="782"/>
        <v>7593.0421439631164</v>
      </c>
      <c r="G5661" s="64">
        <f t="shared" si="774"/>
        <v>4.2143963116359373E-2</v>
      </c>
      <c r="I5661" s="43">
        <f t="shared" si="783"/>
        <v>11656</v>
      </c>
      <c r="J5661" s="43">
        <f t="shared" si="784"/>
        <v>10405.685417116933</v>
      </c>
      <c r="K5661" s="64">
        <f t="shared" si="775"/>
        <v>0.68541711693251273</v>
      </c>
      <c r="M5661" s="43">
        <f t="shared" si="785"/>
        <v>9656</v>
      </c>
      <c r="N5661" s="43">
        <f t="shared" si="786"/>
        <v>12284.229279853091</v>
      </c>
      <c r="O5661" s="64">
        <f t="shared" si="776"/>
        <v>0.22927985309070209</v>
      </c>
      <c r="Q5661" s="43">
        <f t="shared" si="787"/>
        <v>7656</v>
      </c>
      <c r="R5661" s="43">
        <f t="shared" si="788"/>
        <v>13620.803537236707</v>
      </c>
      <c r="S5661" s="64">
        <f t="shared" si="777"/>
        <v>0.80353723670668842</v>
      </c>
      <c r="U5661" s="43">
        <f t="shared" si="791"/>
        <v>5656</v>
      </c>
      <c r="V5661" s="43">
        <f t="shared" si="790"/>
        <v>14565.379809671975</v>
      </c>
      <c r="W5661" s="64">
        <f t="shared" si="778"/>
        <v>0.37980967197472637</v>
      </c>
    </row>
    <row r="5662" spans="5:23">
      <c r="E5662" s="43">
        <f t="shared" si="781"/>
        <v>13657</v>
      </c>
      <c r="F5662" s="43">
        <f t="shared" si="782"/>
        <v>7591.2433764173311</v>
      </c>
      <c r="G5662" s="64">
        <f t="shared" si="774"/>
        <v>0.24337641733109194</v>
      </c>
      <c r="I5662" s="43">
        <f t="shared" si="783"/>
        <v>11657</v>
      </c>
      <c r="J5662" s="43">
        <f t="shared" si="784"/>
        <v>10404.565151893663</v>
      </c>
      <c r="K5662" s="64">
        <f t="shared" si="775"/>
        <v>0.56515189366291452</v>
      </c>
      <c r="M5662" s="43">
        <f t="shared" si="785"/>
        <v>9657</v>
      </c>
      <c r="N5662" s="43">
        <f t="shared" si="786"/>
        <v>12283.443165497205</v>
      </c>
      <c r="O5662" s="64">
        <f t="shared" si="776"/>
        <v>0.44316549720497278</v>
      </c>
      <c r="Q5662" s="43">
        <f t="shared" si="787"/>
        <v>7657</v>
      </c>
      <c r="R5662" s="43">
        <f t="shared" si="788"/>
        <v>13620.241407552217</v>
      </c>
      <c r="S5662" s="64">
        <f t="shared" si="777"/>
        <v>0.24140755221742438</v>
      </c>
      <c r="U5662" s="43">
        <f t="shared" si="791"/>
        <v>5657</v>
      </c>
      <c r="V5662" s="43">
        <f t="shared" si="790"/>
        <v>14564.991452108718</v>
      </c>
      <c r="W5662" s="64">
        <f t="shared" si="778"/>
        <v>0.99145210871756717</v>
      </c>
    </row>
    <row r="5663" spans="5:23">
      <c r="E5663" s="43">
        <f t="shared" si="781"/>
        <v>13658</v>
      </c>
      <c r="F5663" s="43">
        <f t="shared" si="782"/>
        <v>7589.4440507852751</v>
      </c>
      <c r="G5663" s="64">
        <f t="shared" si="774"/>
        <v>0.44405078527506703</v>
      </c>
      <c r="I5663" s="43">
        <f t="shared" si="783"/>
        <v>11658</v>
      </c>
      <c r="J5663" s="43">
        <f t="shared" si="784"/>
        <v>10403.444669915825</v>
      </c>
      <c r="K5663" s="64">
        <f t="shared" si="775"/>
        <v>0.44466991582521587</v>
      </c>
      <c r="M5663" s="43">
        <f t="shared" si="785"/>
        <v>9658</v>
      </c>
      <c r="N5663" s="43">
        <f t="shared" si="786"/>
        <v>12282.656919412835</v>
      </c>
      <c r="O5663" s="64">
        <f t="shared" si="776"/>
        <v>0.65691941283512278</v>
      </c>
      <c r="Q5663" s="43">
        <f t="shared" si="787"/>
        <v>7658</v>
      </c>
      <c r="R5663" s="43">
        <f t="shared" si="788"/>
        <v>13619.679181243588</v>
      </c>
      <c r="S5663" s="64">
        <f t="shared" si="777"/>
        <v>0.67918124358766363</v>
      </c>
      <c r="U5663" s="43">
        <f t="shared" si="791"/>
        <v>5658</v>
      </c>
      <c r="V5663" s="43">
        <f t="shared" si="790"/>
        <v>14564.603015530496</v>
      </c>
      <c r="W5663" s="64">
        <f t="shared" si="778"/>
        <v>0.60301553049612266</v>
      </c>
    </row>
    <row r="5664" spans="5:23">
      <c r="E5664" s="43">
        <f t="shared" si="781"/>
        <v>13659</v>
      </c>
      <c r="F5664" s="43">
        <f t="shared" si="782"/>
        <v>7587.6441666699156</v>
      </c>
      <c r="G5664" s="64">
        <f t="shared" si="774"/>
        <v>0.64416666991564853</v>
      </c>
      <c r="I5664" s="43">
        <f t="shared" si="783"/>
        <v>11659</v>
      </c>
      <c r="J5664" s="43">
        <f t="shared" si="784"/>
        <v>10402.323971113377</v>
      </c>
      <c r="K5664" s="64">
        <f t="shared" si="775"/>
        <v>0.3239711133774108</v>
      </c>
      <c r="M5664" s="43">
        <f t="shared" si="785"/>
        <v>9659</v>
      </c>
      <c r="N5664" s="43">
        <f t="shared" si="786"/>
        <v>12281.870541574683</v>
      </c>
      <c r="O5664" s="64">
        <f t="shared" si="776"/>
        <v>0.87054157468264748</v>
      </c>
      <c r="Q5664" s="43">
        <f t="shared" si="787"/>
        <v>7659</v>
      </c>
      <c r="R5664" s="43">
        <f t="shared" si="788"/>
        <v>13619.116858298852</v>
      </c>
      <c r="S5664" s="64">
        <f t="shared" si="777"/>
        <v>0.11685829885209387</v>
      </c>
      <c r="U5664" s="43">
        <f t="shared" si="791"/>
        <v>5659</v>
      </c>
      <c r="V5664" s="43">
        <f t="shared" si="790"/>
        <v>14564.214499930986</v>
      </c>
      <c r="W5664" s="64">
        <f t="shared" si="778"/>
        <v>0.2144999309857667</v>
      </c>
    </row>
    <row r="5665" spans="5:23">
      <c r="E5665" s="43">
        <f t="shared" si="781"/>
        <v>13660</v>
      </c>
      <c r="F5665" s="43">
        <f t="shared" si="782"/>
        <v>7585.8437236737218</v>
      </c>
      <c r="G5665" s="64">
        <f t="shared" si="774"/>
        <v>0.84372367372179724</v>
      </c>
      <c r="I5665" s="43">
        <f t="shared" si="783"/>
        <v>11660</v>
      </c>
      <c r="J5665" s="43">
        <f t="shared" si="784"/>
        <v>10401.203055416234</v>
      </c>
      <c r="K5665" s="64">
        <f t="shared" si="775"/>
        <v>0.2030554162338376</v>
      </c>
      <c r="M5665" s="43">
        <f t="shared" si="785"/>
        <v>9660</v>
      </c>
      <c r="N5665" s="43">
        <f t="shared" si="786"/>
        <v>12281.08403195744</v>
      </c>
      <c r="O5665" s="64">
        <f t="shared" si="776"/>
        <v>8.4031957439947291E-2</v>
      </c>
      <c r="Q5665" s="43">
        <f t="shared" si="787"/>
        <v>7660</v>
      </c>
      <c r="R5665" s="43">
        <f t="shared" si="788"/>
        <v>13618.55443870604</v>
      </c>
      <c r="S5665" s="64">
        <f t="shared" si="777"/>
        <v>0.55443870603994583</v>
      </c>
      <c r="U5665" s="43">
        <f t="shared" si="791"/>
        <v>5660</v>
      </c>
      <c r="V5665" s="43">
        <f t="shared" si="790"/>
        <v>14563.825905303867</v>
      </c>
      <c r="W5665" s="64">
        <f t="shared" si="778"/>
        <v>0.82590530386733008</v>
      </c>
    </row>
    <row r="5666" spans="5:23">
      <c r="E5666" s="43">
        <f t="shared" si="781"/>
        <v>13661</v>
      </c>
      <c r="F5666" s="43">
        <f t="shared" si="782"/>
        <v>7584.0427213986604</v>
      </c>
      <c r="G5666" s="64">
        <f t="shared" si="774"/>
        <v>4.2721398660432897E-2</v>
      </c>
      <c r="I5666" s="43">
        <f t="shared" si="783"/>
        <v>11661</v>
      </c>
      <c r="J5666" s="43">
        <f t="shared" si="784"/>
        <v>10400.081922754263</v>
      </c>
      <c r="K5666" s="64">
        <f t="shared" si="775"/>
        <v>8.192275426335982E-2</v>
      </c>
      <c r="M5666" s="43">
        <f t="shared" si="785"/>
        <v>9661</v>
      </c>
      <c r="N5666" s="43">
        <f t="shared" si="786"/>
        <v>12280.297390535785</v>
      </c>
      <c r="O5666" s="64">
        <f t="shared" si="776"/>
        <v>0.29739053578487074</v>
      </c>
      <c r="Q5666" s="43">
        <f t="shared" si="787"/>
        <v>7661</v>
      </c>
      <c r="R5666" s="43">
        <f t="shared" si="788"/>
        <v>13617.991922453179</v>
      </c>
      <c r="S5666" s="64">
        <f t="shared" si="777"/>
        <v>0.99192245317863126</v>
      </c>
      <c r="U5666" s="43">
        <f t="shared" si="791"/>
        <v>5661</v>
      </c>
      <c r="V5666" s="43">
        <f t="shared" si="790"/>
        <v>14563.437231642811</v>
      </c>
      <c r="W5666" s="64">
        <f t="shared" si="778"/>
        <v>0.43723164281072968</v>
      </c>
    </row>
    <row r="5667" spans="5:23">
      <c r="E5667" s="43">
        <f t="shared" si="781"/>
        <v>13662</v>
      </c>
      <c r="F5667" s="43">
        <f t="shared" si="782"/>
        <v>7582.2411594461964</v>
      </c>
      <c r="G5667" s="64">
        <f t="shared" si="774"/>
        <v>0.24115944619643415</v>
      </c>
      <c r="I5667" s="43">
        <f t="shared" si="783"/>
        <v>11662</v>
      </c>
      <c r="J5667" s="43">
        <f t="shared" si="784"/>
        <v>10398.960573057289</v>
      </c>
      <c r="K5667" s="64">
        <f t="shared" si="775"/>
        <v>0.96057305728936626</v>
      </c>
      <c r="M5667" s="43">
        <f t="shared" si="785"/>
        <v>9662</v>
      </c>
      <c r="N5667" s="43">
        <f t="shared" si="786"/>
        <v>12279.510617284388</v>
      </c>
      <c r="O5667" s="64">
        <f t="shared" si="776"/>
        <v>0.51061728438799037</v>
      </c>
      <c r="Q5667" s="43">
        <f t="shared" si="787"/>
        <v>7662</v>
      </c>
      <c r="R5667" s="43">
        <f t="shared" si="788"/>
        <v>13617.429309528286</v>
      </c>
      <c r="S5667" s="64">
        <f t="shared" si="777"/>
        <v>0.42930952828646696</v>
      </c>
      <c r="U5667" s="43">
        <f t="shared" si="791"/>
        <v>5662</v>
      </c>
      <c r="V5667" s="43">
        <f t="shared" si="790"/>
        <v>14563.048478941488</v>
      </c>
      <c r="W5667" s="64">
        <f t="shared" si="778"/>
        <v>4.8478941487701377E-2</v>
      </c>
    </row>
    <row r="5668" spans="5:23">
      <c r="E5668" s="43">
        <f t="shared" si="781"/>
        <v>13663</v>
      </c>
      <c r="F5668" s="43">
        <f t="shared" si="782"/>
        <v>7580.4390374172917</v>
      </c>
      <c r="G5668" s="64">
        <f t="shared" si="774"/>
        <v>0.43903741729172907</v>
      </c>
      <c r="I5668" s="43">
        <f t="shared" si="783"/>
        <v>11663</v>
      </c>
      <c r="J5668" s="43">
        <f t="shared" si="784"/>
        <v>10397.839006255097</v>
      </c>
      <c r="K5668" s="64">
        <f t="shared" si="775"/>
        <v>0.83900625509704696</v>
      </c>
      <c r="M5668" s="43">
        <f t="shared" si="785"/>
        <v>9663</v>
      </c>
      <c r="N5668" s="43">
        <f t="shared" si="786"/>
        <v>12278.723712177907</v>
      </c>
      <c r="O5668" s="64">
        <f t="shared" si="776"/>
        <v>0.72371217790714581</v>
      </c>
      <c r="Q5668" s="43">
        <f t="shared" si="787"/>
        <v>7663</v>
      </c>
      <c r="R5668" s="43">
        <f t="shared" si="788"/>
        <v>13616.866599919382</v>
      </c>
      <c r="S5668" s="64">
        <f t="shared" si="777"/>
        <v>0.86659991938176972</v>
      </c>
      <c r="U5668" s="43">
        <f t="shared" si="791"/>
        <v>5663</v>
      </c>
      <c r="V5668" s="43">
        <f t="shared" si="790"/>
        <v>14562.659647193572</v>
      </c>
      <c r="W5668" s="64">
        <f t="shared" si="778"/>
        <v>0.65964719357180002</v>
      </c>
    </row>
    <row r="5669" spans="5:23">
      <c r="E5669" s="43">
        <f t="shared" si="781"/>
        <v>13664</v>
      </c>
      <c r="F5669" s="43">
        <f t="shared" si="782"/>
        <v>7578.6363549124062</v>
      </c>
      <c r="G5669" s="64">
        <f t="shared" ref="G5669:G5732" si="792">MOD(F5669,INT(F5669))</f>
        <v>0.63635491240620468</v>
      </c>
      <c r="I5669" s="43">
        <f t="shared" si="783"/>
        <v>11664</v>
      </c>
      <c r="J5669" s="43">
        <f t="shared" si="784"/>
        <v>10396.717222277424</v>
      </c>
      <c r="K5669" s="64">
        <f t="shared" ref="K5669:K5732" si="793">MOD(J5669,INT(J5669))</f>
        <v>0.71722227742429823</v>
      </c>
      <c r="M5669" s="43">
        <f t="shared" si="785"/>
        <v>9664</v>
      </c>
      <c r="N5669" s="43">
        <f t="shared" si="786"/>
        <v>12277.936675190991</v>
      </c>
      <c r="O5669" s="64">
        <f t="shared" ref="O5669:O5732" si="794">MOD(N5669,INT(N5669))</f>
        <v>0.93667519099108176</v>
      </c>
      <c r="Q5669" s="43">
        <f t="shared" si="787"/>
        <v>7664</v>
      </c>
      <c r="R5669" s="43">
        <f t="shared" si="788"/>
        <v>13616.303793614477</v>
      </c>
      <c r="S5669" s="64">
        <f t="shared" ref="S5669:S5732" si="795">MOD(R5669,INT(R5669))</f>
        <v>0.30379361447739939</v>
      </c>
      <c r="U5669" s="43">
        <f t="shared" si="791"/>
        <v>5664</v>
      </c>
      <c r="V5669" s="43">
        <f t="shared" si="790"/>
        <v>14562.270736392727</v>
      </c>
      <c r="W5669" s="64">
        <f t="shared" ref="W5669:W5732" si="796">MOD(V5669,INT(V5669))</f>
        <v>0.27073639272748551</v>
      </c>
    </row>
    <row r="5670" spans="5:23">
      <c r="E5670" s="43">
        <f t="shared" ref="E5670:E5733" si="797">E5669+1</f>
        <v>13665</v>
      </c>
      <c r="F5670" s="43">
        <f t="shared" ref="F5670:F5733" si="798">SQRT($U$1*$U$1-E5670*E5670)</f>
        <v>7576.8331115314922</v>
      </c>
      <c r="G5670" s="64">
        <f t="shared" si="792"/>
        <v>0.83311153149224992</v>
      </c>
      <c r="I5670" s="43">
        <f t="shared" ref="I5670:I5733" si="799">I5669+1</f>
        <v>11665</v>
      </c>
      <c r="J5670" s="43">
        <f t="shared" ref="J5670:J5733" si="800">SQRT($U$1*$U$1-I5670*I5670)</f>
        <v>10395.595221053964</v>
      </c>
      <c r="K5670" s="64">
        <f t="shared" si="793"/>
        <v>0.59522105396354164</v>
      </c>
      <c r="M5670" s="43">
        <f t="shared" ref="M5670:M5733" si="801">M5669+1</f>
        <v>9665</v>
      </c>
      <c r="N5670" s="43">
        <f t="shared" ref="N5670:N5733" si="802">SQRT($U$1*$U$1-M5670*M5670)</f>
        <v>12277.149506298276</v>
      </c>
      <c r="O5670" s="64">
        <f t="shared" si="794"/>
        <v>0.14950629827580997</v>
      </c>
      <c r="Q5670" s="43">
        <f t="shared" ref="Q5670:Q5733" si="803">Q5669+1</f>
        <v>7665</v>
      </c>
      <c r="R5670" s="43">
        <f t="shared" ref="R5670:R5733" si="804">SQRT($U$1*$U$1-Q5670*Q5670)</f>
        <v>13615.740890601583</v>
      </c>
      <c r="S5670" s="64">
        <f t="shared" si="795"/>
        <v>0.7408906015825778</v>
      </c>
      <c r="U5670" s="43">
        <f t="shared" si="791"/>
        <v>5665</v>
      </c>
      <c r="V5670" s="43">
        <f t="shared" si="790"/>
        <v>14561.881746532623</v>
      </c>
      <c r="W5670" s="64">
        <f t="shared" si="796"/>
        <v>0.88174653262285574</v>
      </c>
    </row>
    <row r="5671" spans="5:23">
      <c r="E5671" s="43">
        <f t="shared" si="797"/>
        <v>13666</v>
      </c>
      <c r="F5671" s="43">
        <f t="shared" si="798"/>
        <v>7575.0293068740002</v>
      </c>
      <c r="G5671" s="64">
        <f t="shared" si="792"/>
        <v>2.9306874000212702E-2</v>
      </c>
      <c r="I5671" s="43">
        <f t="shared" si="799"/>
        <v>11666</v>
      </c>
      <c r="J5671" s="43">
        <f t="shared" si="800"/>
        <v>10394.473002514365</v>
      </c>
      <c r="K5671" s="64">
        <f t="shared" si="793"/>
        <v>0.473002514365362</v>
      </c>
      <c r="M5671" s="43">
        <f t="shared" si="801"/>
        <v>9666</v>
      </c>
      <c r="N5671" s="43">
        <f t="shared" si="802"/>
        <v>12276.362205474388</v>
      </c>
      <c r="O5671" s="64">
        <f t="shared" si="794"/>
        <v>0.36220547438824724</v>
      </c>
      <c r="Q5671" s="43">
        <f t="shared" si="803"/>
        <v>7666</v>
      </c>
      <c r="R5671" s="43">
        <f t="shared" si="804"/>
        <v>13615.177890868705</v>
      </c>
      <c r="S5671" s="64">
        <f t="shared" si="795"/>
        <v>0.17789086870470783</v>
      </c>
      <c r="U5671" s="43">
        <f t="shared" si="791"/>
        <v>5666</v>
      </c>
      <c r="V5671" s="43">
        <f t="shared" si="790"/>
        <v>14561.492677606922</v>
      </c>
      <c r="W5671" s="64">
        <f t="shared" si="796"/>
        <v>0.49267760692237061</v>
      </c>
    </row>
    <row r="5672" spans="5:23">
      <c r="E5672" s="43">
        <f t="shared" si="797"/>
        <v>13667</v>
      </c>
      <c r="F5672" s="43">
        <f t="shared" si="798"/>
        <v>7573.224940538872</v>
      </c>
      <c r="G5672" s="64">
        <f t="shared" si="792"/>
        <v>0.22494053887203336</v>
      </c>
      <c r="I5672" s="43">
        <f t="shared" si="799"/>
        <v>11667</v>
      </c>
      <c r="J5672" s="43">
        <f t="shared" si="800"/>
        <v>10393.350566588235</v>
      </c>
      <c r="K5672" s="64">
        <f t="shared" si="793"/>
        <v>0.35056658823486941</v>
      </c>
      <c r="M5672" s="43">
        <f t="shared" si="801"/>
        <v>9667</v>
      </c>
      <c r="N5672" s="43">
        <f t="shared" si="802"/>
        <v>12275.574772693944</v>
      </c>
      <c r="O5672" s="64">
        <f t="shared" si="794"/>
        <v>0.57477269394439645</v>
      </c>
      <c r="Q5672" s="43">
        <f t="shared" si="803"/>
        <v>7667</v>
      </c>
      <c r="R5672" s="43">
        <f t="shared" si="804"/>
        <v>13614.614794403844</v>
      </c>
      <c r="S5672" s="64">
        <f t="shared" si="795"/>
        <v>0.61479440384391637</v>
      </c>
      <c r="U5672" s="43">
        <f t="shared" si="791"/>
        <v>5667</v>
      </c>
      <c r="V5672" s="43">
        <f t="shared" si="790"/>
        <v>14561.103529609285</v>
      </c>
      <c r="W5672" s="64">
        <f t="shared" si="796"/>
        <v>0.10352960928503308</v>
      </c>
    </row>
    <row r="5673" spans="5:23">
      <c r="E5673" s="43">
        <f t="shared" si="797"/>
        <v>13668</v>
      </c>
      <c r="F5673" s="43">
        <f t="shared" si="798"/>
        <v>7571.4200121245422</v>
      </c>
      <c r="G5673" s="64">
        <f t="shared" si="792"/>
        <v>0.4200121245421542</v>
      </c>
      <c r="I5673" s="43">
        <f t="shared" si="799"/>
        <v>11668</v>
      </c>
      <c r="J5673" s="43">
        <f t="shared" si="800"/>
        <v>10392.227913205137</v>
      </c>
      <c r="K5673" s="64">
        <f t="shared" si="793"/>
        <v>0.22791320513715618</v>
      </c>
      <c r="M5673" s="43">
        <f t="shared" si="801"/>
        <v>9668</v>
      </c>
      <c r="N5673" s="43">
        <f t="shared" si="802"/>
        <v>12274.787207931549</v>
      </c>
      <c r="O5673" s="64">
        <f t="shared" si="794"/>
        <v>0.78720793154934654</v>
      </c>
      <c r="Q5673" s="43">
        <f t="shared" si="803"/>
        <v>7668</v>
      </c>
      <c r="R5673" s="43">
        <f t="shared" si="804"/>
        <v>13614.051601194995</v>
      </c>
      <c r="S5673" s="64">
        <f t="shared" si="795"/>
        <v>5.1601194994873367E-2</v>
      </c>
      <c r="U5673" s="43">
        <f t="shared" si="791"/>
        <v>5668</v>
      </c>
      <c r="V5673" s="43">
        <f t="shared" si="790"/>
        <v>14560.714302533375</v>
      </c>
      <c r="W5673" s="64">
        <f t="shared" si="796"/>
        <v>0.71430253337530303</v>
      </c>
    </row>
    <row r="5674" spans="5:23">
      <c r="E5674" s="43">
        <f t="shared" si="797"/>
        <v>13669</v>
      </c>
      <c r="F5674" s="43">
        <f t="shared" si="798"/>
        <v>7569.6145212289375</v>
      </c>
      <c r="G5674" s="64">
        <f t="shared" si="792"/>
        <v>0.61452122893751948</v>
      </c>
      <c r="I5674" s="43">
        <f t="shared" si="799"/>
        <v>11669</v>
      </c>
      <c r="J5674" s="43">
        <f t="shared" si="800"/>
        <v>10391.105042294588</v>
      </c>
      <c r="K5674" s="64">
        <f t="shared" si="793"/>
        <v>0.10504229458820191</v>
      </c>
      <c r="M5674" s="43">
        <f t="shared" si="801"/>
        <v>9669</v>
      </c>
      <c r="N5674" s="43">
        <f t="shared" si="802"/>
        <v>12273.999511161795</v>
      </c>
      <c r="O5674" s="64">
        <f t="shared" si="794"/>
        <v>0.99951116179545352</v>
      </c>
      <c r="Q5674" s="43">
        <f t="shared" si="803"/>
        <v>7669</v>
      </c>
      <c r="R5674" s="43">
        <f t="shared" si="804"/>
        <v>13613.488311230152</v>
      </c>
      <c r="S5674" s="64">
        <f t="shared" si="795"/>
        <v>0.48831123015224875</v>
      </c>
      <c r="U5674" s="43">
        <f t="shared" si="791"/>
        <v>5669</v>
      </c>
      <c r="V5674" s="43">
        <f t="shared" si="790"/>
        <v>14560.324996372849</v>
      </c>
      <c r="W5674" s="64">
        <f t="shared" si="796"/>
        <v>0.32499637284854543</v>
      </c>
    </row>
    <row r="5675" spans="5:23">
      <c r="E5675" s="43">
        <f t="shared" si="797"/>
        <v>13670</v>
      </c>
      <c r="F5675" s="43">
        <f t="shared" si="798"/>
        <v>7567.8084674494767</v>
      </c>
      <c r="G5675" s="64">
        <f t="shared" si="792"/>
        <v>0.80846744947666593</v>
      </c>
      <c r="I5675" s="43">
        <f t="shared" si="799"/>
        <v>11670</v>
      </c>
      <c r="J5675" s="43">
        <f t="shared" si="800"/>
        <v>10389.98195378606</v>
      </c>
      <c r="K5675" s="64">
        <f t="shared" si="793"/>
        <v>0.98195378606033046</v>
      </c>
      <c r="M5675" s="43">
        <f t="shared" si="801"/>
        <v>9670</v>
      </c>
      <c r="N5675" s="43">
        <f t="shared" si="802"/>
        <v>12273.211682359268</v>
      </c>
      <c r="O5675" s="64">
        <f t="shared" si="794"/>
        <v>0.21168235926779744</v>
      </c>
      <c r="Q5675" s="43">
        <f t="shared" si="803"/>
        <v>7670</v>
      </c>
      <c r="R5675" s="43">
        <f t="shared" si="804"/>
        <v>13612.924924497307</v>
      </c>
      <c r="S5675" s="64">
        <f t="shared" si="795"/>
        <v>0.92492449730707449</v>
      </c>
      <c r="U5675" s="43">
        <f t="shared" si="791"/>
        <v>5670</v>
      </c>
      <c r="V5675" s="43">
        <f t="shared" si="790"/>
        <v>14559.935611121362</v>
      </c>
      <c r="W5675" s="64">
        <f t="shared" si="796"/>
        <v>0.93561112136194424</v>
      </c>
    </row>
    <row r="5676" spans="5:23">
      <c r="E5676" s="43">
        <f t="shared" si="797"/>
        <v>13671</v>
      </c>
      <c r="F5676" s="43">
        <f t="shared" si="798"/>
        <v>7566.001850383067</v>
      </c>
      <c r="G5676" s="64">
        <f t="shared" si="792"/>
        <v>1.8503830669942545E-3</v>
      </c>
      <c r="I5676" s="43">
        <f t="shared" si="799"/>
        <v>11671</v>
      </c>
      <c r="J5676" s="43">
        <f t="shared" si="800"/>
        <v>10388.858647608986</v>
      </c>
      <c r="K5676" s="64">
        <f t="shared" si="793"/>
        <v>0.85864760898584791</v>
      </c>
      <c r="M5676" s="43">
        <f t="shared" si="801"/>
        <v>9671</v>
      </c>
      <c r="N5676" s="43">
        <f t="shared" si="802"/>
        <v>12272.423721498537</v>
      </c>
      <c r="O5676" s="64">
        <f t="shared" si="794"/>
        <v>0.42372149853690644</v>
      </c>
      <c r="Q5676" s="43">
        <f t="shared" si="803"/>
        <v>7671</v>
      </c>
      <c r="R5676" s="43">
        <f t="shared" si="804"/>
        <v>13612.361440984441</v>
      </c>
      <c r="S5676" s="64">
        <f t="shared" si="795"/>
        <v>0.36144098444128758</v>
      </c>
      <c r="U5676" s="43">
        <f t="shared" si="791"/>
        <v>5671</v>
      </c>
      <c r="V5676" s="43">
        <f t="shared" si="790"/>
        <v>14559.546146772571</v>
      </c>
      <c r="W5676" s="64">
        <f t="shared" si="796"/>
        <v>0.54614677257086441</v>
      </c>
    </row>
    <row r="5677" spans="5:23">
      <c r="E5677" s="43">
        <f t="shared" si="797"/>
        <v>13672</v>
      </c>
      <c r="F5677" s="43">
        <f t="shared" si="798"/>
        <v>7564.1946696261066</v>
      </c>
      <c r="G5677" s="64">
        <f t="shared" si="792"/>
        <v>0.19466962610658811</v>
      </c>
      <c r="I5677" s="43">
        <f t="shared" si="799"/>
        <v>11672</v>
      </c>
      <c r="J5677" s="43">
        <f t="shared" si="800"/>
        <v>10387.735123692748</v>
      </c>
      <c r="K5677" s="64">
        <f t="shared" si="793"/>
        <v>0.73512369274794764</v>
      </c>
      <c r="M5677" s="43">
        <f t="shared" si="801"/>
        <v>9672</v>
      </c>
      <c r="N5677" s="43">
        <f t="shared" si="802"/>
        <v>12271.635628554166</v>
      </c>
      <c r="O5677" s="64">
        <f t="shared" si="794"/>
        <v>0.6356285541660327</v>
      </c>
      <c r="Q5677" s="43">
        <f t="shared" si="803"/>
        <v>7672</v>
      </c>
      <c r="R5677" s="43">
        <f t="shared" si="804"/>
        <v>13611.797860679537</v>
      </c>
      <c r="S5677" s="64">
        <f t="shared" si="795"/>
        <v>0.79786067953682505</v>
      </c>
      <c r="U5677" s="43">
        <f t="shared" si="791"/>
        <v>5672</v>
      </c>
      <c r="V5677" s="43">
        <f t="shared" si="790"/>
        <v>14559.156603320125</v>
      </c>
      <c r="W5677" s="64">
        <f t="shared" si="796"/>
        <v>0.15660332012521394</v>
      </c>
    </row>
    <row r="5678" spans="5:23">
      <c r="E5678" s="43">
        <f t="shared" si="797"/>
        <v>13673</v>
      </c>
      <c r="F5678" s="43">
        <f t="shared" si="798"/>
        <v>7562.3869247744788</v>
      </c>
      <c r="G5678" s="64">
        <f t="shared" si="792"/>
        <v>0.38692477447875717</v>
      </c>
      <c r="I5678" s="43">
        <f t="shared" si="799"/>
        <v>11673</v>
      </c>
      <c r="J5678" s="43">
        <f t="shared" si="800"/>
        <v>10386.61138196669</v>
      </c>
      <c r="K5678" s="64">
        <f t="shared" si="793"/>
        <v>0.61138196668980527</v>
      </c>
      <c r="M5678" s="43">
        <f t="shared" si="801"/>
        <v>9673</v>
      </c>
      <c r="N5678" s="43">
        <f t="shared" si="802"/>
        <v>12270.847403500706</v>
      </c>
      <c r="O5678" s="64">
        <f t="shared" si="794"/>
        <v>0.84740350070569548</v>
      </c>
      <c r="Q5678" s="43">
        <f t="shared" si="803"/>
        <v>7673</v>
      </c>
      <c r="R5678" s="43">
        <f t="shared" si="804"/>
        <v>13611.23418357057</v>
      </c>
      <c r="S5678" s="64">
        <f t="shared" si="795"/>
        <v>0.23418357057016692</v>
      </c>
      <c r="U5678" s="43">
        <f t="shared" si="791"/>
        <v>5673</v>
      </c>
      <c r="V5678" s="43">
        <f t="shared" si="790"/>
        <v>14558.766980757677</v>
      </c>
      <c r="W5678" s="64">
        <f t="shared" si="796"/>
        <v>0.7669807576767198</v>
      </c>
    </row>
    <row r="5679" spans="5:23">
      <c r="E5679" s="43">
        <f t="shared" si="797"/>
        <v>13674</v>
      </c>
      <c r="F5679" s="43">
        <f t="shared" si="798"/>
        <v>7560.5786154235575</v>
      </c>
      <c r="G5679" s="64">
        <f t="shared" si="792"/>
        <v>0.57861542355749407</v>
      </c>
      <c r="I5679" s="43">
        <f t="shared" si="799"/>
        <v>11674</v>
      </c>
      <c r="J5679" s="43">
        <f t="shared" si="800"/>
        <v>10385.487422360107</v>
      </c>
      <c r="K5679" s="64">
        <f t="shared" si="793"/>
        <v>0.48742236010730267</v>
      </c>
      <c r="M5679" s="43">
        <f t="shared" si="801"/>
        <v>9674</v>
      </c>
      <c r="N5679" s="43">
        <f t="shared" si="802"/>
        <v>12270.059046312696</v>
      </c>
      <c r="O5679" s="64">
        <f t="shared" si="794"/>
        <v>5.9046312695500092E-2</v>
      </c>
      <c r="Q5679" s="43">
        <f t="shared" si="803"/>
        <v>7674</v>
      </c>
      <c r="R5679" s="43">
        <f t="shared" si="804"/>
        <v>13610.670409645514</v>
      </c>
      <c r="S5679" s="64">
        <f t="shared" si="795"/>
        <v>0.67040964551415527</v>
      </c>
      <c r="U5679" s="43">
        <f t="shared" si="791"/>
        <v>5674</v>
      </c>
      <c r="V5679" s="43">
        <f t="shared" si="790"/>
        <v>14558.377279078873</v>
      </c>
      <c r="W5679" s="64">
        <f t="shared" si="796"/>
        <v>0.37727907887347101</v>
      </c>
    </row>
    <row r="5680" spans="5:23">
      <c r="E5680" s="43">
        <f t="shared" si="797"/>
        <v>13675</v>
      </c>
      <c r="F5680" s="43">
        <f t="shared" si="798"/>
        <v>7558.7697411682011</v>
      </c>
      <c r="G5680" s="64">
        <f t="shared" si="792"/>
        <v>0.76974116820110794</v>
      </c>
      <c r="I5680" s="43">
        <f t="shared" si="799"/>
        <v>11675</v>
      </c>
      <c r="J5680" s="43">
        <f t="shared" si="800"/>
        <v>10384.363244802254</v>
      </c>
      <c r="K5680" s="64">
        <f t="shared" si="793"/>
        <v>0.36324480225448497</v>
      </c>
      <c r="M5680" s="43">
        <f t="shared" si="801"/>
        <v>9675</v>
      </c>
      <c r="N5680" s="43">
        <f t="shared" si="802"/>
        <v>12269.270556964664</v>
      </c>
      <c r="O5680" s="64">
        <f t="shared" si="794"/>
        <v>0.27055696466413792</v>
      </c>
      <c r="Q5680" s="43">
        <f t="shared" si="803"/>
        <v>7675</v>
      </c>
      <c r="R5680" s="43">
        <f t="shared" si="804"/>
        <v>13610.106538892338</v>
      </c>
      <c r="S5680" s="64">
        <f t="shared" si="795"/>
        <v>0.10653889233799418</v>
      </c>
      <c r="U5680" s="43">
        <f t="shared" si="791"/>
        <v>5675</v>
      </c>
      <c r="V5680" s="43">
        <f t="shared" si="790"/>
        <v>14557.987498277364</v>
      </c>
      <c r="W5680" s="64">
        <f t="shared" si="796"/>
        <v>0.98749827736355655</v>
      </c>
    </row>
    <row r="5681" spans="5:23">
      <c r="E5681" s="43">
        <f t="shared" si="797"/>
        <v>13676</v>
      </c>
      <c r="F5681" s="43">
        <f t="shared" si="798"/>
        <v>7556.960301602755</v>
      </c>
      <c r="G5681" s="64">
        <f t="shared" si="792"/>
        <v>0.96030160275495291</v>
      </c>
      <c r="I5681" s="43">
        <f t="shared" si="799"/>
        <v>11676</v>
      </c>
      <c r="J5681" s="43">
        <f t="shared" si="800"/>
        <v>10383.238849222336</v>
      </c>
      <c r="K5681" s="64">
        <f t="shared" si="793"/>
        <v>0.23884922233628458</v>
      </c>
      <c r="M5681" s="43">
        <f t="shared" si="801"/>
        <v>9676</v>
      </c>
      <c r="N5681" s="43">
        <f t="shared" si="802"/>
        <v>12268.481935431131</v>
      </c>
      <c r="O5681" s="64">
        <f t="shared" si="794"/>
        <v>0.48193543113120541</v>
      </c>
      <c r="Q5681" s="43">
        <f t="shared" si="803"/>
        <v>7676</v>
      </c>
      <c r="R5681" s="43">
        <f t="shared" si="804"/>
        <v>13609.542571299007</v>
      </c>
      <c r="S5681" s="64">
        <f t="shared" si="795"/>
        <v>0.54257129900724976</v>
      </c>
      <c r="U5681" s="43">
        <f t="shared" si="791"/>
        <v>5676</v>
      </c>
      <c r="V5681" s="43">
        <f t="shared" si="790"/>
        <v>14557.59763834679</v>
      </c>
      <c r="W5681" s="64">
        <f t="shared" si="796"/>
        <v>0.59763834678960848</v>
      </c>
    </row>
    <row r="5682" spans="5:23">
      <c r="E5682" s="43">
        <f t="shared" si="797"/>
        <v>13677</v>
      </c>
      <c r="F5682" s="43">
        <f t="shared" si="798"/>
        <v>7555.1502963210469</v>
      </c>
      <c r="G5682" s="64">
        <f t="shared" si="792"/>
        <v>0.15029632104688062</v>
      </c>
      <c r="I5682" s="43">
        <f t="shared" si="799"/>
        <v>11677</v>
      </c>
      <c r="J5682" s="43">
        <f t="shared" si="800"/>
        <v>10382.114235549519</v>
      </c>
      <c r="K5682" s="64">
        <f t="shared" si="793"/>
        <v>0.11423554951943515</v>
      </c>
      <c r="M5682" s="43">
        <f t="shared" si="801"/>
        <v>9677</v>
      </c>
      <c r="N5682" s="43">
        <f t="shared" si="802"/>
        <v>12267.693181686604</v>
      </c>
      <c r="O5682" s="64">
        <f t="shared" si="794"/>
        <v>0.69318168660356605</v>
      </c>
      <c r="Q5682" s="43">
        <f t="shared" si="803"/>
        <v>7677</v>
      </c>
      <c r="R5682" s="43">
        <f t="shared" si="804"/>
        <v>13608.97850685348</v>
      </c>
      <c r="S5682" s="64">
        <f t="shared" si="795"/>
        <v>0.97850685348021216</v>
      </c>
      <c r="U5682" s="43">
        <f t="shared" si="791"/>
        <v>5677</v>
      </c>
      <c r="V5682" s="43">
        <f t="shared" si="790"/>
        <v>14557.207699280792</v>
      </c>
      <c r="W5682" s="64">
        <f t="shared" si="796"/>
        <v>0.20769928079243982</v>
      </c>
    </row>
    <row r="5683" spans="5:23">
      <c r="E5683" s="43">
        <f t="shared" si="797"/>
        <v>13678</v>
      </c>
      <c r="F5683" s="43">
        <f t="shared" si="798"/>
        <v>7553.33972491639</v>
      </c>
      <c r="G5683" s="64">
        <f t="shared" si="792"/>
        <v>0.33972491638996871</v>
      </c>
      <c r="I5683" s="43">
        <f t="shared" si="799"/>
        <v>11678</v>
      </c>
      <c r="J5683" s="43">
        <f t="shared" si="800"/>
        <v>10380.989403712923</v>
      </c>
      <c r="K5683" s="64">
        <f t="shared" si="793"/>
        <v>0.98940371292337659</v>
      </c>
      <c r="M5683" s="43">
        <f t="shared" si="801"/>
        <v>9678</v>
      </c>
      <c r="N5683" s="43">
        <f t="shared" si="802"/>
        <v>12266.904295705579</v>
      </c>
      <c r="O5683" s="64">
        <f t="shared" si="794"/>
        <v>0.90429570557898842</v>
      </c>
      <c r="Q5683" s="43">
        <f t="shared" si="803"/>
        <v>7678</v>
      </c>
      <c r="R5683" s="43">
        <f t="shared" si="804"/>
        <v>13608.414345543715</v>
      </c>
      <c r="S5683" s="64">
        <f t="shared" si="795"/>
        <v>0.41434554371517152</v>
      </c>
      <c r="U5683" s="43">
        <f t="shared" si="791"/>
        <v>5678</v>
      </c>
      <c r="V5683" s="43">
        <f t="shared" si="790"/>
        <v>14556.817681073017</v>
      </c>
      <c r="W5683" s="64">
        <f t="shared" si="796"/>
        <v>0.81768107301650161</v>
      </c>
    </row>
    <row r="5684" spans="5:23">
      <c r="E5684" s="43">
        <f t="shared" si="797"/>
        <v>13679</v>
      </c>
      <c r="F5684" s="43">
        <f t="shared" si="798"/>
        <v>7551.5285869815789</v>
      </c>
      <c r="G5684" s="64">
        <f t="shared" si="792"/>
        <v>0.52858698157888284</v>
      </c>
      <c r="I5684" s="43">
        <f t="shared" si="799"/>
        <v>11679</v>
      </c>
      <c r="J5684" s="43">
        <f t="shared" si="800"/>
        <v>10379.864353641622</v>
      </c>
      <c r="K5684" s="64">
        <f t="shared" si="793"/>
        <v>0.86435364162207406</v>
      </c>
      <c r="M5684" s="43">
        <f t="shared" si="801"/>
        <v>9679</v>
      </c>
      <c r="N5684" s="43">
        <f t="shared" si="802"/>
        <v>12266.115277462543</v>
      </c>
      <c r="O5684" s="64">
        <f t="shared" si="794"/>
        <v>0.11527746254250815</v>
      </c>
      <c r="Q5684" s="43">
        <f t="shared" si="803"/>
        <v>7679</v>
      </c>
      <c r="R5684" s="43">
        <f t="shared" si="804"/>
        <v>13607.850087357665</v>
      </c>
      <c r="S5684" s="64">
        <f t="shared" si="795"/>
        <v>0.85008735766496102</v>
      </c>
      <c r="U5684" s="43">
        <f t="shared" si="791"/>
        <v>5679</v>
      </c>
      <c r="V5684" s="43">
        <f t="shared" si="790"/>
        <v>14556.427583717099</v>
      </c>
      <c r="W5684" s="64">
        <f t="shared" si="796"/>
        <v>0.42758371709896892</v>
      </c>
    </row>
    <row r="5685" spans="5:23">
      <c r="E5685" s="43">
        <f t="shared" si="797"/>
        <v>13680</v>
      </c>
      <c r="F5685" s="43">
        <f t="shared" si="798"/>
        <v>7549.7168821088917</v>
      </c>
      <c r="G5685" s="64">
        <f t="shared" si="792"/>
        <v>0.71688210889169568</v>
      </c>
      <c r="I5685" s="43">
        <f t="shared" si="799"/>
        <v>11680</v>
      </c>
      <c r="J5685" s="43">
        <f t="shared" si="800"/>
        <v>10378.739085264646</v>
      </c>
      <c r="K5685" s="64">
        <f t="shared" si="793"/>
        <v>0.73908526464583701</v>
      </c>
      <c r="M5685" s="43">
        <f t="shared" si="801"/>
        <v>9680</v>
      </c>
      <c r="N5685" s="43">
        <f t="shared" si="802"/>
        <v>12265.32612693197</v>
      </c>
      <c r="O5685" s="64">
        <f t="shared" si="794"/>
        <v>0.32612693197006593</v>
      </c>
      <c r="Q5685" s="43">
        <f t="shared" si="803"/>
        <v>7680</v>
      </c>
      <c r="R5685" s="43">
        <f t="shared" si="804"/>
        <v>13607.285732283275</v>
      </c>
      <c r="S5685" s="64">
        <f t="shared" si="795"/>
        <v>0.28573228327513789</v>
      </c>
      <c r="U5685" s="43">
        <f t="shared" si="791"/>
        <v>5680</v>
      </c>
      <c r="V5685" s="43">
        <f t="shared" si="790"/>
        <v>14556.037407206673</v>
      </c>
      <c r="W5685" s="64">
        <f t="shared" si="796"/>
        <v>3.7407206673378823E-2</v>
      </c>
    </row>
    <row r="5686" spans="5:23">
      <c r="E5686" s="43">
        <f t="shared" si="797"/>
        <v>13681</v>
      </c>
      <c r="F5686" s="43">
        <f t="shared" si="798"/>
        <v>7547.9046098900853</v>
      </c>
      <c r="G5686" s="64">
        <f t="shared" si="792"/>
        <v>0.90460989008533943</v>
      </c>
      <c r="I5686" s="43">
        <f t="shared" si="799"/>
        <v>11681</v>
      </c>
      <c r="J5686" s="43">
        <f t="shared" si="800"/>
        <v>10377.61359851098</v>
      </c>
      <c r="K5686" s="64">
        <f t="shared" si="793"/>
        <v>0.61359851097950013</v>
      </c>
      <c r="M5686" s="43">
        <f t="shared" si="801"/>
        <v>9681</v>
      </c>
      <c r="N5686" s="43">
        <f t="shared" si="802"/>
        <v>12264.536844088325</v>
      </c>
      <c r="O5686" s="64">
        <f t="shared" si="794"/>
        <v>0.53684408832486952</v>
      </c>
      <c r="Q5686" s="43">
        <f t="shared" si="803"/>
        <v>7681</v>
      </c>
      <c r="R5686" s="43">
        <f t="shared" si="804"/>
        <v>13606.721280308493</v>
      </c>
      <c r="S5686" s="64">
        <f t="shared" si="795"/>
        <v>0.72128030849307834</v>
      </c>
      <c r="U5686" s="43">
        <f t="shared" si="791"/>
        <v>5681</v>
      </c>
      <c r="V5686" s="43">
        <f t="shared" si="790"/>
        <v>14555.647151535379</v>
      </c>
      <c r="W5686" s="64">
        <f t="shared" si="796"/>
        <v>0.64715153537872538</v>
      </c>
    </row>
    <row r="5687" spans="5:23">
      <c r="E5687" s="43">
        <f t="shared" si="797"/>
        <v>13682</v>
      </c>
      <c r="F5687" s="43">
        <f t="shared" si="798"/>
        <v>7546.0917699163983</v>
      </c>
      <c r="G5687" s="64">
        <f t="shared" si="792"/>
        <v>9.1769916398334317E-2</v>
      </c>
      <c r="I5687" s="43">
        <f t="shared" si="799"/>
        <v>11682</v>
      </c>
      <c r="J5687" s="43">
        <f t="shared" si="800"/>
        <v>10376.487893309566</v>
      </c>
      <c r="K5687" s="64">
        <f t="shared" si="793"/>
        <v>0.48789330956606136</v>
      </c>
      <c r="M5687" s="43">
        <f t="shared" si="801"/>
        <v>9682</v>
      </c>
      <c r="N5687" s="43">
        <f t="shared" si="802"/>
        <v>12263.747428906059</v>
      </c>
      <c r="O5687" s="64">
        <f t="shared" si="794"/>
        <v>0.74742890605921275</v>
      </c>
      <c r="Q5687" s="43">
        <f t="shared" si="803"/>
        <v>7682</v>
      </c>
      <c r="R5687" s="43">
        <f t="shared" si="804"/>
        <v>13606.156731421257</v>
      </c>
      <c r="S5687" s="64">
        <f t="shared" si="795"/>
        <v>0.15673142125706363</v>
      </c>
      <c r="U5687" s="43">
        <f t="shared" si="791"/>
        <v>5682</v>
      </c>
      <c r="V5687" s="43">
        <f t="shared" si="790"/>
        <v>14555.256816696847</v>
      </c>
      <c r="W5687" s="64">
        <f t="shared" si="796"/>
        <v>0.2568166968467267</v>
      </c>
    </row>
    <row r="5688" spans="5:23">
      <c r="E5688" s="43">
        <f t="shared" si="797"/>
        <v>13683</v>
      </c>
      <c r="F5688" s="43">
        <f t="shared" si="798"/>
        <v>7544.2783617785472</v>
      </c>
      <c r="G5688" s="64">
        <f t="shared" si="792"/>
        <v>0.27836177854715061</v>
      </c>
      <c r="I5688" s="43">
        <f t="shared" si="799"/>
        <v>11683</v>
      </c>
      <c r="J5688" s="43">
        <f t="shared" si="800"/>
        <v>10375.361969589301</v>
      </c>
      <c r="K5688" s="64">
        <f t="shared" si="793"/>
        <v>0.36196958930122491</v>
      </c>
      <c r="M5688" s="43">
        <f t="shared" si="801"/>
        <v>9683</v>
      </c>
      <c r="N5688" s="43">
        <f t="shared" si="802"/>
        <v>12262.95788135962</v>
      </c>
      <c r="O5688" s="64">
        <f t="shared" si="794"/>
        <v>0.95788135961993248</v>
      </c>
      <c r="Q5688" s="43">
        <f t="shared" si="803"/>
        <v>7683</v>
      </c>
      <c r="R5688" s="43">
        <f t="shared" si="804"/>
        <v>13605.592085609505</v>
      </c>
      <c r="S5688" s="64">
        <f t="shared" si="795"/>
        <v>0.59208560950537503</v>
      </c>
      <c r="U5688" s="43">
        <f t="shared" si="791"/>
        <v>5683</v>
      </c>
      <c r="V5688" s="43">
        <f t="shared" si="790"/>
        <v>14554.866402684705</v>
      </c>
      <c r="W5688" s="64">
        <f t="shared" si="796"/>
        <v>0.86640268470546289</v>
      </c>
    </row>
    <row r="5689" spans="5:23">
      <c r="E5689" s="43">
        <f t="shared" si="797"/>
        <v>13684</v>
      </c>
      <c r="F5689" s="43">
        <f t="shared" si="798"/>
        <v>7542.4643850667271</v>
      </c>
      <c r="G5689" s="64">
        <f t="shared" si="792"/>
        <v>0.4643850667271181</v>
      </c>
      <c r="I5689" s="43">
        <f t="shared" si="799"/>
        <v>11684</v>
      </c>
      <c r="J5689" s="43">
        <f t="shared" si="800"/>
        <v>10374.235827279039</v>
      </c>
      <c r="K5689" s="64">
        <f t="shared" si="793"/>
        <v>0.23582727903885825</v>
      </c>
      <c r="M5689" s="43">
        <f t="shared" si="801"/>
        <v>9684</v>
      </c>
      <c r="N5689" s="43">
        <f t="shared" si="802"/>
        <v>12262.168201423434</v>
      </c>
      <c r="O5689" s="64">
        <f t="shared" si="794"/>
        <v>0.16820142343385669</v>
      </c>
      <c r="Q5689" s="43">
        <f t="shared" si="803"/>
        <v>7684</v>
      </c>
      <c r="R5689" s="43">
        <f t="shared" si="804"/>
        <v>13605.027342861167</v>
      </c>
      <c r="S5689" s="64">
        <f t="shared" si="795"/>
        <v>2.7342861167198862E-2</v>
      </c>
      <c r="U5689" s="43">
        <f t="shared" si="791"/>
        <v>5684</v>
      </c>
      <c r="V5689" s="43">
        <f t="shared" si="790"/>
        <v>14554.475909492585</v>
      </c>
      <c r="W5689" s="64">
        <f t="shared" si="796"/>
        <v>0.47590949258483306</v>
      </c>
    </row>
    <row r="5690" spans="5:23">
      <c r="E5690" s="43">
        <f t="shared" si="797"/>
        <v>13685</v>
      </c>
      <c r="F5690" s="43">
        <f t="shared" si="798"/>
        <v>7540.6498393706097</v>
      </c>
      <c r="G5690" s="64">
        <f t="shared" si="792"/>
        <v>0.64983937060969765</v>
      </c>
      <c r="I5690" s="43">
        <f t="shared" si="799"/>
        <v>11685</v>
      </c>
      <c r="J5690" s="43">
        <f t="shared" si="800"/>
        <v>10373.109466307584</v>
      </c>
      <c r="K5690" s="64">
        <f t="shared" si="793"/>
        <v>0.10946630758371612</v>
      </c>
      <c r="M5690" s="43">
        <f t="shared" si="801"/>
        <v>9685</v>
      </c>
      <c r="N5690" s="43">
        <f t="shared" si="802"/>
        <v>12261.378389071924</v>
      </c>
      <c r="O5690" s="64">
        <f t="shared" si="794"/>
        <v>0.37838907192417537</v>
      </c>
      <c r="Q5690" s="43">
        <f t="shared" si="803"/>
        <v>7685</v>
      </c>
      <c r="R5690" s="43">
        <f t="shared" si="804"/>
        <v>13604.462503164174</v>
      </c>
      <c r="S5690" s="64">
        <f t="shared" si="795"/>
        <v>0.46250316417354043</v>
      </c>
      <c r="U5690" s="43">
        <f t="shared" si="791"/>
        <v>5685</v>
      </c>
      <c r="V5690" s="43">
        <f t="shared" si="790"/>
        <v>14554.085337114113</v>
      </c>
      <c r="W5690" s="64">
        <f t="shared" si="796"/>
        <v>8.5337114112917334E-2</v>
      </c>
    </row>
    <row r="5691" spans="5:23">
      <c r="E5691" s="43">
        <f t="shared" si="797"/>
        <v>13686</v>
      </c>
      <c r="F5691" s="43">
        <f t="shared" si="798"/>
        <v>7538.8347242793434</v>
      </c>
      <c r="G5691" s="64">
        <f t="shared" si="792"/>
        <v>0.83472427934339066</v>
      </c>
      <c r="I5691" s="43">
        <f t="shared" si="799"/>
        <v>11686</v>
      </c>
      <c r="J5691" s="43">
        <f t="shared" si="800"/>
        <v>10371.982886603699</v>
      </c>
      <c r="K5691" s="64">
        <f t="shared" si="793"/>
        <v>0.9828866036987165</v>
      </c>
      <c r="M5691" s="43">
        <f t="shared" si="801"/>
        <v>9686</v>
      </c>
      <c r="N5691" s="43">
        <f t="shared" si="802"/>
        <v>12260.5884442795</v>
      </c>
      <c r="O5691" s="64">
        <f t="shared" si="794"/>
        <v>0.5884442794995266</v>
      </c>
      <c r="Q5691" s="43">
        <f t="shared" si="803"/>
        <v>7686</v>
      </c>
      <c r="R5691" s="43">
        <f t="shared" si="804"/>
        <v>13603.897566506446</v>
      </c>
      <c r="S5691" s="64">
        <f t="shared" si="795"/>
        <v>0.89756650644631009</v>
      </c>
      <c r="U5691" s="43">
        <f t="shared" si="791"/>
        <v>5686</v>
      </c>
      <c r="V5691" s="43">
        <f t="shared" si="790"/>
        <v>14553.694685542912</v>
      </c>
      <c r="W5691" s="64">
        <f t="shared" si="796"/>
        <v>0.69468554291233886</v>
      </c>
    </row>
    <row r="5692" spans="5:23">
      <c r="E5692" s="43">
        <f t="shared" si="797"/>
        <v>13687</v>
      </c>
      <c r="F5692" s="43">
        <f t="shared" si="798"/>
        <v>7537.019039381551</v>
      </c>
      <c r="G5692" s="64">
        <f t="shared" si="792"/>
        <v>1.9039381551010592E-2</v>
      </c>
      <c r="I5692" s="43">
        <f t="shared" si="799"/>
        <v>11687</v>
      </c>
      <c r="J5692" s="43">
        <f t="shared" si="800"/>
        <v>10370.856088096103</v>
      </c>
      <c r="K5692" s="64">
        <f t="shared" si="793"/>
        <v>0.85608809610312164</v>
      </c>
      <c r="M5692" s="43">
        <f t="shared" si="801"/>
        <v>9687</v>
      </c>
      <c r="N5692" s="43">
        <f t="shared" si="802"/>
        <v>12259.798367020561</v>
      </c>
      <c r="O5692" s="64">
        <f t="shared" si="794"/>
        <v>0.79836702056127251</v>
      </c>
      <c r="Q5692" s="43">
        <f t="shared" si="803"/>
        <v>7687</v>
      </c>
      <c r="R5692" s="43">
        <f t="shared" si="804"/>
        <v>13603.332532875906</v>
      </c>
      <c r="S5692" s="64">
        <f t="shared" si="795"/>
        <v>0.33253287590559921</v>
      </c>
      <c r="U5692" s="43">
        <f t="shared" si="791"/>
        <v>5687</v>
      </c>
      <c r="V5692" s="43">
        <f t="shared" si="790"/>
        <v>14553.303954772608</v>
      </c>
      <c r="W5692" s="64">
        <f t="shared" si="796"/>
        <v>0.30395477260753978</v>
      </c>
    </row>
    <row r="5693" spans="5:23">
      <c r="E5693" s="43">
        <f t="shared" si="797"/>
        <v>13688</v>
      </c>
      <c r="F5693" s="43">
        <f t="shared" si="798"/>
        <v>7535.2027842653315</v>
      </c>
      <c r="G5693" s="64">
        <f t="shared" si="792"/>
        <v>0.20278426533150196</v>
      </c>
      <c r="I5693" s="43">
        <f t="shared" si="799"/>
        <v>11688</v>
      </c>
      <c r="J5693" s="43">
        <f t="shared" si="800"/>
        <v>10369.729070713467</v>
      </c>
      <c r="K5693" s="64">
        <f t="shared" si="793"/>
        <v>0.72907071346708108</v>
      </c>
      <c r="M5693" s="43">
        <f t="shared" si="801"/>
        <v>9688</v>
      </c>
      <c r="N5693" s="43">
        <f t="shared" si="802"/>
        <v>12259.008157269494</v>
      </c>
      <c r="O5693" s="64">
        <f t="shared" si="794"/>
        <v>8.1572694944043178E-3</v>
      </c>
      <c r="Q5693" s="43">
        <f t="shared" si="803"/>
        <v>7688</v>
      </c>
      <c r="R5693" s="43">
        <f t="shared" si="804"/>
        <v>13602.767402260468</v>
      </c>
      <c r="S5693" s="64">
        <f t="shared" si="795"/>
        <v>0.7674022604678612</v>
      </c>
      <c r="U5693" s="43">
        <f t="shared" si="791"/>
        <v>5688</v>
      </c>
      <c r="V5693" s="43">
        <f t="shared" si="790"/>
        <v>14552.913144796818</v>
      </c>
      <c r="W5693" s="64">
        <f t="shared" si="796"/>
        <v>0.91314479681750527</v>
      </c>
    </row>
    <row r="5694" spans="5:23">
      <c r="E5694" s="43">
        <f t="shared" si="797"/>
        <v>13689</v>
      </c>
      <c r="F5694" s="43">
        <f t="shared" si="798"/>
        <v>7533.3859585182545</v>
      </c>
      <c r="G5694" s="64">
        <f t="shared" si="792"/>
        <v>0.38595851825448335</v>
      </c>
      <c r="I5694" s="43">
        <f t="shared" si="799"/>
        <v>11689</v>
      </c>
      <c r="J5694" s="43">
        <f t="shared" si="800"/>
        <v>10368.601834384423</v>
      </c>
      <c r="K5694" s="64">
        <f t="shared" si="793"/>
        <v>0.60183438442254555</v>
      </c>
      <c r="M5694" s="43">
        <f t="shared" si="801"/>
        <v>9689</v>
      </c>
      <c r="N5694" s="43">
        <f t="shared" si="802"/>
        <v>12258.217815000678</v>
      </c>
      <c r="O5694" s="64">
        <f t="shared" si="794"/>
        <v>0.21781500067845627</v>
      </c>
      <c r="Q5694" s="43">
        <f t="shared" si="803"/>
        <v>7689</v>
      </c>
      <c r="R5694" s="43">
        <f t="shared" si="804"/>
        <v>13602.202174648044</v>
      </c>
      <c r="S5694" s="64">
        <f t="shared" si="795"/>
        <v>0.20217464804409246</v>
      </c>
      <c r="U5694" s="43">
        <f t="shared" si="791"/>
        <v>5689</v>
      </c>
      <c r="V5694" s="43">
        <f t="shared" si="790"/>
        <v>14552.522255609163</v>
      </c>
      <c r="W5694" s="64">
        <f t="shared" si="796"/>
        <v>0.52225560916303948</v>
      </c>
    </row>
    <row r="5695" spans="5:23">
      <c r="E5695" s="43">
        <f t="shared" si="797"/>
        <v>13690</v>
      </c>
      <c r="F5695" s="43">
        <f t="shared" si="798"/>
        <v>7531.5685617273648</v>
      </c>
      <c r="G5695" s="64">
        <f t="shared" si="792"/>
        <v>0.56856172736479493</v>
      </c>
      <c r="I5695" s="43">
        <f t="shared" si="799"/>
        <v>11690</v>
      </c>
      <c r="J5695" s="43">
        <f t="shared" si="800"/>
        <v>10367.474379037549</v>
      </c>
      <c r="K5695" s="64">
        <f t="shared" si="793"/>
        <v>0.47437903754871513</v>
      </c>
      <c r="M5695" s="43">
        <f t="shared" si="801"/>
        <v>9690</v>
      </c>
      <c r="N5695" s="43">
        <f t="shared" si="802"/>
        <v>12257.427340188478</v>
      </c>
      <c r="O5695" s="64">
        <f t="shared" si="794"/>
        <v>0.42734018847841071</v>
      </c>
      <c r="Q5695" s="43">
        <f t="shared" si="803"/>
        <v>7690</v>
      </c>
      <c r="R5695" s="43">
        <f t="shared" si="804"/>
        <v>13601.636850026543</v>
      </c>
      <c r="S5695" s="64">
        <f t="shared" si="795"/>
        <v>0.63685002654347045</v>
      </c>
      <c r="U5695" s="43">
        <f t="shared" si="791"/>
        <v>5690</v>
      </c>
      <c r="V5695" s="43">
        <f t="shared" ref="V5695:V5758" si="805">SQRT(U$1*U$1-U5695*U5695)</f>
        <v>14552.131287203259</v>
      </c>
      <c r="W5695" s="64">
        <f t="shared" si="796"/>
        <v>0.13128720325948962</v>
      </c>
    </row>
    <row r="5696" spans="5:23">
      <c r="E5696" s="43">
        <f t="shared" si="797"/>
        <v>13691</v>
      </c>
      <c r="F5696" s="43">
        <f t="shared" si="798"/>
        <v>7529.7505934791761</v>
      </c>
      <c r="G5696" s="64">
        <f t="shared" si="792"/>
        <v>0.75059347917613195</v>
      </c>
      <c r="I5696" s="43">
        <f t="shared" si="799"/>
        <v>11691</v>
      </c>
      <c r="J5696" s="43">
        <f t="shared" si="800"/>
        <v>10366.346704601385</v>
      </c>
      <c r="K5696" s="64">
        <f t="shared" si="793"/>
        <v>0.3467046013847721</v>
      </c>
      <c r="M5696" s="43">
        <f t="shared" si="801"/>
        <v>9691</v>
      </c>
      <c r="N5696" s="43">
        <f t="shared" si="802"/>
        <v>12256.63673280725</v>
      </c>
      <c r="O5696" s="64">
        <f t="shared" si="794"/>
        <v>0.63673280725015502</v>
      </c>
      <c r="Q5696" s="43">
        <f t="shared" si="803"/>
        <v>7691</v>
      </c>
      <c r="R5696" s="43">
        <f t="shared" si="804"/>
        <v>13601.071428383868</v>
      </c>
      <c r="S5696" s="64">
        <f t="shared" si="795"/>
        <v>7.1428383867896628E-2</v>
      </c>
      <c r="U5696" s="43">
        <f t="shared" si="791"/>
        <v>5691</v>
      </c>
      <c r="V5696" s="43">
        <f t="shared" si="805"/>
        <v>14551.740239572722</v>
      </c>
      <c r="W5696" s="64">
        <f t="shared" si="796"/>
        <v>0.74023957272220287</v>
      </c>
    </row>
    <row r="5697" spans="5:23">
      <c r="E5697" s="43">
        <f t="shared" si="797"/>
        <v>13692</v>
      </c>
      <c r="F5697" s="43">
        <f t="shared" si="798"/>
        <v>7527.9320533596738</v>
      </c>
      <c r="G5697" s="64">
        <f t="shared" si="792"/>
        <v>0.93205335967377323</v>
      </c>
      <c r="I5697" s="43">
        <f t="shared" si="799"/>
        <v>11692</v>
      </c>
      <c r="J5697" s="43">
        <f t="shared" si="800"/>
        <v>10365.218811004426</v>
      </c>
      <c r="K5697" s="64">
        <f t="shared" si="793"/>
        <v>0.21881100442624302</v>
      </c>
      <c r="M5697" s="43">
        <f t="shared" si="801"/>
        <v>9692</v>
      </c>
      <c r="N5697" s="43">
        <f t="shared" si="802"/>
        <v>12255.845992831339</v>
      </c>
      <c r="O5697" s="64">
        <f t="shared" si="794"/>
        <v>0.84599283133866265</v>
      </c>
      <c r="Q5697" s="43">
        <f t="shared" si="803"/>
        <v>7692</v>
      </c>
      <c r="R5697" s="43">
        <f t="shared" si="804"/>
        <v>13600.505909707917</v>
      </c>
      <c r="S5697" s="64">
        <f t="shared" si="795"/>
        <v>0.50590970791745349</v>
      </c>
      <c r="U5697" s="43">
        <f t="shared" si="791"/>
        <v>5692</v>
      </c>
      <c r="V5697" s="43">
        <f t="shared" si="805"/>
        <v>14551.349112711165</v>
      </c>
      <c r="W5697" s="64">
        <f t="shared" si="796"/>
        <v>0.34911271116470743</v>
      </c>
    </row>
    <row r="5698" spans="5:23">
      <c r="E5698" s="43">
        <f t="shared" si="797"/>
        <v>13693</v>
      </c>
      <c r="F5698" s="43">
        <f t="shared" si="798"/>
        <v>7526.1129409543146</v>
      </c>
      <c r="G5698" s="64">
        <f t="shared" si="792"/>
        <v>0.11294095431458118</v>
      </c>
      <c r="I5698" s="43">
        <f t="shared" si="799"/>
        <v>11693</v>
      </c>
      <c r="J5698" s="43">
        <f t="shared" si="800"/>
        <v>10364.090698175118</v>
      </c>
      <c r="K5698" s="64">
        <f t="shared" si="793"/>
        <v>9.0698175117722712E-2</v>
      </c>
      <c r="M5698" s="43">
        <f t="shared" si="801"/>
        <v>9693</v>
      </c>
      <c r="N5698" s="43">
        <f t="shared" si="802"/>
        <v>12255.055120235078</v>
      </c>
      <c r="O5698" s="64">
        <f t="shared" si="794"/>
        <v>5.5120235077993129E-2</v>
      </c>
      <c r="Q5698" s="43">
        <f t="shared" si="803"/>
        <v>7693</v>
      </c>
      <c r="R5698" s="43">
        <f t="shared" si="804"/>
        <v>13599.940293986589</v>
      </c>
      <c r="S5698" s="64">
        <f t="shared" si="795"/>
        <v>0.94029398658858554</v>
      </c>
      <c r="U5698" s="43">
        <f t="shared" si="791"/>
        <v>5693</v>
      </c>
      <c r="V5698" s="43">
        <f t="shared" si="805"/>
        <v>14550.957906612197</v>
      </c>
      <c r="W5698" s="64">
        <f t="shared" si="796"/>
        <v>0.95790661219689355</v>
      </c>
    </row>
    <row r="5699" spans="5:23">
      <c r="E5699" s="43">
        <f t="shared" si="797"/>
        <v>13694</v>
      </c>
      <c r="F5699" s="43">
        <f t="shared" si="798"/>
        <v>7524.2932558480197</v>
      </c>
      <c r="G5699" s="64">
        <f t="shared" si="792"/>
        <v>0.29325584801972582</v>
      </c>
      <c r="I5699" s="43">
        <f t="shared" si="799"/>
        <v>11694</v>
      </c>
      <c r="J5699" s="43">
        <f t="shared" si="800"/>
        <v>10362.962366041864</v>
      </c>
      <c r="K5699" s="64">
        <f t="shared" si="793"/>
        <v>0.96236604186378827</v>
      </c>
      <c r="M5699" s="43">
        <f t="shared" si="801"/>
        <v>9694</v>
      </c>
      <c r="N5699" s="43">
        <f t="shared" si="802"/>
        <v>12254.264114992789</v>
      </c>
      <c r="O5699" s="64">
        <f t="shared" si="794"/>
        <v>0.26411499278947304</v>
      </c>
      <c r="Q5699" s="43">
        <f t="shared" si="803"/>
        <v>7694</v>
      </c>
      <c r="R5699" s="43">
        <f t="shared" si="804"/>
        <v>13599.37458120777</v>
      </c>
      <c r="S5699" s="64">
        <f t="shared" si="795"/>
        <v>0.37458120777046133</v>
      </c>
      <c r="U5699" s="43">
        <f t="shared" si="791"/>
        <v>5694</v>
      </c>
      <c r="V5699" s="43">
        <f t="shared" si="805"/>
        <v>14550.566621269427</v>
      </c>
      <c r="W5699" s="64">
        <f t="shared" si="796"/>
        <v>0.56662126942683244</v>
      </c>
    </row>
    <row r="5700" spans="5:23">
      <c r="E5700" s="43">
        <f t="shared" si="797"/>
        <v>13695</v>
      </c>
      <c r="F5700" s="43">
        <f t="shared" si="798"/>
        <v>7522.4729976251829</v>
      </c>
      <c r="G5700" s="64">
        <f t="shared" si="792"/>
        <v>0.47299762518287025</v>
      </c>
      <c r="I5700" s="43">
        <f t="shared" si="799"/>
        <v>11695</v>
      </c>
      <c r="J5700" s="43">
        <f t="shared" si="800"/>
        <v>10361.833814533024</v>
      </c>
      <c r="K5700" s="64">
        <f t="shared" si="793"/>
        <v>0.83381453302354203</v>
      </c>
      <c r="M5700" s="43">
        <f t="shared" si="801"/>
        <v>9695</v>
      </c>
      <c r="N5700" s="43">
        <f t="shared" si="802"/>
        <v>12253.472977078784</v>
      </c>
      <c r="O5700" s="64">
        <f t="shared" si="794"/>
        <v>0.47297707878351503</v>
      </c>
      <c r="Q5700" s="43">
        <f t="shared" si="803"/>
        <v>7695</v>
      </c>
      <c r="R5700" s="43">
        <f t="shared" si="804"/>
        <v>13598.80877135935</v>
      </c>
      <c r="S5700" s="64">
        <f t="shared" si="795"/>
        <v>0.80877135935043043</v>
      </c>
      <c r="U5700" s="43">
        <f t="shared" si="791"/>
        <v>5695</v>
      </c>
      <c r="V5700" s="43">
        <f t="shared" si="805"/>
        <v>14550.175256676464</v>
      </c>
      <c r="W5700" s="64">
        <f t="shared" si="796"/>
        <v>0.17525667646441434</v>
      </c>
    </row>
    <row r="5701" spans="5:23">
      <c r="E5701" s="43">
        <f t="shared" si="797"/>
        <v>13696</v>
      </c>
      <c r="F5701" s="43">
        <f t="shared" si="798"/>
        <v>7520.6521658696593</v>
      </c>
      <c r="G5701" s="64">
        <f t="shared" si="792"/>
        <v>0.65216586965925671</v>
      </c>
      <c r="I5701" s="43">
        <f t="shared" si="799"/>
        <v>11696</v>
      </c>
      <c r="J5701" s="43">
        <f t="shared" si="800"/>
        <v>10360.705043576909</v>
      </c>
      <c r="K5701" s="64">
        <f t="shared" si="793"/>
        <v>0.7050435769087926</v>
      </c>
      <c r="M5701" s="43">
        <f t="shared" si="801"/>
        <v>9696</v>
      </c>
      <c r="N5701" s="43">
        <f t="shared" si="802"/>
        <v>12252.681706467365</v>
      </c>
      <c r="O5701" s="64">
        <f t="shared" si="794"/>
        <v>0.68170646736507479</v>
      </c>
      <c r="Q5701" s="43">
        <f t="shared" si="803"/>
        <v>7696</v>
      </c>
      <c r="R5701" s="43">
        <f t="shared" si="804"/>
        <v>13598.242864429212</v>
      </c>
      <c r="S5701" s="64">
        <f t="shared" si="795"/>
        <v>0.24286442921220441</v>
      </c>
      <c r="U5701" s="43">
        <f t="shared" si="791"/>
        <v>5696</v>
      </c>
      <c r="V5701" s="43">
        <f t="shared" si="805"/>
        <v>14549.78381282691</v>
      </c>
      <c r="W5701" s="64">
        <f t="shared" si="796"/>
        <v>0.78381282691043452</v>
      </c>
    </row>
    <row r="5702" spans="5:23">
      <c r="E5702" s="43">
        <f t="shared" si="797"/>
        <v>13697</v>
      </c>
      <c r="F5702" s="43">
        <f t="shared" si="798"/>
        <v>7518.8307601647748</v>
      </c>
      <c r="G5702" s="64">
        <f t="shared" si="792"/>
        <v>0.83076016477480152</v>
      </c>
      <c r="I5702" s="43">
        <f t="shared" si="799"/>
        <v>11697</v>
      </c>
      <c r="J5702" s="43">
        <f t="shared" si="800"/>
        <v>10359.576053101788</v>
      </c>
      <c r="K5702" s="64">
        <f t="shared" si="793"/>
        <v>0.57605310178769287</v>
      </c>
      <c r="M5702" s="43">
        <f t="shared" si="801"/>
        <v>9697</v>
      </c>
      <c r="N5702" s="43">
        <f t="shared" si="802"/>
        <v>12251.890303132819</v>
      </c>
      <c r="O5702" s="64">
        <f t="shared" si="794"/>
        <v>0.89030313281909912</v>
      </c>
      <c r="Q5702" s="43">
        <f t="shared" si="803"/>
        <v>7697</v>
      </c>
      <c r="R5702" s="43">
        <f t="shared" si="804"/>
        <v>13597.676860405236</v>
      </c>
      <c r="S5702" s="64">
        <f t="shared" si="795"/>
        <v>0.67686040523585689</v>
      </c>
      <c r="U5702" s="43">
        <f t="shared" si="791"/>
        <v>5697</v>
      </c>
      <c r="V5702" s="43">
        <f t="shared" si="805"/>
        <v>14549.392289714371</v>
      </c>
      <c r="W5702" s="64">
        <f t="shared" si="796"/>
        <v>0.39228971437114524</v>
      </c>
    </row>
    <row r="5703" spans="5:23">
      <c r="E5703" s="43">
        <f t="shared" si="797"/>
        <v>13698</v>
      </c>
      <c r="F5703" s="43">
        <f t="shared" si="798"/>
        <v>7517.0087800933161</v>
      </c>
      <c r="G5703" s="64">
        <f t="shared" si="792"/>
        <v>8.7800933160906425E-3</v>
      </c>
      <c r="I5703" s="43">
        <f t="shared" si="799"/>
        <v>11698</v>
      </c>
      <c r="J5703" s="43">
        <f t="shared" si="800"/>
        <v>10358.446843035881</v>
      </c>
      <c r="K5703" s="64">
        <f t="shared" si="793"/>
        <v>0.44684303588110197</v>
      </c>
      <c r="M5703" s="43">
        <f t="shared" si="801"/>
        <v>9698</v>
      </c>
      <c r="N5703" s="43">
        <f t="shared" si="802"/>
        <v>12251.098767049427</v>
      </c>
      <c r="O5703" s="64">
        <f t="shared" si="794"/>
        <v>9.8767049426896847E-2</v>
      </c>
      <c r="Q5703" s="43">
        <f t="shared" si="803"/>
        <v>7698</v>
      </c>
      <c r="R5703" s="43">
        <f t="shared" si="804"/>
        <v>13597.110759275296</v>
      </c>
      <c r="S5703" s="64">
        <f t="shared" si="795"/>
        <v>0.11075927529600449</v>
      </c>
      <c r="U5703" s="43">
        <f t="shared" ref="U5703:U5766" si="806">U5702+1</f>
        <v>5698</v>
      </c>
      <c r="V5703" s="43">
        <f t="shared" si="805"/>
        <v>14549.000687332447</v>
      </c>
      <c r="W5703" s="64">
        <f t="shared" si="796"/>
        <v>6.8733244734175969E-4</v>
      </c>
    </row>
    <row r="5704" spans="5:23">
      <c r="E5704" s="43">
        <f t="shared" si="797"/>
        <v>13699</v>
      </c>
      <c r="F5704" s="43">
        <f t="shared" si="798"/>
        <v>7515.1862252375358</v>
      </c>
      <c r="G5704" s="64">
        <f t="shared" si="792"/>
        <v>0.18622523753583664</v>
      </c>
      <c r="I5704" s="43">
        <f t="shared" si="799"/>
        <v>11699</v>
      </c>
      <c r="J5704" s="43">
        <f t="shared" si="800"/>
        <v>10357.317413307366</v>
      </c>
      <c r="K5704" s="64">
        <f t="shared" si="793"/>
        <v>0.31741330736622331</v>
      </c>
      <c r="M5704" s="43">
        <f t="shared" si="801"/>
        <v>9699</v>
      </c>
      <c r="N5704" s="43">
        <f t="shared" si="802"/>
        <v>12250.307098191457</v>
      </c>
      <c r="O5704" s="64">
        <f t="shared" si="794"/>
        <v>0.30709819145704387</v>
      </c>
      <c r="Q5704" s="43">
        <f t="shared" si="803"/>
        <v>7699</v>
      </c>
      <c r="R5704" s="43">
        <f t="shared" si="804"/>
        <v>13596.544561027262</v>
      </c>
      <c r="S5704" s="64">
        <f t="shared" si="795"/>
        <v>0.54456102726180688</v>
      </c>
      <c r="U5704" s="43">
        <f t="shared" si="806"/>
        <v>5699</v>
      </c>
      <c r="V5704" s="43">
        <f t="shared" si="805"/>
        <v>14548.609005674734</v>
      </c>
      <c r="W5704" s="64">
        <f t="shared" si="796"/>
        <v>0.6090056747343624</v>
      </c>
    </row>
    <row r="5705" spans="5:23">
      <c r="E5705" s="43">
        <f t="shared" si="797"/>
        <v>13700</v>
      </c>
      <c r="F5705" s="43">
        <f t="shared" si="798"/>
        <v>7513.3630951791492</v>
      </c>
      <c r="G5705" s="64">
        <f t="shared" si="792"/>
        <v>0.36309517914924072</v>
      </c>
      <c r="I5705" s="43">
        <f t="shared" si="799"/>
        <v>11700</v>
      </c>
      <c r="J5705" s="43">
        <f t="shared" si="800"/>
        <v>10356.187763844377</v>
      </c>
      <c r="K5705" s="64">
        <f t="shared" si="793"/>
        <v>0.18776384437660454</v>
      </c>
      <c r="M5705" s="43">
        <f t="shared" si="801"/>
        <v>9700</v>
      </c>
      <c r="N5705" s="43">
        <f t="shared" si="802"/>
        <v>12249.515296533165</v>
      </c>
      <c r="O5705" s="64">
        <f t="shared" si="794"/>
        <v>0.51529653316538315</v>
      </c>
      <c r="Q5705" s="43">
        <f t="shared" si="803"/>
        <v>7700</v>
      </c>
      <c r="R5705" s="43">
        <f t="shared" si="804"/>
        <v>13595.978265649001</v>
      </c>
      <c r="S5705" s="64">
        <f t="shared" si="795"/>
        <v>0.97826564900060475</v>
      </c>
      <c r="U5705" s="43">
        <f t="shared" si="806"/>
        <v>5700</v>
      </c>
      <c r="V5705" s="43">
        <f t="shared" si="805"/>
        <v>14548.217244734833</v>
      </c>
      <c r="W5705" s="64">
        <f t="shared" si="796"/>
        <v>0.21724473483300244</v>
      </c>
    </row>
    <row r="5706" spans="5:23">
      <c r="E5706" s="43">
        <f t="shared" si="797"/>
        <v>13701</v>
      </c>
      <c r="F5706" s="43">
        <f t="shared" si="798"/>
        <v>7511.5393894993322</v>
      </c>
      <c r="G5706" s="64">
        <f t="shared" si="792"/>
        <v>0.53938949933217373</v>
      </c>
      <c r="I5706" s="43">
        <f t="shared" si="799"/>
        <v>11701</v>
      </c>
      <c r="J5706" s="43">
        <f t="shared" si="800"/>
        <v>10355.057894574998</v>
      </c>
      <c r="K5706" s="64">
        <f t="shared" si="793"/>
        <v>5.7894574998499593E-2</v>
      </c>
      <c r="M5706" s="43">
        <f t="shared" si="801"/>
        <v>9701</v>
      </c>
      <c r="N5706" s="43">
        <f t="shared" si="802"/>
        <v>12248.723362048797</v>
      </c>
      <c r="O5706" s="64">
        <f t="shared" si="794"/>
        <v>0.72336204879684374</v>
      </c>
      <c r="Q5706" s="43">
        <f t="shared" si="803"/>
        <v>7701</v>
      </c>
      <c r="R5706" s="43">
        <f t="shared" si="804"/>
        <v>13595.411873128376</v>
      </c>
      <c r="S5706" s="64">
        <f t="shared" si="795"/>
        <v>0.41187312837610079</v>
      </c>
      <c r="U5706" s="43">
        <f t="shared" si="806"/>
        <v>5701</v>
      </c>
      <c r="V5706" s="43">
        <f t="shared" si="805"/>
        <v>14547.825404506339</v>
      </c>
      <c r="W5706" s="64">
        <f t="shared" si="796"/>
        <v>0.82540450633860019</v>
      </c>
    </row>
    <row r="5707" spans="5:23">
      <c r="E5707" s="43">
        <f t="shared" si="797"/>
        <v>13702</v>
      </c>
      <c r="F5707" s="43">
        <f t="shared" si="798"/>
        <v>7509.715107778723</v>
      </c>
      <c r="G5707" s="64">
        <f t="shared" si="792"/>
        <v>0.71510777872299514</v>
      </c>
      <c r="I5707" s="43">
        <f t="shared" si="799"/>
        <v>11702</v>
      </c>
      <c r="J5707" s="43">
        <f t="shared" si="800"/>
        <v>10353.927805427271</v>
      </c>
      <c r="K5707" s="64">
        <f t="shared" si="793"/>
        <v>0.92780542727086868</v>
      </c>
      <c r="M5707" s="43">
        <f t="shared" si="801"/>
        <v>9702</v>
      </c>
      <c r="N5707" s="43">
        <f t="shared" si="802"/>
        <v>12247.931294712589</v>
      </c>
      <c r="O5707" s="64">
        <f t="shared" si="794"/>
        <v>0.9312947125890787</v>
      </c>
      <c r="Q5707" s="43">
        <f t="shared" si="803"/>
        <v>7702</v>
      </c>
      <c r="R5707" s="43">
        <f t="shared" si="804"/>
        <v>13594.845383453245</v>
      </c>
      <c r="S5707" s="64">
        <f t="shared" si="795"/>
        <v>0.84538345324472175</v>
      </c>
      <c r="U5707" s="43">
        <f t="shared" si="806"/>
        <v>5702</v>
      </c>
      <c r="V5707" s="43">
        <f t="shared" si="805"/>
        <v>14547.433484982841</v>
      </c>
      <c r="W5707" s="64">
        <f t="shared" si="796"/>
        <v>0.43348498284103698</v>
      </c>
    </row>
    <row r="5708" spans="5:23">
      <c r="E5708" s="43">
        <f t="shared" si="797"/>
        <v>13703</v>
      </c>
      <c r="F5708" s="43">
        <f t="shared" si="798"/>
        <v>7507.8902495974189</v>
      </c>
      <c r="G5708" s="64">
        <f t="shared" si="792"/>
        <v>0.89024959741891507</v>
      </c>
      <c r="I5708" s="43">
        <f t="shared" si="799"/>
        <v>11703</v>
      </c>
      <c r="J5708" s="43">
        <f t="shared" si="800"/>
        <v>10352.797496329193</v>
      </c>
      <c r="K5708" s="64">
        <f t="shared" si="793"/>
        <v>0.79749632919265423</v>
      </c>
      <c r="M5708" s="43">
        <f t="shared" si="801"/>
        <v>9703</v>
      </c>
      <c r="N5708" s="43">
        <f t="shared" si="802"/>
        <v>12247.139094498763</v>
      </c>
      <c r="O5708" s="64">
        <f t="shared" si="794"/>
        <v>0.13909449876337021</v>
      </c>
      <c r="Q5708" s="43">
        <f t="shared" si="803"/>
        <v>7703</v>
      </c>
      <c r="R5708" s="43">
        <f t="shared" si="804"/>
        <v>13594.278796611463</v>
      </c>
      <c r="S5708" s="64">
        <f t="shared" si="795"/>
        <v>0.27879661146289436</v>
      </c>
      <c r="U5708" s="43">
        <f t="shared" si="806"/>
        <v>5703</v>
      </c>
      <c r="V5708" s="43">
        <f t="shared" si="805"/>
        <v>14547.041486157932</v>
      </c>
      <c r="W5708" s="64">
        <f t="shared" si="796"/>
        <v>4.1486157932013157E-2</v>
      </c>
    </row>
    <row r="5709" spans="5:23">
      <c r="E5709" s="43">
        <f t="shared" si="797"/>
        <v>13704</v>
      </c>
      <c r="F5709" s="43">
        <f t="shared" si="798"/>
        <v>7506.0648145349769</v>
      </c>
      <c r="G5709" s="64">
        <f t="shared" si="792"/>
        <v>6.4814534976903815E-2</v>
      </c>
      <c r="I5709" s="43">
        <f t="shared" si="799"/>
        <v>11704</v>
      </c>
      <c r="J5709" s="43">
        <f t="shared" si="800"/>
        <v>10351.666967208712</v>
      </c>
      <c r="K5709" s="64">
        <f t="shared" si="793"/>
        <v>0.66696720871186699</v>
      </c>
      <c r="M5709" s="43">
        <f t="shared" si="801"/>
        <v>9704</v>
      </c>
      <c r="N5709" s="43">
        <f t="shared" si="802"/>
        <v>12246.346761381534</v>
      </c>
      <c r="O5709" s="64">
        <f t="shared" si="794"/>
        <v>0.34676138153372449</v>
      </c>
      <c r="Q5709" s="43">
        <f t="shared" si="803"/>
        <v>7704</v>
      </c>
      <c r="R5709" s="43">
        <f t="shared" si="804"/>
        <v>13593.71211259088</v>
      </c>
      <c r="S5709" s="64">
        <f t="shared" si="795"/>
        <v>0.71211259087976941</v>
      </c>
      <c r="U5709" s="43">
        <f t="shared" si="806"/>
        <v>5704</v>
      </c>
      <c r="V5709" s="43">
        <f t="shared" si="805"/>
        <v>14546.649408025203</v>
      </c>
      <c r="W5709" s="64">
        <f t="shared" si="796"/>
        <v>0.64940802520322904</v>
      </c>
    </row>
    <row r="5710" spans="5:23">
      <c r="E5710" s="43">
        <f t="shared" si="797"/>
        <v>13705</v>
      </c>
      <c r="F5710" s="43">
        <f t="shared" si="798"/>
        <v>7504.238802170411</v>
      </c>
      <c r="G5710" s="64">
        <f t="shared" si="792"/>
        <v>0.2388021704109633</v>
      </c>
      <c r="I5710" s="43">
        <f t="shared" si="799"/>
        <v>11705</v>
      </c>
      <c r="J5710" s="43">
        <f t="shared" si="800"/>
        <v>10350.536217993733</v>
      </c>
      <c r="K5710" s="64">
        <f t="shared" si="793"/>
        <v>0.53621799373286194</v>
      </c>
      <c r="M5710" s="43">
        <f t="shared" si="801"/>
        <v>9705</v>
      </c>
      <c r="N5710" s="43">
        <f t="shared" si="802"/>
        <v>12245.554295335103</v>
      </c>
      <c r="O5710" s="64">
        <f t="shared" si="794"/>
        <v>0.55429533510323381</v>
      </c>
      <c r="Q5710" s="43">
        <f t="shared" si="803"/>
        <v>7705</v>
      </c>
      <c r="R5710" s="43">
        <f t="shared" si="804"/>
        <v>13593.145331379343</v>
      </c>
      <c r="S5710" s="64">
        <f t="shared" si="795"/>
        <v>0.1453313793426787</v>
      </c>
      <c r="U5710" s="43">
        <f t="shared" si="806"/>
        <v>5705</v>
      </c>
      <c r="V5710" s="43">
        <f t="shared" si="805"/>
        <v>14546.257250578239</v>
      </c>
      <c r="W5710" s="64">
        <f t="shared" si="796"/>
        <v>0.25725057823910902</v>
      </c>
    </row>
    <row r="5711" spans="5:23">
      <c r="E5711" s="43">
        <f t="shared" si="797"/>
        <v>13706</v>
      </c>
      <c r="F5711" s="43">
        <f t="shared" si="798"/>
        <v>7502.4122120821912</v>
      </c>
      <c r="G5711" s="64">
        <f t="shared" si="792"/>
        <v>0.41221208219121763</v>
      </c>
      <c r="I5711" s="43">
        <f t="shared" si="799"/>
        <v>11706</v>
      </c>
      <c r="J5711" s="43">
        <f t="shared" si="800"/>
        <v>10349.405248612115</v>
      </c>
      <c r="K5711" s="64">
        <f t="shared" si="793"/>
        <v>0.40524861211451935</v>
      </c>
      <c r="M5711" s="43">
        <f t="shared" si="801"/>
        <v>9706</v>
      </c>
      <c r="N5711" s="43">
        <f t="shared" si="802"/>
        <v>12244.76169633366</v>
      </c>
      <c r="O5711" s="64">
        <f t="shared" si="794"/>
        <v>0.76169633366043854</v>
      </c>
      <c r="Q5711" s="43">
        <f t="shared" si="803"/>
        <v>7706</v>
      </c>
      <c r="R5711" s="43">
        <f t="shared" si="804"/>
        <v>13592.578452964692</v>
      </c>
      <c r="S5711" s="64">
        <f t="shared" si="795"/>
        <v>0.57845296469167806</v>
      </c>
      <c r="U5711" s="43">
        <f t="shared" si="806"/>
        <v>5706</v>
      </c>
      <c r="V5711" s="43">
        <f t="shared" si="805"/>
        <v>14545.865013810626</v>
      </c>
      <c r="W5711" s="64">
        <f t="shared" si="796"/>
        <v>0.86501381062589644</v>
      </c>
    </row>
    <row r="5712" spans="5:23">
      <c r="E5712" s="43">
        <f t="shared" si="797"/>
        <v>13707</v>
      </c>
      <c r="F5712" s="43">
        <f t="shared" si="798"/>
        <v>7500.5850438482466</v>
      </c>
      <c r="G5712" s="64">
        <f t="shared" si="792"/>
        <v>0.58504384824664157</v>
      </c>
      <c r="I5712" s="43">
        <f t="shared" si="799"/>
        <v>11707</v>
      </c>
      <c r="J5712" s="43">
        <f t="shared" si="800"/>
        <v>10348.274058991674</v>
      </c>
      <c r="K5712" s="64">
        <f t="shared" si="793"/>
        <v>0.2740589916738827</v>
      </c>
      <c r="M5712" s="43">
        <f t="shared" si="801"/>
        <v>9707</v>
      </c>
      <c r="N5712" s="43">
        <f t="shared" si="802"/>
        <v>12243.968964351388</v>
      </c>
      <c r="O5712" s="64">
        <f t="shared" si="794"/>
        <v>0.96896435138842207</v>
      </c>
      <c r="Q5712" s="43">
        <f t="shared" si="803"/>
        <v>7707</v>
      </c>
      <c r="R5712" s="43">
        <f t="shared" si="804"/>
        <v>13592.011477334765</v>
      </c>
      <c r="S5712" s="64">
        <f t="shared" si="795"/>
        <v>1.1477334765004343E-2</v>
      </c>
      <c r="U5712" s="43">
        <f t="shared" si="806"/>
        <v>5707</v>
      </c>
      <c r="V5712" s="43">
        <f t="shared" si="805"/>
        <v>14545.472697715946</v>
      </c>
      <c r="W5712" s="64">
        <f t="shared" si="796"/>
        <v>0.47269771594619669</v>
      </c>
    </row>
    <row r="5713" spans="5:23">
      <c r="E5713" s="43">
        <f t="shared" si="797"/>
        <v>13708</v>
      </c>
      <c r="F5713" s="43">
        <f t="shared" si="798"/>
        <v>7498.7572970459578</v>
      </c>
      <c r="G5713" s="64">
        <f t="shared" si="792"/>
        <v>0.75729704595778458</v>
      </c>
      <c r="I5713" s="43">
        <f t="shared" si="799"/>
        <v>11708</v>
      </c>
      <c r="J5713" s="43">
        <f t="shared" si="800"/>
        <v>10347.142649060173</v>
      </c>
      <c r="K5713" s="64">
        <f t="shared" si="793"/>
        <v>0.14264906017342582</v>
      </c>
      <c r="M5713" s="43">
        <f t="shared" si="801"/>
        <v>9708</v>
      </c>
      <c r="N5713" s="43">
        <f t="shared" si="802"/>
        <v>12243.176099362452</v>
      </c>
      <c r="O5713" s="64">
        <f t="shared" si="794"/>
        <v>0.17609936245207791</v>
      </c>
      <c r="Q5713" s="43">
        <f t="shared" si="803"/>
        <v>7708</v>
      </c>
      <c r="R5713" s="43">
        <f t="shared" si="804"/>
        <v>13591.444404477399</v>
      </c>
      <c r="S5713" s="64">
        <f t="shared" si="795"/>
        <v>0.4444044773990754</v>
      </c>
      <c r="U5713" s="43">
        <f t="shared" si="806"/>
        <v>5708</v>
      </c>
      <c r="V5713" s="43">
        <f t="shared" si="805"/>
        <v>14545.080302287781</v>
      </c>
      <c r="W5713" s="64">
        <f t="shared" si="796"/>
        <v>8.0302287780796178E-2</v>
      </c>
    </row>
    <row r="5714" spans="5:23">
      <c r="E5714" s="43">
        <f t="shared" si="797"/>
        <v>13709</v>
      </c>
      <c r="F5714" s="43">
        <f t="shared" si="798"/>
        <v>7496.9289712521622</v>
      </c>
      <c r="G5714" s="64">
        <f t="shared" si="792"/>
        <v>0.92897125216222776</v>
      </c>
      <c r="I5714" s="43">
        <f t="shared" si="799"/>
        <v>11709</v>
      </c>
      <c r="J5714" s="43">
        <f t="shared" si="800"/>
        <v>10346.011018745341</v>
      </c>
      <c r="K5714" s="64">
        <f t="shared" si="793"/>
        <v>1.1018745341061731E-2</v>
      </c>
      <c r="M5714" s="43">
        <f t="shared" si="801"/>
        <v>9709</v>
      </c>
      <c r="N5714" s="43">
        <f t="shared" si="802"/>
        <v>12242.383101341013</v>
      </c>
      <c r="O5714" s="64">
        <f t="shared" si="794"/>
        <v>0.38310134101266158</v>
      </c>
      <c r="Q5714" s="43">
        <f t="shared" si="803"/>
        <v>7709</v>
      </c>
      <c r="R5714" s="43">
        <f t="shared" si="804"/>
        <v>13590.877234380421</v>
      </c>
      <c r="S5714" s="64">
        <f t="shared" si="795"/>
        <v>0.87723438042121415</v>
      </c>
      <c r="U5714" s="43">
        <f t="shared" si="806"/>
        <v>5709</v>
      </c>
      <c r="V5714" s="43">
        <f t="shared" si="805"/>
        <v>14544.687827519709</v>
      </c>
      <c r="W5714" s="64">
        <f t="shared" si="796"/>
        <v>0.68782751970866229</v>
      </c>
    </row>
    <row r="5715" spans="5:23">
      <c r="E5715" s="43">
        <f t="shared" si="797"/>
        <v>13710</v>
      </c>
      <c r="F5715" s="43">
        <f t="shared" si="798"/>
        <v>7495.1000660431482</v>
      </c>
      <c r="G5715" s="64">
        <f t="shared" si="792"/>
        <v>0.10006604314821743</v>
      </c>
      <c r="I5715" s="43">
        <f t="shared" si="799"/>
        <v>11710</v>
      </c>
      <c r="J5715" s="43">
        <f t="shared" si="800"/>
        <v>10344.879167974848</v>
      </c>
      <c r="K5715" s="64">
        <f t="shared" si="793"/>
        <v>0.87916797484831477</v>
      </c>
      <c r="M5715" s="43">
        <f t="shared" si="801"/>
        <v>9710</v>
      </c>
      <c r="N5715" s="43">
        <f t="shared" si="802"/>
        <v>12241.589970261217</v>
      </c>
      <c r="O5715" s="64">
        <f t="shared" si="794"/>
        <v>0.58997026121687668</v>
      </c>
      <c r="Q5715" s="43">
        <f t="shared" si="803"/>
        <v>7710</v>
      </c>
      <c r="R5715" s="43">
        <f t="shared" si="804"/>
        <v>13590.309967031657</v>
      </c>
      <c r="S5715" s="64">
        <f t="shared" si="795"/>
        <v>0.30996703165692452</v>
      </c>
      <c r="U5715" s="43">
        <f t="shared" si="806"/>
        <v>5710</v>
      </c>
      <c r="V5715" s="43">
        <f t="shared" si="805"/>
        <v>14544.295273405309</v>
      </c>
      <c r="W5715" s="64">
        <f t="shared" si="796"/>
        <v>0.29527340530876245</v>
      </c>
    </row>
    <row r="5716" spans="5:23">
      <c r="E5716" s="43">
        <f t="shared" si="797"/>
        <v>13711</v>
      </c>
      <c r="F5716" s="43">
        <f t="shared" si="798"/>
        <v>7493.2705809946565</v>
      </c>
      <c r="G5716" s="64">
        <f t="shared" si="792"/>
        <v>0.27058099465648411</v>
      </c>
      <c r="I5716" s="43">
        <f t="shared" si="799"/>
        <v>11711</v>
      </c>
      <c r="J5716" s="43">
        <f t="shared" si="800"/>
        <v>10343.74709667633</v>
      </c>
      <c r="K5716" s="64">
        <f t="shared" si="793"/>
        <v>0.7470966763303295</v>
      </c>
      <c r="M5716" s="43">
        <f t="shared" si="801"/>
        <v>9711</v>
      </c>
      <c r="N5716" s="43">
        <f t="shared" si="802"/>
        <v>12240.796706097197</v>
      </c>
      <c r="O5716" s="64">
        <f t="shared" si="794"/>
        <v>0.79670609719687491</v>
      </c>
      <c r="Q5716" s="43">
        <f t="shared" si="803"/>
        <v>7711</v>
      </c>
      <c r="R5716" s="43">
        <f t="shared" si="804"/>
        <v>13589.742602418928</v>
      </c>
      <c r="S5716" s="64">
        <f t="shared" si="795"/>
        <v>0.74260241892807244</v>
      </c>
      <c r="U5716" s="43">
        <f t="shared" si="806"/>
        <v>5711</v>
      </c>
      <c r="V5716" s="43">
        <f t="shared" si="805"/>
        <v>14543.902639938155</v>
      </c>
      <c r="W5716" s="64">
        <f t="shared" si="796"/>
        <v>0.90263993815460708</v>
      </c>
    </row>
    <row r="5717" spans="5:23">
      <c r="E5717" s="43">
        <f t="shared" si="797"/>
        <v>13712</v>
      </c>
      <c r="F5717" s="43">
        <f t="shared" si="798"/>
        <v>7491.4405156818802</v>
      </c>
      <c r="G5717" s="64">
        <f t="shared" si="792"/>
        <v>0.44051568188024248</v>
      </c>
      <c r="I5717" s="43">
        <f t="shared" si="799"/>
        <v>11712</v>
      </c>
      <c r="J5717" s="43">
        <f t="shared" si="800"/>
        <v>10342.614804777368</v>
      </c>
      <c r="K5717" s="64">
        <f t="shared" si="793"/>
        <v>0.6148047773676808</v>
      </c>
      <c r="M5717" s="43">
        <f t="shared" si="801"/>
        <v>9712</v>
      </c>
      <c r="N5717" s="43">
        <f t="shared" si="802"/>
        <v>12240.003308823083</v>
      </c>
      <c r="O5717" s="64">
        <f t="shared" si="794"/>
        <v>3.3088230829889653E-3</v>
      </c>
      <c r="Q5717" s="43">
        <f t="shared" si="803"/>
        <v>7712</v>
      </c>
      <c r="R5717" s="43">
        <f t="shared" si="804"/>
        <v>13589.175140530053</v>
      </c>
      <c r="S5717" s="64">
        <f t="shared" si="795"/>
        <v>0.17514053005288588</v>
      </c>
      <c r="U5717" s="43">
        <f t="shared" si="806"/>
        <v>5712</v>
      </c>
      <c r="V5717" s="43">
        <f t="shared" si="805"/>
        <v>14543.509927111818</v>
      </c>
      <c r="W5717" s="64">
        <f t="shared" si="796"/>
        <v>0.50992711181788763</v>
      </c>
    </row>
    <row r="5718" spans="5:23">
      <c r="E5718" s="43">
        <f t="shared" si="797"/>
        <v>13713</v>
      </c>
      <c r="F5718" s="43">
        <f t="shared" si="798"/>
        <v>7489.6098696794616</v>
      </c>
      <c r="G5718" s="64">
        <f t="shared" si="792"/>
        <v>0.60986967946155346</v>
      </c>
      <c r="I5718" s="43">
        <f t="shared" si="799"/>
        <v>11713</v>
      </c>
      <c r="J5718" s="43">
        <f t="shared" si="800"/>
        <v>10341.482292205505</v>
      </c>
      <c r="K5718" s="64">
        <f t="shared" si="793"/>
        <v>0.48229220550456375</v>
      </c>
      <c r="M5718" s="43">
        <f t="shared" si="801"/>
        <v>9713</v>
      </c>
      <c r="N5718" s="43">
        <f t="shared" si="802"/>
        <v>12239.209778412984</v>
      </c>
      <c r="O5718" s="64">
        <f t="shared" si="794"/>
        <v>0.20977841298372368</v>
      </c>
      <c r="Q5718" s="43">
        <f t="shared" si="803"/>
        <v>7713</v>
      </c>
      <c r="R5718" s="43">
        <f t="shared" si="804"/>
        <v>13588.607581352844</v>
      </c>
      <c r="S5718" s="64">
        <f t="shared" si="795"/>
        <v>0.60758135284413584</v>
      </c>
      <c r="U5718" s="43">
        <f t="shared" si="806"/>
        <v>5713</v>
      </c>
      <c r="V5718" s="43">
        <f t="shared" si="805"/>
        <v>14543.117134919872</v>
      </c>
      <c r="W5718" s="64">
        <f t="shared" si="796"/>
        <v>0.11713491987211455</v>
      </c>
    </row>
    <row r="5719" spans="5:23">
      <c r="E5719" s="43">
        <f t="shared" si="797"/>
        <v>13714</v>
      </c>
      <c r="F5719" s="43">
        <f t="shared" si="798"/>
        <v>7487.7786425614904</v>
      </c>
      <c r="G5719" s="64">
        <f t="shared" si="792"/>
        <v>0.77864256149041466</v>
      </c>
      <c r="I5719" s="43">
        <f t="shared" si="799"/>
        <v>11714</v>
      </c>
      <c r="J5719" s="43">
        <f t="shared" si="800"/>
        <v>10340.349558888229</v>
      </c>
      <c r="K5719" s="64">
        <f t="shared" si="793"/>
        <v>0.34955888822878478</v>
      </c>
      <c r="M5719" s="43">
        <f t="shared" si="801"/>
        <v>9714</v>
      </c>
      <c r="N5719" s="43">
        <f t="shared" si="802"/>
        <v>12238.416114841006</v>
      </c>
      <c r="O5719" s="64">
        <f t="shared" si="794"/>
        <v>0.4161148410057649</v>
      </c>
      <c r="Q5719" s="43">
        <f t="shared" si="803"/>
        <v>7714</v>
      </c>
      <c r="R5719" s="43">
        <f t="shared" si="804"/>
        <v>13588.039924875111</v>
      </c>
      <c r="S5719" s="64">
        <f t="shared" si="795"/>
        <v>3.9924875110955327E-2</v>
      </c>
      <c r="U5719" s="43">
        <f t="shared" si="806"/>
        <v>5714</v>
      </c>
      <c r="V5719" s="43">
        <f t="shared" si="805"/>
        <v>14542.724263355885</v>
      </c>
      <c r="W5719" s="64">
        <f t="shared" si="796"/>
        <v>0.7242633558853413</v>
      </c>
    </row>
    <row r="5720" spans="5:23">
      <c r="E5720" s="43">
        <f t="shared" si="797"/>
        <v>13715</v>
      </c>
      <c r="F5720" s="43">
        <f t="shared" si="798"/>
        <v>7485.9468339015075</v>
      </c>
      <c r="G5720" s="64">
        <f t="shared" si="792"/>
        <v>0.94683390150748892</v>
      </c>
      <c r="I5720" s="43">
        <f t="shared" si="799"/>
        <v>11715</v>
      </c>
      <c r="J5720" s="43">
        <f t="shared" si="800"/>
        <v>10339.216604752992</v>
      </c>
      <c r="K5720" s="64">
        <f t="shared" si="793"/>
        <v>0.21660475299177051</v>
      </c>
      <c r="M5720" s="43">
        <f t="shared" si="801"/>
        <v>9715</v>
      </c>
      <c r="N5720" s="43">
        <f t="shared" si="802"/>
        <v>12237.622318081238</v>
      </c>
      <c r="O5720" s="64">
        <f t="shared" si="794"/>
        <v>0.62231808123760857</v>
      </c>
      <c r="Q5720" s="43">
        <f t="shared" si="803"/>
        <v>7715</v>
      </c>
      <c r="R5720" s="43">
        <f t="shared" si="804"/>
        <v>13587.472171084657</v>
      </c>
      <c r="S5720" s="64">
        <f t="shared" si="795"/>
        <v>0.4721710846570204</v>
      </c>
      <c r="U5720" s="43">
        <f t="shared" si="806"/>
        <v>5715</v>
      </c>
      <c r="V5720" s="43">
        <f t="shared" si="805"/>
        <v>14542.331312413426</v>
      </c>
      <c r="W5720" s="64">
        <f t="shared" si="796"/>
        <v>0.33131241342562134</v>
      </c>
    </row>
    <row r="5721" spans="5:23">
      <c r="E5721" s="43">
        <f t="shared" si="797"/>
        <v>13716</v>
      </c>
      <c r="F5721" s="43">
        <f t="shared" si="798"/>
        <v>7484.1144432724968</v>
      </c>
      <c r="G5721" s="64">
        <f t="shared" si="792"/>
        <v>0.11444327249682829</v>
      </c>
      <c r="I5721" s="43">
        <f t="shared" si="799"/>
        <v>11716</v>
      </c>
      <c r="J5721" s="43">
        <f t="shared" si="800"/>
        <v>10338.083429727194</v>
      </c>
      <c r="K5721" s="64">
        <f t="shared" si="793"/>
        <v>8.3429727194015868E-2</v>
      </c>
      <c r="M5721" s="43">
        <f t="shared" si="801"/>
        <v>9716</v>
      </c>
      <c r="N5721" s="43">
        <f t="shared" si="802"/>
        <v>12236.828388107762</v>
      </c>
      <c r="O5721" s="64">
        <f t="shared" si="794"/>
        <v>0.82838810776229366</v>
      </c>
      <c r="Q5721" s="43">
        <f t="shared" si="803"/>
        <v>7716</v>
      </c>
      <c r="R5721" s="43">
        <f t="shared" si="804"/>
        <v>13586.904319969284</v>
      </c>
      <c r="S5721" s="64">
        <f t="shared" si="795"/>
        <v>0.90431996928418812</v>
      </c>
      <c r="U5721" s="43">
        <f t="shared" si="806"/>
        <v>5716</v>
      </c>
      <c r="V5721" s="43">
        <f t="shared" si="805"/>
        <v>14541.938282086057</v>
      </c>
      <c r="W5721" s="64">
        <f t="shared" si="796"/>
        <v>0.93828208605737018</v>
      </c>
    </row>
    <row r="5722" spans="5:23">
      <c r="E5722" s="43">
        <f t="shared" si="797"/>
        <v>13717</v>
      </c>
      <c r="F5722" s="43">
        <f t="shared" si="798"/>
        <v>7482.2814702468922</v>
      </c>
      <c r="G5722" s="64">
        <f t="shared" si="792"/>
        <v>0.28147024689224054</v>
      </c>
      <c r="I5722" s="43">
        <f t="shared" si="799"/>
        <v>11717</v>
      </c>
      <c r="J5722" s="43">
        <f t="shared" si="800"/>
        <v>10336.950033738192</v>
      </c>
      <c r="K5722" s="64">
        <f t="shared" si="793"/>
        <v>0.95003373819236003</v>
      </c>
      <c r="M5722" s="43">
        <f t="shared" si="801"/>
        <v>9717</v>
      </c>
      <c r="N5722" s="43">
        <f t="shared" si="802"/>
        <v>12236.034324894646</v>
      </c>
      <c r="O5722" s="64">
        <f t="shared" si="794"/>
        <v>3.4324894646488247E-2</v>
      </c>
      <c r="Q5722" s="43">
        <f t="shared" si="803"/>
        <v>7717</v>
      </c>
      <c r="R5722" s="43">
        <f t="shared" si="804"/>
        <v>13586.336371516789</v>
      </c>
      <c r="S5722" s="64">
        <f t="shared" si="795"/>
        <v>0.33637151678885857</v>
      </c>
      <c r="U5722" s="43">
        <f t="shared" si="806"/>
        <v>5717</v>
      </c>
      <c r="V5722" s="43">
        <f t="shared" si="805"/>
        <v>14541.545172367343</v>
      </c>
      <c r="W5722" s="64">
        <f t="shared" si="796"/>
        <v>0.54517236734318431</v>
      </c>
    </row>
    <row r="5723" spans="5:23">
      <c r="E5723" s="43">
        <f t="shared" si="797"/>
        <v>13718</v>
      </c>
      <c r="F5723" s="43">
        <f t="shared" si="798"/>
        <v>7480.44791439657</v>
      </c>
      <c r="G5723" s="64">
        <f t="shared" si="792"/>
        <v>0.4479143965700132</v>
      </c>
      <c r="I5723" s="43">
        <f t="shared" si="799"/>
        <v>11718</v>
      </c>
      <c r="J5723" s="43">
        <f t="shared" si="800"/>
        <v>10335.816416713293</v>
      </c>
      <c r="K5723" s="64">
        <f t="shared" si="793"/>
        <v>0.81641671329271048</v>
      </c>
      <c r="M5723" s="43">
        <f t="shared" si="801"/>
        <v>9718</v>
      </c>
      <c r="N5723" s="43">
        <f t="shared" si="802"/>
        <v>12235.240128415951</v>
      </c>
      <c r="O5723" s="64">
        <f t="shared" si="794"/>
        <v>0.24012841595140344</v>
      </c>
      <c r="Q5723" s="43">
        <f t="shared" si="803"/>
        <v>7718</v>
      </c>
      <c r="R5723" s="43">
        <f t="shared" si="804"/>
        <v>13585.768325714966</v>
      </c>
      <c r="S5723" s="64">
        <f t="shared" si="795"/>
        <v>0.76832571496561286</v>
      </c>
      <c r="U5723" s="43">
        <f t="shared" si="806"/>
        <v>5718</v>
      </c>
      <c r="V5723" s="43">
        <f t="shared" si="805"/>
        <v>14541.151983250846</v>
      </c>
      <c r="W5723" s="64">
        <f t="shared" si="796"/>
        <v>0.15198325084566022</v>
      </c>
    </row>
    <row r="5724" spans="5:23">
      <c r="E5724" s="43">
        <f t="shared" si="797"/>
        <v>13719</v>
      </c>
      <c r="F5724" s="43">
        <f t="shared" si="798"/>
        <v>7478.6137752928516</v>
      </c>
      <c r="G5724" s="64">
        <f t="shared" si="792"/>
        <v>0.61377529285164201</v>
      </c>
      <c r="I5724" s="43">
        <f t="shared" si="799"/>
        <v>11719</v>
      </c>
      <c r="J5724" s="43">
        <f t="shared" si="800"/>
        <v>10334.682578579761</v>
      </c>
      <c r="K5724" s="64">
        <f t="shared" si="793"/>
        <v>0.68257857976095693</v>
      </c>
      <c r="M5724" s="43">
        <f t="shared" si="801"/>
        <v>9719</v>
      </c>
      <c r="N5724" s="43">
        <f t="shared" si="802"/>
        <v>12234.445798645724</v>
      </c>
      <c r="O5724" s="64">
        <f t="shared" si="794"/>
        <v>0.44579864572369843</v>
      </c>
      <c r="Q5724" s="43">
        <f t="shared" si="803"/>
        <v>7719</v>
      </c>
      <c r="R5724" s="43">
        <f t="shared" si="804"/>
        <v>13585.2001825516</v>
      </c>
      <c r="S5724" s="64">
        <f t="shared" si="795"/>
        <v>0.20018255159993714</v>
      </c>
      <c r="U5724" s="43">
        <f t="shared" si="806"/>
        <v>5719</v>
      </c>
      <c r="V5724" s="43">
        <f t="shared" si="805"/>
        <v>14540.758714730122</v>
      </c>
      <c r="W5724" s="64">
        <f t="shared" si="796"/>
        <v>0.75871473012193746</v>
      </c>
    </row>
    <row r="5725" spans="5:23">
      <c r="E5725" s="43">
        <f t="shared" si="797"/>
        <v>13720</v>
      </c>
      <c r="F5725" s="43">
        <f t="shared" si="798"/>
        <v>7476.7790525065002</v>
      </c>
      <c r="G5725" s="64">
        <f t="shared" si="792"/>
        <v>0.77905250650019298</v>
      </c>
      <c r="I5725" s="43">
        <f t="shared" si="799"/>
        <v>11720</v>
      </c>
      <c r="J5725" s="43">
        <f t="shared" si="800"/>
        <v>10333.548519264812</v>
      </c>
      <c r="K5725" s="64">
        <f t="shared" si="793"/>
        <v>0.54851926481205737</v>
      </c>
      <c r="M5725" s="43">
        <f t="shared" si="801"/>
        <v>9720</v>
      </c>
      <c r="N5725" s="43">
        <f t="shared" si="802"/>
        <v>12233.651335557999</v>
      </c>
      <c r="O5725" s="64">
        <f t="shared" si="794"/>
        <v>0.65133555799911846</v>
      </c>
      <c r="Q5725" s="43">
        <f t="shared" si="803"/>
        <v>7720</v>
      </c>
      <c r="R5725" s="43">
        <f t="shared" si="804"/>
        <v>13584.631942014475</v>
      </c>
      <c r="S5725" s="64">
        <f t="shared" si="795"/>
        <v>0.63194201447549858</v>
      </c>
      <c r="U5725" s="43">
        <f t="shared" si="806"/>
        <v>5720</v>
      </c>
      <c r="V5725" s="43">
        <f t="shared" si="805"/>
        <v>14540.365366798731</v>
      </c>
      <c r="W5725" s="64">
        <f t="shared" si="796"/>
        <v>0.36536679873097455</v>
      </c>
    </row>
    <row r="5726" spans="5:23">
      <c r="E5726" s="43">
        <f t="shared" si="797"/>
        <v>13721</v>
      </c>
      <c r="F5726" s="43">
        <f t="shared" si="798"/>
        <v>7474.9437456077221</v>
      </c>
      <c r="G5726" s="64">
        <f t="shared" si="792"/>
        <v>0.94374560772212135</v>
      </c>
      <c r="I5726" s="43">
        <f t="shared" si="799"/>
        <v>11721</v>
      </c>
      <c r="J5726" s="43">
        <f t="shared" si="800"/>
        <v>10332.414238695621</v>
      </c>
      <c r="K5726" s="64">
        <f t="shared" si="793"/>
        <v>0.41423869562095206</v>
      </c>
      <c r="M5726" s="43">
        <f t="shared" si="801"/>
        <v>9721</v>
      </c>
      <c r="N5726" s="43">
        <f t="shared" si="802"/>
        <v>12232.856739126801</v>
      </c>
      <c r="O5726" s="64">
        <f t="shared" si="794"/>
        <v>0.85673912680067588</v>
      </c>
      <c r="Q5726" s="43">
        <f t="shared" si="803"/>
        <v>7721</v>
      </c>
      <c r="R5726" s="43">
        <f t="shared" si="804"/>
        <v>13584.063604091376</v>
      </c>
      <c r="S5726" s="64">
        <f t="shared" si="795"/>
        <v>6.3604091375964344E-2</v>
      </c>
      <c r="U5726" s="43">
        <f t="shared" si="806"/>
        <v>5721</v>
      </c>
      <c r="V5726" s="43">
        <f t="shared" si="805"/>
        <v>14539.971939450226</v>
      </c>
      <c r="W5726" s="64">
        <f t="shared" si="796"/>
        <v>0.97193945022627304</v>
      </c>
    </row>
    <row r="5727" spans="5:23">
      <c r="E5727" s="43">
        <f t="shared" si="797"/>
        <v>13722</v>
      </c>
      <c r="F5727" s="43">
        <f t="shared" si="798"/>
        <v>7473.1078541661636</v>
      </c>
      <c r="G5727" s="64">
        <f t="shared" si="792"/>
        <v>0.10785416616363364</v>
      </c>
      <c r="I5727" s="43">
        <f t="shared" si="799"/>
        <v>11722</v>
      </c>
      <c r="J5727" s="43">
        <f t="shared" si="800"/>
        <v>10331.27973679931</v>
      </c>
      <c r="K5727" s="64">
        <f t="shared" si="793"/>
        <v>0.27973679930983053</v>
      </c>
      <c r="M5727" s="43">
        <f t="shared" si="801"/>
        <v>9722</v>
      </c>
      <c r="N5727" s="43">
        <f t="shared" si="802"/>
        <v>12232.062009326146</v>
      </c>
      <c r="O5727" s="64">
        <f t="shared" si="794"/>
        <v>6.2009326145926025E-2</v>
      </c>
      <c r="Q5727" s="43">
        <f t="shared" si="803"/>
        <v>7722</v>
      </c>
      <c r="R5727" s="43">
        <f t="shared" si="804"/>
        <v>13583.495168770076</v>
      </c>
      <c r="S5727" s="64">
        <f t="shared" si="795"/>
        <v>0.49516877007590665</v>
      </c>
      <c r="U5727" s="43">
        <f t="shared" si="806"/>
        <v>5722</v>
      </c>
      <c r="V5727" s="43">
        <f t="shared" si="805"/>
        <v>14539.578432678163</v>
      </c>
      <c r="W5727" s="64">
        <f t="shared" si="796"/>
        <v>0.57843267816315347</v>
      </c>
    </row>
    <row r="5728" spans="5:23">
      <c r="E5728" s="43">
        <f t="shared" si="797"/>
        <v>13723</v>
      </c>
      <c r="F5728" s="43">
        <f t="shared" si="798"/>
        <v>7471.2713777509116</v>
      </c>
      <c r="G5728" s="64">
        <f t="shared" si="792"/>
        <v>0.2713777509115971</v>
      </c>
      <c r="I5728" s="43">
        <f t="shared" si="799"/>
        <v>11723</v>
      </c>
      <c r="J5728" s="43">
        <f t="shared" si="800"/>
        <v>10330.145013502957</v>
      </c>
      <c r="K5728" s="64">
        <f t="shared" si="793"/>
        <v>0.14501350295722659</v>
      </c>
      <c r="M5728" s="43">
        <f t="shared" si="801"/>
        <v>9723</v>
      </c>
      <c r="N5728" s="43">
        <f t="shared" si="802"/>
        <v>12231.267146130036</v>
      </c>
      <c r="O5728" s="64">
        <f t="shared" si="794"/>
        <v>0.26714613003605336</v>
      </c>
      <c r="Q5728" s="43">
        <f t="shared" si="803"/>
        <v>7723</v>
      </c>
      <c r="R5728" s="43">
        <f t="shared" si="804"/>
        <v>13582.926636038346</v>
      </c>
      <c r="S5728" s="64">
        <f t="shared" si="795"/>
        <v>0.92663603834625974</v>
      </c>
      <c r="U5728" s="43">
        <f t="shared" si="806"/>
        <v>5723</v>
      </c>
      <c r="V5728" s="43">
        <f t="shared" si="805"/>
        <v>14539.184846476091</v>
      </c>
      <c r="W5728" s="64">
        <f t="shared" si="796"/>
        <v>0.18484647609147942</v>
      </c>
    </row>
    <row r="5729" spans="5:23">
      <c r="E5729" s="43">
        <f t="shared" si="797"/>
        <v>13724</v>
      </c>
      <c r="F5729" s="43">
        <f t="shared" si="798"/>
        <v>7469.4343159304908</v>
      </c>
      <c r="G5729" s="64">
        <f t="shared" si="792"/>
        <v>0.4343159304908113</v>
      </c>
      <c r="I5729" s="43">
        <f t="shared" si="799"/>
        <v>11724</v>
      </c>
      <c r="J5729" s="43">
        <f t="shared" si="800"/>
        <v>10329.010068733596</v>
      </c>
      <c r="K5729" s="64">
        <f t="shared" si="793"/>
        <v>1.0068733596199309E-2</v>
      </c>
      <c r="M5729" s="43">
        <f t="shared" si="801"/>
        <v>9724</v>
      </c>
      <c r="N5729" s="43">
        <f t="shared" si="802"/>
        <v>12230.472149512463</v>
      </c>
      <c r="O5729" s="64">
        <f t="shared" si="794"/>
        <v>0.4721495124631474</v>
      </c>
      <c r="Q5729" s="43">
        <f t="shared" si="803"/>
        <v>7724</v>
      </c>
      <c r="R5729" s="43">
        <f t="shared" si="804"/>
        <v>13582.358005883956</v>
      </c>
      <c r="S5729" s="64">
        <f t="shared" si="795"/>
        <v>0.35800588395613886</v>
      </c>
      <c r="U5729" s="43">
        <f t="shared" si="806"/>
        <v>5724</v>
      </c>
      <c r="V5729" s="43">
        <f t="shared" si="805"/>
        <v>14538.791180837559</v>
      </c>
      <c r="W5729" s="64">
        <f t="shared" si="796"/>
        <v>0.79118083755929547</v>
      </c>
    </row>
    <row r="5730" spans="5:23">
      <c r="E5730" s="43">
        <f t="shared" si="797"/>
        <v>13725</v>
      </c>
      <c r="F5730" s="43">
        <f t="shared" si="798"/>
        <v>7467.5966682728658</v>
      </c>
      <c r="G5730" s="64">
        <f t="shared" si="792"/>
        <v>0.59666827286582702</v>
      </c>
      <c r="I5730" s="43">
        <f t="shared" si="799"/>
        <v>11725</v>
      </c>
      <c r="J5730" s="43">
        <f t="shared" si="800"/>
        <v>10327.874902418213</v>
      </c>
      <c r="K5730" s="64">
        <f t="shared" si="793"/>
        <v>0.87490241821251402</v>
      </c>
      <c r="M5730" s="43">
        <f t="shared" si="801"/>
        <v>9725</v>
      </c>
      <c r="N5730" s="43">
        <f t="shared" si="802"/>
        <v>12229.677019447407</v>
      </c>
      <c r="O5730" s="64">
        <f t="shared" si="794"/>
        <v>0.67701944740656472</v>
      </c>
      <c r="Q5730" s="43">
        <f t="shared" si="803"/>
        <v>7725</v>
      </c>
      <c r="R5730" s="43">
        <f t="shared" si="804"/>
        <v>13581.789278294667</v>
      </c>
      <c r="S5730" s="64">
        <f t="shared" si="795"/>
        <v>0.78927829466738331</v>
      </c>
      <c r="U5730" s="43">
        <f t="shared" si="806"/>
        <v>5725</v>
      </c>
      <c r="V5730" s="43">
        <f t="shared" si="805"/>
        <v>14538.397435756116</v>
      </c>
      <c r="W5730" s="64">
        <f t="shared" si="796"/>
        <v>0.3974357561164652</v>
      </c>
    </row>
    <row r="5731" spans="5:23">
      <c r="E5731" s="43">
        <f t="shared" si="797"/>
        <v>13726</v>
      </c>
      <c r="F5731" s="43">
        <f t="shared" si="798"/>
        <v>7465.7584343454346</v>
      </c>
      <c r="G5731" s="64">
        <f t="shared" si="792"/>
        <v>0.75843434543457988</v>
      </c>
      <c r="I5731" s="43">
        <f t="shared" si="799"/>
        <v>11726</v>
      </c>
      <c r="J5731" s="43">
        <f t="shared" si="800"/>
        <v>10326.739514483746</v>
      </c>
      <c r="K5731" s="64">
        <f t="shared" si="793"/>
        <v>0.73951448374646134</v>
      </c>
      <c r="M5731" s="43">
        <f t="shared" si="801"/>
        <v>9726</v>
      </c>
      <c r="N5731" s="43">
        <f t="shared" si="802"/>
        <v>12228.881755908837</v>
      </c>
      <c r="O5731" s="64">
        <f t="shared" si="794"/>
        <v>0.88175590883656696</v>
      </c>
      <c r="Q5731" s="43">
        <f t="shared" si="803"/>
        <v>7726</v>
      </c>
      <c r="R5731" s="43">
        <f t="shared" si="804"/>
        <v>13581.220453258242</v>
      </c>
      <c r="S5731" s="64">
        <f t="shared" si="795"/>
        <v>0.22045325824183237</v>
      </c>
      <c r="U5731" s="43">
        <f t="shared" si="806"/>
        <v>5726</v>
      </c>
      <c r="V5731" s="43">
        <f t="shared" si="805"/>
        <v>14538.003611225306</v>
      </c>
      <c r="W5731" s="64">
        <f t="shared" si="796"/>
        <v>3.6112253055762267E-3</v>
      </c>
    </row>
    <row r="5732" spans="5:23">
      <c r="E5732" s="43">
        <f t="shared" si="797"/>
        <v>13727</v>
      </c>
      <c r="F5732" s="43">
        <f t="shared" si="798"/>
        <v>7463.9196137150348</v>
      </c>
      <c r="G5732" s="64">
        <f t="shared" si="792"/>
        <v>0.91961371503475675</v>
      </c>
      <c r="I5732" s="43">
        <f t="shared" si="799"/>
        <v>11727</v>
      </c>
      <c r="J5732" s="43">
        <f t="shared" si="800"/>
        <v>10325.603904857091</v>
      </c>
      <c r="K5732" s="64">
        <f t="shared" si="793"/>
        <v>0.60390485709103814</v>
      </c>
      <c r="M5732" s="43">
        <f t="shared" si="801"/>
        <v>9727</v>
      </c>
      <c r="N5732" s="43">
        <f t="shared" si="802"/>
        <v>12228.086358870713</v>
      </c>
      <c r="O5732" s="64">
        <f t="shared" si="794"/>
        <v>8.6358870712501812E-2</v>
      </c>
      <c r="Q5732" s="43">
        <f t="shared" si="803"/>
        <v>7727</v>
      </c>
      <c r="R5732" s="43">
        <f t="shared" si="804"/>
        <v>13580.651530762432</v>
      </c>
      <c r="S5732" s="64">
        <f t="shared" si="795"/>
        <v>0.6515307624322304</v>
      </c>
      <c r="U5732" s="43">
        <f t="shared" si="806"/>
        <v>5727</v>
      </c>
      <c r="V5732" s="43">
        <f t="shared" si="805"/>
        <v>14537.609707238669</v>
      </c>
      <c r="W5732" s="64">
        <f t="shared" si="796"/>
        <v>0.60970723866921617</v>
      </c>
    </row>
    <row r="5733" spans="5:23">
      <c r="E5733" s="43">
        <f t="shared" si="797"/>
        <v>13728</v>
      </c>
      <c r="F5733" s="43">
        <f t="shared" si="798"/>
        <v>7462.0802059479365</v>
      </c>
      <c r="G5733" s="64">
        <f t="shared" ref="G5733:G5796" si="807">MOD(F5733,INT(F5733))</f>
        <v>8.0205947936519806E-2</v>
      </c>
      <c r="I5733" s="43">
        <f t="shared" si="799"/>
        <v>11728</v>
      </c>
      <c r="J5733" s="43">
        <f t="shared" si="800"/>
        <v>10324.468073465092</v>
      </c>
      <c r="K5733" s="64">
        <f t="shared" ref="K5733:K5796" si="808">MOD(J5733,INT(J5733))</f>
        <v>0.46807346509194758</v>
      </c>
      <c r="M5733" s="43">
        <f t="shared" si="801"/>
        <v>9728</v>
      </c>
      <c r="N5733" s="43">
        <f t="shared" si="802"/>
        <v>12227.290828306981</v>
      </c>
      <c r="O5733" s="64">
        <f t="shared" ref="O5733:O5796" si="809">MOD(N5733,INT(N5733))</f>
        <v>0.29082830698098405</v>
      </c>
      <c r="Q5733" s="43">
        <f t="shared" si="803"/>
        <v>7728</v>
      </c>
      <c r="R5733" s="43">
        <f t="shared" si="804"/>
        <v>13580.082510794991</v>
      </c>
      <c r="S5733" s="64">
        <f t="shared" ref="S5733:S5796" si="810">MOD(R5733,INT(R5733))</f>
        <v>8.2510794991321745E-2</v>
      </c>
      <c r="U5733" s="43">
        <f t="shared" si="806"/>
        <v>5728</v>
      </c>
      <c r="V5733" s="43">
        <f t="shared" si="805"/>
        <v>14537.215723789752</v>
      </c>
      <c r="W5733" s="64">
        <f t="shared" ref="W5733:W5796" si="811">MOD(V5733,INT(V5733))</f>
        <v>0.21572378975179163</v>
      </c>
    </row>
    <row r="5734" spans="5:23">
      <c r="E5734" s="43">
        <f t="shared" ref="E5734:E5797" si="812">E5733+1</f>
        <v>13729</v>
      </c>
      <c r="F5734" s="43">
        <f t="shared" ref="F5734:F5797" si="813">SQRT($U$1*$U$1-E5734*E5734)</f>
        <v>7460.2402106098434</v>
      </c>
      <c r="G5734" s="64">
        <f t="shared" si="807"/>
        <v>0.24021060984341602</v>
      </c>
      <c r="I5734" s="43">
        <f t="shared" ref="I5734:I5797" si="814">I5733+1</f>
        <v>11729</v>
      </c>
      <c r="J5734" s="43">
        <f t="shared" ref="J5734:J5797" si="815">SQRT($U$1*$U$1-I5734*I5734)</f>
        <v>10323.332020234553</v>
      </c>
      <c r="K5734" s="64">
        <f t="shared" si="808"/>
        <v>0.33202023455305607</v>
      </c>
      <c r="M5734" s="43">
        <f t="shared" ref="M5734:M5797" si="816">M5733+1</f>
        <v>9729</v>
      </c>
      <c r="N5734" s="43">
        <f t="shared" ref="N5734:N5797" si="817">SQRT($U$1*$U$1-M5734*M5734)</f>
        <v>12226.495164191576</v>
      </c>
      <c r="O5734" s="64">
        <f t="shared" si="809"/>
        <v>0.49516419157589553</v>
      </c>
      <c r="Q5734" s="43">
        <f t="shared" ref="Q5734:Q5797" si="818">Q5733+1</f>
        <v>7729</v>
      </c>
      <c r="R5734" s="43">
        <f t="shared" ref="R5734:R5797" si="819">SQRT($U$1*$U$1-Q5734*Q5734)</f>
        <v>13579.513393343666</v>
      </c>
      <c r="S5734" s="64">
        <f t="shared" si="810"/>
        <v>0.51339334366639378</v>
      </c>
      <c r="U5734" s="43">
        <f t="shared" si="806"/>
        <v>5729</v>
      </c>
      <c r="V5734" s="43">
        <f t="shared" si="805"/>
        <v>14536.82166087209</v>
      </c>
      <c r="W5734" s="64">
        <f t="shared" si="811"/>
        <v>0.82166087209043326</v>
      </c>
    </row>
    <row r="5735" spans="5:23">
      <c r="E5735" s="43">
        <f t="shared" si="812"/>
        <v>13730</v>
      </c>
      <c r="F5735" s="43">
        <f t="shared" si="813"/>
        <v>7458.3996272658924</v>
      </c>
      <c r="G5735" s="64">
        <f t="shared" si="807"/>
        <v>0.39962726589237718</v>
      </c>
      <c r="I5735" s="43">
        <f t="shared" si="814"/>
        <v>11730</v>
      </c>
      <c r="J5735" s="43">
        <f t="shared" si="815"/>
        <v>10322.195745092224</v>
      </c>
      <c r="K5735" s="64">
        <f t="shared" si="808"/>
        <v>0.19574509222366032</v>
      </c>
      <c r="M5735" s="43">
        <f t="shared" si="816"/>
        <v>9730</v>
      </c>
      <c r="N5735" s="43">
        <f t="shared" si="817"/>
        <v>12225.699366498426</v>
      </c>
      <c r="O5735" s="64">
        <f t="shared" si="809"/>
        <v>0.69936649842566112</v>
      </c>
      <c r="Q5735" s="43">
        <f t="shared" si="818"/>
        <v>7730</v>
      </c>
      <c r="R5735" s="43">
        <f t="shared" si="819"/>
        <v>13578.944178396197</v>
      </c>
      <c r="S5735" s="64">
        <f t="shared" si="810"/>
        <v>0.94417839619745791</v>
      </c>
      <c r="U5735" s="43">
        <f t="shared" si="806"/>
        <v>5730</v>
      </c>
      <c r="V5735" s="43">
        <f t="shared" si="805"/>
        <v>14536.427518479222</v>
      </c>
      <c r="W5735" s="64">
        <f t="shared" si="811"/>
        <v>0.42751847922227171</v>
      </c>
    </row>
    <row r="5736" spans="5:23">
      <c r="E5736" s="43">
        <f t="shared" si="812"/>
        <v>13731</v>
      </c>
      <c r="F5736" s="43">
        <f t="shared" si="813"/>
        <v>7456.5584554806519</v>
      </c>
      <c r="G5736" s="64">
        <f t="shared" si="807"/>
        <v>0.55845548065190087</v>
      </c>
      <c r="I5736" s="43">
        <f t="shared" si="814"/>
        <v>11731</v>
      </c>
      <c r="J5736" s="43">
        <f t="shared" si="815"/>
        <v>10321.059247964813</v>
      </c>
      <c r="K5736" s="64">
        <f t="shared" si="808"/>
        <v>5.9247964813039289E-2</v>
      </c>
      <c r="M5736" s="43">
        <f t="shared" si="816"/>
        <v>9731</v>
      </c>
      <c r="N5736" s="43">
        <f t="shared" si="817"/>
        <v>12224.903435201441</v>
      </c>
      <c r="O5736" s="64">
        <f t="shared" si="809"/>
        <v>0.90343520144051581</v>
      </c>
      <c r="Q5736" s="43">
        <f t="shared" si="818"/>
        <v>7731</v>
      </c>
      <c r="R5736" s="43">
        <f t="shared" si="819"/>
        <v>13578.374865940326</v>
      </c>
      <c r="S5736" s="64">
        <f t="shared" si="810"/>
        <v>0.37486594032634457</v>
      </c>
      <c r="U5736" s="43">
        <f t="shared" si="806"/>
        <v>5731</v>
      </c>
      <c r="V5736" s="43">
        <f t="shared" si="805"/>
        <v>14536.033296604683</v>
      </c>
      <c r="W5736" s="64">
        <f t="shared" si="811"/>
        <v>3.3296604682618636E-2</v>
      </c>
    </row>
    <row r="5737" spans="5:23">
      <c r="E5737" s="43">
        <f t="shared" si="812"/>
        <v>13732</v>
      </c>
      <c r="F5737" s="43">
        <f t="shared" si="813"/>
        <v>7454.7166948181202</v>
      </c>
      <c r="G5737" s="64">
        <f t="shared" si="807"/>
        <v>0.7166948181202315</v>
      </c>
      <c r="I5737" s="43">
        <f t="shared" si="814"/>
        <v>11732</v>
      </c>
      <c r="J5737" s="43">
        <f t="shared" si="815"/>
        <v>10319.922528778983</v>
      </c>
      <c r="K5737" s="64">
        <f t="shared" si="808"/>
        <v>0.9225287789831782</v>
      </c>
      <c r="M5737" s="43">
        <f t="shared" si="816"/>
        <v>9732</v>
      </c>
      <c r="N5737" s="43">
        <f t="shared" si="817"/>
        <v>12224.107370274527</v>
      </c>
      <c r="O5737" s="64">
        <f t="shared" si="809"/>
        <v>0.10737027452705661</v>
      </c>
      <c r="Q5737" s="43">
        <f t="shared" si="818"/>
        <v>7732</v>
      </c>
      <c r="R5737" s="43">
        <f t="shared" si="819"/>
        <v>13577.805455963788</v>
      </c>
      <c r="S5737" s="64">
        <f t="shared" si="810"/>
        <v>0.8054559637876082</v>
      </c>
      <c r="U5737" s="43">
        <f t="shared" si="806"/>
        <v>5732</v>
      </c>
      <c r="V5737" s="43">
        <f t="shared" si="805"/>
        <v>14535.638995242005</v>
      </c>
      <c r="W5737" s="64">
        <f t="shared" si="811"/>
        <v>0.63899524200496671</v>
      </c>
    </row>
    <row r="5738" spans="5:23">
      <c r="E5738" s="43">
        <f t="shared" si="812"/>
        <v>13733</v>
      </c>
      <c r="F5738" s="43">
        <f t="shared" si="813"/>
        <v>7452.8743448417272</v>
      </c>
      <c r="G5738" s="64">
        <f t="shared" si="807"/>
        <v>0.8743448417271793</v>
      </c>
      <c r="I5738" s="43">
        <f t="shared" si="814"/>
        <v>11733</v>
      </c>
      <c r="J5738" s="43">
        <f t="shared" si="815"/>
        <v>10318.785587461347</v>
      </c>
      <c r="K5738" s="64">
        <f t="shared" si="808"/>
        <v>0.78558746134694957</v>
      </c>
      <c r="M5738" s="43">
        <f t="shared" si="816"/>
        <v>9733</v>
      </c>
      <c r="N5738" s="43">
        <f t="shared" si="817"/>
        <v>12223.311171691572</v>
      </c>
      <c r="O5738" s="64">
        <f t="shared" si="809"/>
        <v>0.31117169157187163</v>
      </c>
      <c r="Q5738" s="43">
        <f t="shared" si="818"/>
        <v>7733</v>
      </c>
      <c r="R5738" s="43">
        <f t="shared" si="819"/>
        <v>13577.23594845431</v>
      </c>
      <c r="S5738" s="64">
        <f t="shared" si="810"/>
        <v>0.23594845431034628</v>
      </c>
      <c r="U5738" s="43">
        <f t="shared" si="806"/>
        <v>5733</v>
      </c>
      <c r="V5738" s="43">
        <f t="shared" si="805"/>
        <v>14535.244614384719</v>
      </c>
      <c r="W5738" s="64">
        <f t="shared" si="811"/>
        <v>0.24461438471917063</v>
      </c>
    </row>
    <row r="5739" spans="5:23">
      <c r="E5739" s="43">
        <f t="shared" si="812"/>
        <v>13734</v>
      </c>
      <c r="F5739" s="43">
        <f t="shared" si="813"/>
        <v>7451.0314051143278</v>
      </c>
      <c r="G5739" s="64">
        <f t="shared" si="807"/>
        <v>3.1405114327753836E-2</v>
      </c>
      <c r="I5739" s="43">
        <f t="shared" si="814"/>
        <v>11734</v>
      </c>
      <c r="J5739" s="43">
        <f t="shared" si="815"/>
        <v>10317.64842393847</v>
      </c>
      <c r="K5739" s="64">
        <f t="shared" si="808"/>
        <v>0.64842393846993218</v>
      </c>
      <c r="M5739" s="43">
        <f t="shared" si="816"/>
        <v>9734</v>
      </c>
      <c r="N5739" s="43">
        <f t="shared" si="817"/>
        <v>12222.51483942646</v>
      </c>
      <c r="O5739" s="64">
        <f t="shared" si="809"/>
        <v>0.51483942645973002</v>
      </c>
      <c r="Q5739" s="43">
        <f t="shared" si="818"/>
        <v>7734</v>
      </c>
      <c r="R5739" s="43">
        <f t="shared" si="819"/>
        <v>13576.66634339962</v>
      </c>
      <c r="S5739" s="64">
        <f t="shared" si="810"/>
        <v>0.66634339962001832</v>
      </c>
      <c r="U5739" s="43">
        <f t="shared" si="806"/>
        <v>5734</v>
      </c>
      <c r="V5739" s="43">
        <f t="shared" si="805"/>
        <v>14534.850154026357</v>
      </c>
      <c r="W5739" s="64">
        <f t="shared" si="811"/>
        <v>0.85015402635690407</v>
      </c>
    </row>
    <row r="5740" spans="5:23">
      <c r="E5740" s="43">
        <f t="shared" si="812"/>
        <v>13735</v>
      </c>
      <c r="F5740" s="43">
        <f t="shared" si="813"/>
        <v>7449.1878751982085</v>
      </c>
      <c r="G5740" s="64">
        <f t="shared" si="807"/>
        <v>0.18787519820853049</v>
      </c>
      <c r="I5740" s="43">
        <f t="shared" si="814"/>
        <v>11735</v>
      </c>
      <c r="J5740" s="43">
        <f t="shared" si="815"/>
        <v>10316.511038136876</v>
      </c>
      <c r="K5740" s="64">
        <f t="shared" si="808"/>
        <v>0.51103813687586808</v>
      </c>
      <c r="M5740" s="43">
        <f t="shared" si="816"/>
        <v>9735</v>
      </c>
      <c r="N5740" s="43">
        <f t="shared" si="817"/>
        <v>12221.718373453055</v>
      </c>
      <c r="O5740" s="64">
        <f t="shared" si="809"/>
        <v>0.71837345305539202</v>
      </c>
      <c r="Q5740" s="43">
        <f t="shared" si="818"/>
        <v>7735</v>
      </c>
      <c r="R5740" s="43">
        <f t="shared" si="819"/>
        <v>13576.09664078744</v>
      </c>
      <c r="S5740" s="64">
        <f t="shared" si="810"/>
        <v>9.664078744026483E-2</v>
      </c>
      <c r="U5740" s="43">
        <f t="shared" si="806"/>
        <v>5735</v>
      </c>
      <c r="V5740" s="43">
        <f t="shared" si="805"/>
        <v>14534.455614160443</v>
      </c>
      <c r="W5740" s="64">
        <f t="shared" si="811"/>
        <v>0.45561416044256475</v>
      </c>
    </row>
    <row r="5741" spans="5:23">
      <c r="E5741" s="43">
        <f t="shared" si="812"/>
        <v>13736</v>
      </c>
      <c r="F5741" s="43">
        <f t="shared" si="813"/>
        <v>7447.3437546550786</v>
      </c>
      <c r="G5741" s="64">
        <f t="shared" si="807"/>
        <v>0.34375465507855552</v>
      </c>
      <c r="I5741" s="43">
        <f t="shared" si="814"/>
        <v>11736</v>
      </c>
      <c r="J5741" s="43">
        <f t="shared" si="815"/>
        <v>10315.373429983038</v>
      </c>
      <c r="K5741" s="64">
        <f t="shared" si="808"/>
        <v>0.37342998303756758</v>
      </c>
      <c r="M5741" s="43">
        <f t="shared" si="816"/>
        <v>9736</v>
      </c>
      <c r="N5741" s="43">
        <f t="shared" si="817"/>
        <v>12220.92177374522</v>
      </c>
      <c r="O5741" s="64">
        <f t="shared" si="809"/>
        <v>0.9217737452199799</v>
      </c>
      <c r="Q5741" s="43">
        <f t="shared" si="818"/>
        <v>7736</v>
      </c>
      <c r="R5741" s="43">
        <f t="shared" si="819"/>
        <v>13575.526840605487</v>
      </c>
      <c r="S5741" s="64">
        <f t="shared" si="810"/>
        <v>0.52684060548745038</v>
      </c>
      <c r="U5741" s="43">
        <f t="shared" si="806"/>
        <v>5736</v>
      </c>
      <c r="V5741" s="43">
        <f t="shared" si="805"/>
        <v>14534.060994780502</v>
      </c>
      <c r="W5741" s="64">
        <f t="shared" si="811"/>
        <v>6.0994780502369395E-2</v>
      </c>
    </row>
    <row r="5742" spans="5:23">
      <c r="E5742" s="43">
        <f t="shared" si="812"/>
        <v>13737</v>
      </c>
      <c r="F5742" s="43">
        <f t="shared" si="813"/>
        <v>7445.4990430460739</v>
      </c>
      <c r="G5742" s="64">
        <f t="shared" si="807"/>
        <v>0.49904304607389349</v>
      </c>
      <c r="I5742" s="43">
        <f t="shared" si="814"/>
        <v>11737</v>
      </c>
      <c r="J5742" s="43">
        <f t="shared" si="815"/>
        <v>10314.235599403381</v>
      </c>
      <c r="K5742" s="64">
        <f t="shared" si="808"/>
        <v>0.2355994033805473</v>
      </c>
      <c r="M5742" s="43">
        <f t="shared" si="816"/>
        <v>9737</v>
      </c>
      <c r="N5742" s="43">
        <f t="shared" si="817"/>
        <v>12220.125040276798</v>
      </c>
      <c r="O5742" s="64">
        <f t="shared" si="809"/>
        <v>0.12504027679824503</v>
      </c>
      <c r="Q5742" s="43">
        <f t="shared" si="818"/>
        <v>7737</v>
      </c>
      <c r="R5742" s="43">
        <f t="shared" si="819"/>
        <v>13574.956942841476</v>
      </c>
      <c r="S5742" s="64">
        <f t="shared" si="810"/>
        <v>0.95694284147612052</v>
      </c>
      <c r="U5742" s="43">
        <f t="shared" si="806"/>
        <v>5737</v>
      </c>
      <c r="V5742" s="43">
        <f t="shared" si="805"/>
        <v>14533.666295880059</v>
      </c>
      <c r="W5742" s="64">
        <f t="shared" si="811"/>
        <v>0.66629588005889673</v>
      </c>
    </row>
    <row r="5743" spans="5:23">
      <c r="E5743" s="43">
        <f t="shared" si="812"/>
        <v>13738</v>
      </c>
      <c r="F5743" s="43">
        <f t="shared" si="813"/>
        <v>7443.6537399317549</v>
      </c>
      <c r="G5743" s="64">
        <f t="shared" si="807"/>
        <v>0.65373993175489886</v>
      </c>
      <c r="I5743" s="43">
        <f t="shared" si="814"/>
        <v>11738</v>
      </c>
      <c r="J5743" s="43">
        <f t="shared" si="815"/>
        <v>10313.097546324285</v>
      </c>
      <c r="K5743" s="64">
        <f t="shared" si="808"/>
        <v>9.7546324284849106E-2</v>
      </c>
      <c r="M5743" s="43">
        <f t="shared" si="816"/>
        <v>9738</v>
      </c>
      <c r="N5743" s="43">
        <f t="shared" si="817"/>
        <v>12219.328173021624</v>
      </c>
      <c r="O5743" s="64">
        <f t="shared" si="809"/>
        <v>0.32817302162402484</v>
      </c>
      <c r="Q5743" s="43">
        <f t="shared" si="818"/>
        <v>7738</v>
      </c>
      <c r="R5743" s="43">
        <f t="shared" si="819"/>
        <v>13574.386947483117</v>
      </c>
      <c r="S5743" s="64">
        <f t="shared" si="810"/>
        <v>0.38694748311718286</v>
      </c>
      <c r="U5743" s="43">
        <f t="shared" si="806"/>
        <v>5738</v>
      </c>
      <c r="V5743" s="43">
        <f t="shared" si="805"/>
        <v>14533.271517452635</v>
      </c>
      <c r="W5743" s="64">
        <f t="shared" si="811"/>
        <v>0.27151745263472549</v>
      </c>
    </row>
    <row r="5744" spans="5:23">
      <c r="E5744" s="43">
        <f t="shared" si="812"/>
        <v>13739</v>
      </c>
      <c r="F5744" s="43">
        <f t="shared" si="813"/>
        <v>7441.8078448721044</v>
      </c>
      <c r="G5744" s="64">
        <f t="shared" si="807"/>
        <v>0.80784487210439693</v>
      </c>
      <c r="I5744" s="43">
        <f t="shared" si="814"/>
        <v>11739</v>
      </c>
      <c r="J5744" s="43">
        <f t="shared" si="815"/>
        <v>10311.959270672087</v>
      </c>
      <c r="K5744" s="64">
        <f t="shared" si="808"/>
        <v>0.95927067208685912</v>
      </c>
      <c r="M5744" s="43">
        <f t="shared" si="816"/>
        <v>9739</v>
      </c>
      <c r="N5744" s="43">
        <f t="shared" si="817"/>
        <v>12218.531171953526</v>
      </c>
      <c r="O5744" s="64">
        <f t="shared" si="809"/>
        <v>0.53117195352569979</v>
      </c>
      <c r="Q5744" s="43">
        <f t="shared" si="818"/>
        <v>7739</v>
      </c>
      <c r="R5744" s="43">
        <f t="shared" si="819"/>
        <v>13573.816854518112</v>
      </c>
      <c r="S5744" s="64">
        <f t="shared" si="810"/>
        <v>0.81685451811245002</v>
      </c>
      <c r="U5744" s="43">
        <f t="shared" si="806"/>
        <v>5739</v>
      </c>
      <c r="V5744" s="43">
        <f t="shared" si="805"/>
        <v>14532.876659491747</v>
      </c>
      <c r="W5744" s="64">
        <f t="shared" si="811"/>
        <v>0.87665949174697744</v>
      </c>
    </row>
    <row r="5745" spans="5:23">
      <c r="E5745" s="43">
        <f t="shared" si="812"/>
        <v>13740</v>
      </c>
      <c r="F5745" s="43">
        <f t="shared" si="813"/>
        <v>7439.9613574265286</v>
      </c>
      <c r="G5745" s="64">
        <f t="shared" si="807"/>
        <v>0.96135742652859335</v>
      </c>
      <c r="I5745" s="43">
        <f t="shared" si="814"/>
        <v>11740</v>
      </c>
      <c r="J5745" s="43">
        <f t="shared" si="815"/>
        <v>10310.82077237307</v>
      </c>
      <c r="K5745" s="64">
        <f t="shared" si="808"/>
        <v>0.82077237307021278</v>
      </c>
      <c r="M5745" s="43">
        <f t="shared" si="816"/>
        <v>9740</v>
      </c>
      <c r="N5745" s="43">
        <f t="shared" si="817"/>
        <v>12217.734037046313</v>
      </c>
      <c r="O5745" s="64">
        <f t="shared" si="809"/>
        <v>0.73403704631346045</v>
      </c>
      <c r="Q5745" s="43">
        <f t="shared" si="818"/>
        <v>7740</v>
      </c>
      <c r="R5745" s="43">
        <f t="shared" si="819"/>
        <v>13573.246663934167</v>
      </c>
      <c r="S5745" s="64">
        <f t="shared" si="810"/>
        <v>0.24666393416737264</v>
      </c>
      <c r="U5745" s="43">
        <f t="shared" si="806"/>
        <v>5740</v>
      </c>
      <c r="V5745" s="43">
        <f t="shared" si="805"/>
        <v>14532.481721990915</v>
      </c>
      <c r="W5745" s="64">
        <f t="shared" si="811"/>
        <v>0.48172199091459333</v>
      </c>
    </row>
    <row r="5746" spans="5:23">
      <c r="E5746" s="43">
        <f t="shared" si="812"/>
        <v>13741</v>
      </c>
      <c r="F5746" s="43">
        <f t="shared" si="813"/>
        <v>7438.1142771538543</v>
      </c>
      <c r="G5746" s="64">
        <f t="shared" si="807"/>
        <v>0.11427715385434567</v>
      </c>
      <c r="I5746" s="43">
        <f t="shared" si="814"/>
        <v>11741</v>
      </c>
      <c r="J5746" s="43">
        <f t="shared" si="815"/>
        <v>10309.682051353475</v>
      </c>
      <c r="K5746" s="64">
        <f t="shared" si="808"/>
        <v>0.68205135347488977</v>
      </c>
      <c r="M5746" s="43">
        <f t="shared" si="816"/>
        <v>9741</v>
      </c>
      <c r="N5746" s="43">
        <f t="shared" si="817"/>
        <v>12216.936768273788</v>
      </c>
      <c r="O5746" s="64">
        <f t="shared" si="809"/>
        <v>0.93676827378840244</v>
      </c>
      <c r="Q5746" s="43">
        <f t="shared" si="818"/>
        <v>7741</v>
      </c>
      <c r="R5746" s="43">
        <f t="shared" si="819"/>
        <v>13572.676375718976</v>
      </c>
      <c r="S5746" s="64">
        <f t="shared" si="810"/>
        <v>0.67637571897648741</v>
      </c>
      <c r="U5746" s="43">
        <f t="shared" si="806"/>
        <v>5741</v>
      </c>
      <c r="V5746" s="43">
        <f t="shared" si="805"/>
        <v>14532.086704943651</v>
      </c>
      <c r="W5746" s="64">
        <f t="shared" si="811"/>
        <v>8.6704943651056965E-2</v>
      </c>
    </row>
    <row r="5747" spans="5:23">
      <c r="E5747" s="43">
        <f t="shared" si="812"/>
        <v>13742</v>
      </c>
      <c r="F5747" s="43">
        <f t="shared" si="813"/>
        <v>7436.2666036123264</v>
      </c>
      <c r="G5747" s="64">
        <f t="shared" si="807"/>
        <v>0.26660361232643481</v>
      </c>
      <c r="I5747" s="43">
        <f t="shared" si="814"/>
        <v>11742</v>
      </c>
      <c r="J5747" s="43">
        <f t="shared" si="815"/>
        <v>10308.543107539494</v>
      </c>
      <c r="K5747" s="64">
        <f t="shared" si="808"/>
        <v>0.54310753949357604</v>
      </c>
      <c r="M5747" s="43">
        <f t="shared" si="816"/>
        <v>9742</v>
      </c>
      <c r="N5747" s="43">
        <f t="shared" si="817"/>
        <v>12216.139365609743</v>
      </c>
      <c r="O5747" s="64">
        <f t="shared" si="809"/>
        <v>0.13936560974252643</v>
      </c>
      <c r="Q5747" s="43">
        <f t="shared" si="818"/>
        <v>7742</v>
      </c>
      <c r="R5747" s="43">
        <f t="shared" si="819"/>
        <v>13572.105989860233</v>
      </c>
      <c r="S5747" s="64">
        <f t="shared" si="810"/>
        <v>0.105989860232512</v>
      </c>
      <c r="U5747" s="43">
        <f t="shared" si="806"/>
        <v>5742</v>
      </c>
      <c r="V5747" s="43">
        <f t="shared" si="805"/>
        <v>14531.69160834347</v>
      </c>
      <c r="W5747" s="64">
        <f t="shared" si="811"/>
        <v>0.69160834346985212</v>
      </c>
    </row>
    <row r="5748" spans="5:23">
      <c r="E5748" s="43">
        <f t="shared" si="812"/>
        <v>13743</v>
      </c>
      <c r="F5748" s="43">
        <f t="shared" si="813"/>
        <v>7434.4183363596103</v>
      </c>
      <c r="G5748" s="64">
        <f t="shared" si="807"/>
        <v>0.41833635961029358</v>
      </c>
      <c r="I5748" s="43">
        <f t="shared" si="814"/>
        <v>11743</v>
      </c>
      <c r="J5748" s="43">
        <f t="shared" si="815"/>
        <v>10307.403940857272</v>
      </c>
      <c r="K5748" s="64">
        <f t="shared" si="808"/>
        <v>0.40394085727166384</v>
      </c>
      <c r="M5748" s="43">
        <f t="shared" si="816"/>
        <v>9743</v>
      </c>
      <c r="N5748" s="43">
        <f t="shared" si="817"/>
        <v>12215.341829027953</v>
      </c>
      <c r="O5748" s="64">
        <f t="shared" si="809"/>
        <v>0.34182902795328118</v>
      </c>
      <c r="Q5748" s="43">
        <f t="shared" si="818"/>
        <v>7743</v>
      </c>
      <c r="R5748" s="43">
        <f t="shared" si="819"/>
        <v>13571.535506345625</v>
      </c>
      <c r="S5748" s="64">
        <f t="shared" si="810"/>
        <v>0.53550634562452615</v>
      </c>
      <c r="U5748" s="43">
        <f t="shared" si="806"/>
        <v>5743</v>
      </c>
      <c r="V5748" s="43">
        <f t="shared" si="805"/>
        <v>14531.296432183881</v>
      </c>
      <c r="W5748" s="64">
        <f t="shared" si="811"/>
        <v>0.2964321838808246</v>
      </c>
    </row>
    <row r="5749" spans="5:23">
      <c r="E5749" s="43">
        <f t="shared" si="812"/>
        <v>13744</v>
      </c>
      <c r="F5749" s="43">
        <f t="shared" si="813"/>
        <v>7432.5694749527902</v>
      </c>
      <c r="G5749" s="64">
        <f t="shared" si="807"/>
        <v>0.56947495279018767</v>
      </c>
      <c r="I5749" s="43">
        <f t="shared" si="814"/>
        <v>11744</v>
      </c>
      <c r="J5749" s="43">
        <f t="shared" si="815"/>
        <v>10306.264551232905</v>
      </c>
      <c r="K5749" s="64">
        <f t="shared" si="808"/>
        <v>0.2645512329054327</v>
      </c>
      <c r="M5749" s="43">
        <f t="shared" si="816"/>
        <v>9744</v>
      </c>
      <c r="N5749" s="43">
        <f t="shared" si="817"/>
        <v>12214.544158502191</v>
      </c>
      <c r="O5749" s="64">
        <f t="shared" si="809"/>
        <v>0.5441585021908395</v>
      </c>
      <c r="Q5749" s="43">
        <f t="shared" si="818"/>
        <v>7744</v>
      </c>
      <c r="R5749" s="43">
        <f t="shared" si="819"/>
        <v>13570.964925162838</v>
      </c>
      <c r="S5749" s="64">
        <f t="shared" si="810"/>
        <v>0.96492516283797158</v>
      </c>
      <c r="U5749" s="43">
        <f t="shared" si="806"/>
        <v>5744</v>
      </c>
      <c r="V5749" s="43">
        <f t="shared" si="805"/>
        <v>14530.901176458396</v>
      </c>
      <c r="W5749" s="64">
        <f t="shared" si="811"/>
        <v>0.9011764583956392</v>
      </c>
    </row>
    <row r="5750" spans="5:23">
      <c r="E5750" s="43">
        <f t="shared" si="812"/>
        <v>13745</v>
      </c>
      <c r="F5750" s="43">
        <f t="shared" si="813"/>
        <v>7430.7200189483656</v>
      </c>
      <c r="G5750" s="64">
        <f t="shared" si="807"/>
        <v>0.72001894836557767</v>
      </c>
      <c r="I5750" s="43">
        <f t="shared" si="814"/>
        <v>11745</v>
      </c>
      <c r="J5750" s="43">
        <f t="shared" si="815"/>
        <v>10305.124938592448</v>
      </c>
      <c r="K5750" s="64">
        <f t="shared" si="808"/>
        <v>0.12493859244750638</v>
      </c>
      <c r="M5750" s="43">
        <f t="shared" si="816"/>
        <v>9745</v>
      </c>
      <c r="N5750" s="43">
        <f t="shared" si="817"/>
        <v>12213.746354006211</v>
      </c>
      <c r="O5750" s="64">
        <f t="shared" si="809"/>
        <v>0.74635400621082226</v>
      </c>
      <c r="Q5750" s="43">
        <f t="shared" si="818"/>
        <v>7745</v>
      </c>
      <c r="R5750" s="43">
        <f t="shared" si="819"/>
        <v>13570.394246299553</v>
      </c>
      <c r="S5750" s="64">
        <f t="shared" si="810"/>
        <v>0.39424629955283308</v>
      </c>
      <c r="U5750" s="43">
        <f t="shared" si="806"/>
        <v>5745</v>
      </c>
      <c r="V5750" s="43">
        <f t="shared" si="805"/>
        <v>14530.505841160521</v>
      </c>
      <c r="W5750" s="64">
        <f t="shared" si="811"/>
        <v>0.50584116052050376</v>
      </c>
    </row>
    <row r="5751" spans="5:23">
      <c r="E5751" s="43">
        <f t="shared" si="812"/>
        <v>13746</v>
      </c>
      <c r="F5751" s="43">
        <f t="shared" si="813"/>
        <v>7428.8699679022511</v>
      </c>
      <c r="G5751" s="64">
        <f t="shared" si="807"/>
        <v>0.86996790225111909</v>
      </c>
      <c r="I5751" s="43">
        <f t="shared" si="814"/>
        <v>11746</v>
      </c>
      <c r="J5751" s="43">
        <f t="shared" si="815"/>
        <v>10303.985102861901</v>
      </c>
      <c r="K5751" s="64">
        <f t="shared" si="808"/>
        <v>0.98510286190139595</v>
      </c>
      <c r="M5751" s="43">
        <f t="shared" si="816"/>
        <v>9746</v>
      </c>
      <c r="N5751" s="43">
        <f t="shared" si="817"/>
        <v>12212.948415513758</v>
      </c>
      <c r="O5751" s="64">
        <f t="shared" si="809"/>
        <v>0.94841551375793642</v>
      </c>
      <c r="Q5751" s="43">
        <f t="shared" si="818"/>
        <v>7746</v>
      </c>
      <c r="R5751" s="43">
        <f t="shared" si="819"/>
        <v>13569.823469743444</v>
      </c>
      <c r="S5751" s="64">
        <f t="shared" si="810"/>
        <v>0.82346974344363844</v>
      </c>
      <c r="U5751" s="43">
        <f t="shared" si="806"/>
        <v>5746</v>
      </c>
      <c r="V5751" s="43">
        <f t="shared" si="805"/>
        <v>14530.11042628376</v>
      </c>
      <c r="W5751" s="64">
        <f t="shared" si="811"/>
        <v>0.11042628375980712</v>
      </c>
    </row>
    <row r="5752" spans="5:23">
      <c r="E5752" s="43">
        <f t="shared" si="812"/>
        <v>13747</v>
      </c>
      <c r="F5752" s="43">
        <f t="shared" si="813"/>
        <v>7427.0193213697785</v>
      </c>
      <c r="G5752" s="64">
        <f t="shared" si="807"/>
        <v>1.9321369778481312E-2</v>
      </c>
      <c r="I5752" s="43">
        <f t="shared" si="814"/>
        <v>11747</v>
      </c>
      <c r="J5752" s="43">
        <f t="shared" si="815"/>
        <v>10302.845043967225</v>
      </c>
      <c r="K5752" s="64">
        <f t="shared" si="808"/>
        <v>0.84504396722513775</v>
      </c>
      <c r="M5752" s="43">
        <f t="shared" si="816"/>
        <v>9747</v>
      </c>
      <c r="N5752" s="43">
        <f t="shared" si="817"/>
        <v>12212.150342998566</v>
      </c>
      <c r="O5752" s="64">
        <f t="shared" si="809"/>
        <v>0.15034299856597499</v>
      </c>
      <c r="Q5752" s="43">
        <f t="shared" si="818"/>
        <v>7747</v>
      </c>
      <c r="R5752" s="43">
        <f t="shared" si="819"/>
        <v>13569.252595482185</v>
      </c>
      <c r="S5752" s="64">
        <f t="shared" si="810"/>
        <v>0.25259548218491545</v>
      </c>
      <c r="U5752" s="43">
        <f t="shared" si="806"/>
        <v>5747</v>
      </c>
      <c r="V5752" s="43">
        <f t="shared" si="805"/>
        <v>14529.714931821614</v>
      </c>
      <c r="W5752" s="64">
        <f t="shared" si="811"/>
        <v>0.71493182161430013</v>
      </c>
    </row>
    <row r="5753" spans="5:23">
      <c r="E5753" s="43">
        <f t="shared" si="812"/>
        <v>13748</v>
      </c>
      <c r="F5753" s="43">
        <f t="shared" si="813"/>
        <v>7425.1680789056891</v>
      </c>
      <c r="G5753" s="64">
        <f t="shared" si="807"/>
        <v>0.16807890568907169</v>
      </c>
      <c r="I5753" s="43">
        <f t="shared" si="814"/>
        <v>11748</v>
      </c>
      <c r="J5753" s="43">
        <f t="shared" si="815"/>
        <v>10301.704761834324</v>
      </c>
      <c r="K5753" s="64">
        <f t="shared" si="808"/>
        <v>0.7047618343240174</v>
      </c>
      <c r="M5753" s="43">
        <f t="shared" si="816"/>
        <v>9748</v>
      </c>
      <c r="N5753" s="43">
        <f t="shared" si="817"/>
        <v>12211.35213643436</v>
      </c>
      <c r="O5753" s="64">
        <f t="shared" si="809"/>
        <v>0.35213643435963604</v>
      </c>
      <c r="Q5753" s="43">
        <f t="shared" si="818"/>
        <v>7748</v>
      </c>
      <c r="R5753" s="43">
        <f t="shared" si="819"/>
        <v>13568.681623503442</v>
      </c>
      <c r="S5753" s="64">
        <f t="shared" si="810"/>
        <v>0.68162350344209699</v>
      </c>
      <c r="U5753" s="43">
        <f t="shared" si="806"/>
        <v>5748</v>
      </c>
      <c r="V5753" s="43">
        <f t="shared" si="805"/>
        <v>14529.31935776759</v>
      </c>
      <c r="W5753" s="64">
        <f t="shared" si="811"/>
        <v>0.31935776759019063</v>
      </c>
    </row>
    <row r="5754" spans="5:23">
      <c r="E5754" s="43">
        <f t="shared" si="812"/>
        <v>13749</v>
      </c>
      <c r="F5754" s="43">
        <f t="shared" si="813"/>
        <v>7423.3162400641404</v>
      </c>
      <c r="G5754" s="64">
        <f t="shared" si="807"/>
        <v>0.31624006414040196</v>
      </c>
      <c r="I5754" s="43">
        <f t="shared" si="814"/>
        <v>11749</v>
      </c>
      <c r="J5754" s="43">
        <f t="shared" si="815"/>
        <v>10300.564256389065</v>
      </c>
      <c r="K5754" s="64">
        <f t="shared" si="808"/>
        <v>0.56425638906512177</v>
      </c>
      <c r="M5754" s="43">
        <f t="shared" si="816"/>
        <v>9749</v>
      </c>
      <c r="N5754" s="43">
        <f t="shared" si="817"/>
        <v>12210.553795794849</v>
      </c>
      <c r="O5754" s="64">
        <f t="shared" si="809"/>
        <v>0.55379579484906571</v>
      </c>
      <c r="Q5754" s="43">
        <f t="shared" si="818"/>
        <v>7749</v>
      </c>
      <c r="R5754" s="43">
        <f t="shared" si="819"/>
        <v>13568.110553794881</v>
      </c>
      <c r="S5754" s="64">
        <f t="shared" si="810"/>
        <v>0.1105537948806159</v>
      </c>
      <c r="U5754" s="43">
        <f t="shared" si="806"/>
        <v>5749</v>
      </c>
      <c r="V5754" s="43">
        <f t="shared" si="805"/>
        <v>14528.923704115181</v>
      </c>
      <c r="W5754" s="64">
        <f t="shared" si="811"/>
        <v>0.92370411518095352</v>
      </c>
    </row>
    <row r="5755" spans="5:23">
      <c r="E5755" s="43">
        <f t="shared" si="812"/>
        <v>13750</v>
      </c>
      <c r="F5755" s="43">
        <f t="shared" si="813"/>
        <v>7421.4638043986979</v>
      </c>
      <c r="G5755" s="64">
        <f t="shared" si="807"/>
        <v>0.4638043986979028</v>
      </c>
      <c r="I5755" s="43">
        <f t="shared" si="814"/>
        <v>11750</v>
      </c>
      <c r="J5755" s="43">
        <f t="shared" si="815"/>
        <v>10299.423527557259</v>
      </c>
      <c r="K5755" s="64">
        <f t="shared" si="808"/>
        <v>0.42352755725914903</v>
      </c>
      <c r="M5755" s="43">
        <f t="shared" si="816"/>
        <v>9750</v>
      </c>
      <c r="N5755" s="43">
        <f t="shared" si="817"/>
        <v>12209.755321053735</v>
      </c>
      <c r="O5755" s="64">
        <f t="shared" si="809"/>
        <v>0.75532105373531522</v>
      </c>
      <c r="Q5755" s="43">
        <f t="shared" si="818"/>
        <v>7750</v>
      </c>
      <c r="R5755" s="43">
        <f t="shared" si="819"/>
        <v>13567.539386344157</v>
      </c>
      <c r="S5755" s="64">
        <f t="shared" si="810"/>
        <v>0.53938634415681008</v>
      </c>
      <c r="U5755" s="43">
        <f t="shared" si="806"/>
        <v>5750</v>
      </c>
      <c r="V5755" s="43">
        <f t="shared" si="805"/>
        <v>14528.527970857887</v>
      </c>
      <c r="W5755" s="64">
        <f t="shared" si="811"/>
        <v>0.52797085788733966</v>
      </c>
    </row>
    <row r="5756" spans="5:23">
      <c r="E5756" s="43">
        <f t="shared" si="812"/>
        <v>13751</v>
      </c>
      <c r="F5756" s="43">
        <f t="shared" si="813"/>
        <v>7419.6107714623413</v>
      </c>
      <c r="G5756" s="64">
        <f t="shared" si="807"/>
        <v>0.61077146234129032</v>
      </c>
      <c r="I5756" s="43">
        <f t="shared" si="814"/>
        <v>11751</v>
      </c>
      <c r="J5756" s="43">
        <f t="shared" si="815"/>
        <v>10298.282575264673</v>
      </c>
      <c r="K5756" s="64">
        <f t="shared" si="808"/>
        <v>0.28257526467314165</v>
      </c>
      <c r="M5756" s="43">
        <f t="shared" si="816"/>
        <v>9751</v>
      </c>
      <c r="N5756" s="43">
        <f t="shared" si="817"/>
        <v>12208.956712184707</v>
      </c>
      <c r="O5756" s="64">
        <f t="shared" si="809"/>
        <v>0.95671218470670283</v>
      </c>
      <c r="Q5756" s="43">
        <f t="shared" si="818"/>
        <v>7751</v>
      </c>
      <c r="R5756" s="43">
        <f t="shared" si="819"/>
        <v>13566.968121138931</v>
      </c>
      <c r="S5756" s="64">
        <f t="shared" si="810"/>
        <v>0.96812113893065543</v>
      </c>
      <c r="U5756" s="43">
        <f t="shared" si="806"/>
        <v>5751</v>
      </c>
      <c r="V5756" s="43">
        <f t="shared" si="805"/>
        <v>14528.132157989203</v>
      </c>
      <c r="W5756" s="64">
        <f t="shared" si="811"/>
        <v>0.13215798920282396</v>
      </c>
    </row>
    <row r="5757" spans="5:23">
      <c r="E5757" s="43">
        <f t="shared" si="812"/>
        <v>13752</v>
      </c>
      <c r="F5757" s="43">
        <f t="shared" si="813"/>
        <v>7417.7571408074555</v>
      </c>
      <c r="G5757" s="64">
        <f t="shared" si="807"/>
        <v>0.75714080745547108</v>
      </c>
      <c r="I5757" s="43">
        <f t="shared" si="814"/>
        <v>11752</v>
      </c>
      <c r="J5757" s="43">
        <f t="shared" si="815"/>
        <v>10297.14139943703</v>
      </c>
      <c r="K5757" s="64">
        <f t="shared" si="808"/>
        <v>0.1413994370304863</v>
      </c>
      <c r="M5757" s="43">
        <f t="shared" si="816"/>
        <v>9752</v>
      </c>
      <c r="N5757" s="43">
        <f t="shared" si="817"/>
        <v>12208.157969161441</v>
      </c>
      <c r="O5757" s="64">
        <f t="shared" si="809"/>
        <v>0.15796916144063289</v>
      </c>
      <c r="Q5757" s="43">
        <f t="shared" si="818"/>
        <v>7752</v>
      </c>
      <c r="R5757" s="43">
        <f t="shared" si="819"/>
        <v>13566.396758166849</v>
      </c>
      <c r="S5757" s="64">
        <f t="shared" si="810"/>
        <v>0.39675816684939491</v>
      </c>
      <c r="U5757" s="43">
        <f t="shared" si="806"/>
        <v>5752</v>
      </c>
      <c r="V5757" s="43">
        <f t="shared" si="805"/>
        <v>14527.736265502619</v>
      </c>
      <c r="W5757" s="64">
        <f t="shared" si="811"/>
        <v>0.73626550261906232</v>
      </c>
    </row>
    <row r="5758" spans="5:23">
      <c r="E5758" s="43">
        <f t="shared" si="812"/>
        <v>13753</v>
      </c>
      <c r="F5758" s="43">
        <f t="shared" si="813"/>
        <v>7415.902911985836</v>
      </c>
      <c r="G5758" s="64">
        <f t="shared" si="807"/>
        <v>0.90291198583599908</v>
      </c>
      <c r="I5758" s="60">
        <f t="shared" si="814"/>
        <v>11753</v>
      </c>
      <c r="J5758" s="60">
        <f t="shared" si="815"/>
        <v>10296</v>
      </c>
      <c r="K5758" s="64">
        <f t="shared" si="808"/>
        <v>0</v>
      </c>
      <c r="M5758" s="43">
        <f t="shared" si="816"/>
        <v>9753</v>
      </c>
      <c r="N5758" s="43">
        <f t="shared" si="817"/>
        <v>12207.359091957605</v>
      </c>
      <c r="O5758" s="64">
        <f t="shared" si="809"/>
        <v>0.35909195760541479</v>
      </c>
      <c r="Q5758" s="43">
        <f t="shared" si="818"/>
        <v>7753</v>
      </c>
      <c r="R5758" s="43">
        <f t="shared" si="819"/>
        <v>13565.825297415562</v>
      </c>
      <c r="S5758" s="64">
        <f t="shared" si="810"/>
        <v>0.82529741556209046</v>
      </c>
      <c r="U5758" s="43">
        <f t="shared" si="806"/>
        <v>5753</v>
      </c>
      <c r="V5758" s="43">
        <f t="shared" si="805"/>
        <v>14527.34029339163</v>
      </c>
      <c r="W5758" s="64">
        <f t="shared" si="811"/>
        <v>0.34029339162952965</v>
      </c>
    </row>
    <row r="5759" spans="5:23">
      <c r="E5759" s="43">
        <f t="shared" si="812"/>
        <v>13754</v>
      </c>
      <c r="F5759" s="43">
        <f t="shared" si="813"/>
        <v>7414.0480845486836</v>
      </c>
      <c r="G5759" s="64">
        <f t="shared" si="807"/>
        <v>4.8084548683618777E-2</v>
      </c>
      <c r="I5759" s="43">
        <f t="shared" si="814"/>
        <v>11754</v>
      </c>
      <c r="J5759" s="43">
        <f t="shared" si="815"/>
        <v>10294.858376879209</v>
      </c>
      <c r="K5759" s="64">
        <f t="shared" si="808"/>
        <v>0.85837687920866301</v>
      </c>
      <c r="M5759" s="43">
        <f t="shared" si="816"/>
        <v>9754</v>
      </c>
      <c r="N5759" s="43">
        <f t="shared" si="817"/>
        <v>12206.560080546853</v>
      </c>
      <c r="O5759" s="64">
        <f t="shared" si="809"/>
        <v>0.56008054685298703</v>
      </c>
      <c r="Q5759" s="43">
        <f t="shared" si="818"/>
        <v>7754</v>
      </c>
      <c r="R5759" s="43">
        <f t="shared" si="819"/>
        <v>13565.253738872709</v>
      </c>
      <c r="S5759" s="64">
        <f t="shared" si="810"/>
        <v>0.2537388727087091</v>
      </c>
      <c r="U5759" s="43">
        <f t="shared" si="806"/>
        <v>5754</v>
      </c>
      <c r="V5759" s="43">
        <f t="shared" ref="V5759:V5822" si="820">SQRT(U$1*U$1-U5759*U5759)</f>
        <v>14526.944241649722</v>
      </c>
      <c r="W5759" s="64">
        <f t="shared" si="811"/>
        <v>0.94424164972224389</v>
      </c>
    </row>
    <row r="5760" spans="5:23">
      <c r="E5760" s="43">
        <f t="shared" si="812"/>
        <v>13755</v>
      </c>
      <c r="F5760" s="43">
        <f t="shared" si="813"/>
        <v>7412.1926580466052</v>
      </c>
      <c r="G5760" s="64">
        <f t="shared" si="807"/>
        <v>0.1926580466051746</v>
      </c>
      <c r="I5760" s="43">
        <f t="shared" si="814"/>
        <v>11755</v>
      </c>
      <c r="J5760" s="43">
        <f t="shared" si="815"/>
        <v>10293.716530000231</v>
      </c>
      <c r="K5760" s="64">
        <f t="shared" si="808"/>
        <v>0.7165300002307049</v>
      </c>
      <c r="M5760" s="43">
        <f t="shared" si="816"/>
        <v>9755</v>
      </c>
      <c r="N5760" s="43">
        <f t="shared" si="817"/>
        <v>12205.76093490283</v>
      </c>
      <c r="O5760" s="64">
        <f t="shared" si="809"/>
        <v>0.76093490282983112</v>
      </c>
      <c r="Q5760" s="43">
        <f t="shared" si="818"/>
        <v>7755</v>
      </c>
      <c r="R5760" s="43">
        <f t="shared" si="819"/>
        <v>13564.682082525929</v>
      </c>
      <c r="S5760" s="64">
        <f t="shared" si="810"/>
        <v>0.68208252592921781</v>
      </c>
      <c r="U5760" s="43">
        <f t="shared" si="806"/>
        <v>5755</v>
      </c>
      <c r="V5760" s="43">
        <f t="shared" si="820"/>
        <v>14526.548110270382</v>
      </c>
      <c r="W5760" s="64">
        <f t="shared" si="811"/>
        <v>0.548110270381585</v>
      </c>
    </row>
    <row r="5761" spans="5:23">
      <c r="E5761" s="43">
        <f t="shared" si="812"/>
        <v>13756</v>
      </c>
      <c r="F5761" s="43">
        <f t="shared" si="813"/>
        <v>7410.3366320296136</v>
      </c>
      <c r="G5761" s="64">
        <f t="shared" si="807"/>
        <v>0.33663202961361094</v>
      </c>
      <c r="I5761" s="43">
        <f t="shared" si="814"/>
        <v>11756</v>
      </c>
      <c r="J5761" s="43">
        <f t="shared" si="815"/>
        <v>10292.574459288599</v>
      </c>
      <c r="K5761" s="64">
        <f t="shared" si="808"/>
        <v>0.57445928859851847</v>
      </c>
      <c r="M5761" s="43">
        <f t="shared" si="816"/>
        <v>9756</v>
      </c>
      <c r="N5761" s="43">
        <f t="shared" si="817"/>
        <v>12204.961654999166</v>
      </c>
      <c r="O5761" s="64">
        <f t="shared" si="809"/>
        <v>0.96165499916605768</v>
      </c>
      <c r="Q5761" s="43">
        <f t="shared" si="818"/>
        <v>7756</v>
      </c>
      <c r="R5761" s="43">
        <f t="shared" si="819"/>
        <v>13564.11032836286</v>
      </c>
      <c r="S5761" s="64">
        <f t="shared" si="810"/>
        <v>0.11032836285994563</v>
      </c>
      <c r="U5761" s="43">
        <f t="shared" si="806"/>
        <v>5756</v>
      </c>
      <c r="V5761" s="43">
        <f t="shared" si="820"/>
        <v>14526.151899247096</v>
      </c>
      <c r="W5761" s="64">
        <f t="shared" si="811"/>
        <v>0.1518992470955709</v>
      </c>
    </row>
    <row r="5762" spans="5:23">
      <c r="E5762" s="43">
        <f t="shared" si="812"/>
        <v>13757</v>
      </c>
      <c r="F5762" s="43">
        <f t="shared" si="813"/>
        <v>7408.4800060471243</v>
      </c>
      <c r="G5762" s="64">
        <f t="shared" si="807"/>
        <v>0.48000604712433415</v>
      </c>
      <c r="I5762" s="43">
        <f t="shared" si="814"/>
        <v>11757</v>
      </c>
      <c r="J5762" s="43">
        <f t="shared" si="815"/>
        <v>10291.432164669794</v>
      </c>
      <c r="K5762" s="64">
        <f t="shared" si="808"/>
        <v>0.43216466979356483</v>
      </c>
      <c r="M5762" s="43">
        <f t="shared" si="816"/>
        <v>9757</v>
      </c>
      <c r="N5762" s="43">
        <f t="shared" si="817"/>
        <v>12204.162240809485</v>
      </c>
      <c r="O5762" s="64">
        <f t="shared" si="809"/>
        <v>0.16224080948450137</v>
      </c>
      <c r="Q5762" s="43">
        <f t="shared" si="818"/>
        <v>7757</v>
      </c>
      <c r="R5762" s="43">
        <f t="shared" si="819"/>
        <v>13563.538476371128</v>
      </c>
      <c r="S5762" s="64">
        <f t="shared" si="810"/>
        <v>0.53847637112812663</v>
      </c>
      <c r="U5762" s="43">
        <f t="shared" si="806"/>
        <v>5757</v>
      </c>
      <c r="V5762" s="43">
        <f t="shared" si="820"/>
        <v>14525.755608573345</v>
      </c>
      <c r="W5762" s="64">
        <f t="shared" si="811"/>
        <v>0.75560857334494358</v>
      </c>
    </row>
    <row r="5763" spans="5:23">
      <c r="E5763" s="43">
        <f t="shared" si="812"/>
        <v>13758</v>
      </c>
      <c r="F5763" s="43">
        <f t="shared" si="813"/>
        <v>7406.6227796479552</v>
      </c>
      <c r="G5763" s="64">
        <f t="shared" si="807"/>
        <v>0.62277964795521257</v>
      </c>
      <c r="I5763" s="43">
        <f t="shared" si="814"/>
        <v>11758</v>
      </c>
      <c r="J5763" s="43">
        <f t="shared" si="815"/>
        <v>10290.28964606925</v>
      </c>
      <c r="K5763" s="64">
        <f t="shared" si="808"/>
        <v>0.28964606925001135</v>
      </c>
      <c r="M5763" s="43">
        <f t="shared" si="816"/>
        <v>9758</v>
      </c>
      <c r="N5763" s="43">
        <f t="shared" si="817"/>
        <v>12203.362692307395</v>
      </c>
      <c r="O5763" s="64">
        <f t="shared" si="809"/>
        <v>0.36269230739526392</v>
      </c>
      <c r="Q5763" s="43">
        <f t="shared" si="818"/>
        <v>7758</v>
      </c>
      <c r="R5763" s="43">
        <f t="shared" si="819"/>
        <v>13562.966526538359</v>
      </c>
      <c r="S5763" s="64">
        <f t="shared" si="810"/>
        <v>0.9665265383591759</v>
      </c>
      <c r="U5763" s="43">
        <f t="shared" si="806"/>
        <v>5758</v>
      </c>
      <c r="V5763" s="43">
        <f t="shared" si="820"/>
        <v>14525.359238242612</v>
      </c>
      <c r="W5763" s="64">
        <f t="shared" si="811"/>
        <v>0.359238242612264</v>
      </c>
    </row>
    <row r="5764" spans="5:23">
      <c r="E5764" s="43">
        <f t="shared" si="812"/>
        <v>13759</v>
      </c>
      <c r="F5764" s="43">
        <f t="shared" si="813"/>
        <v>7404.7649523803257</v>
      </c>
      <c r="G5764" s="64">
        <f t="shared" si="807"/>
        <v>0.76495238032566704</v>
      </c>
      <c r="I5764" s="43">
        <f t="shared" si="814"/>
        <v>11759</v>
      </c>
      <c r="J5764" s="43">
        <f t="shared" si="815"/>
        <v>10289.146903412353</v>
      </c>
      <c r="K5764" s="64">
        <f t="shared" si="808"/>
        <v>0.14690341235291271</v>
      </c>
      <c r="M5764" s="43">
        <f t="shared" si="816"/>
        <v>9759</v>
      </c>
      <c r="N5764" s="43">
        <f t="shared" si="817"/>
        <v>12202.563009466496</v>
      </c>
      <c r="O5764" s="64">
        <f t="shared" si="809"/>
        <v>0.56300946649571415</v>
      </c>
      <c r="Q5764" s="43">
        <f t="shared" si="818"/>
        <v>7759</v>
      </c>
      <c r="R5764" s="43">
        <f t="shared" si="819"/>
        <v>13562.394478852177</v>
      </c>
      <c r="S5764" s="64">
        <f t="shared" si="810"/>
        <v>0.39447885217668954</v>
      </c>
      <c r="U5764" s="43">
        <f t="shared" si="806"/>
        <v>5759</v>
      </c>
      <c r="V5764" s="43">
        <f t="shared" si="820"/>
        <v>14524.962788248375</v>
      </c>
      <c r="W5764" s="64">
        <f t="shared" si="811"/>
        <v>0.96278824837463617</v>
      </c>
    </row>
    <row r="5765" spans="5:23">
      <c r="E5765" s="43">
        <f t="shared" si="812"/>
        <v>13760</v>
      </c>
      <c r="F5765" s="43">
        <f t="shared" si="813"/>
        <v>7402.9065237918549</v>
      </c>
      <c r="G5765" s="64">
        <f t="shared" si="807"/>
        <v>0.90652379185485188</v>
      </c>
      <c r="I5765" s="43">
        <f t="shared" si="814"/>
        <v>11760</v>
      </c>
      <c r="J5765" s="43">
        <f t="shared" si="815"/>
        <v>10288.003936624442</v>
      </c>
      <c r="K5765" s="64">
        <f t="shared" si="808"/>
        <v>3.936624441848835E-3</v>
      </c>
      <c r="M5765" s="43">
        <f t="shared" si="816"/>
        <v>9760</v>
      </c>
      <c r="N5765" s="43">
        <f t="shared" si="817"/>
        <v>12201.76319226037</v>
      </c>
      <c r="O5765" s="64">
        <f t="shared" si="809"/>
        <v>0.76319226037048793</v>
      </c>
      <c r="Q5765" s="43">
        <f t="shared" si="818"/>
        <v>7760</v>
      </c>
      <c r="R5765" s="43">
        <f t="shared" si="819"/>
        <v>13561.822333300197</v>
      </c>
      <c r="S5765" s="64">
        <f t="shared" si="810"/>
        <v>0.82233330019698769</v>
      </c>
      <c r="U5765" s="43">
        <f t="shared" si="806"/>
        <v>5760</v>
      </c>
      <c r="V5765" s="43">
        <f t="shared" si="820"/>
        <v>14524.566258584109</v>
      </c>
      <c r="W5765" s="64">
        <f t="shared" si="811"/>
        <v>0.56625858410916408</v>
      </c>
    </row>
    <row r="5766" spans="5:23">
      <c r="E5766" s="43">
        <f t="shared" si="812"/>
        <v>13761</v>
      </c>
      <c r="F5766" s="43">
        <f t="shared" si="813"/>
        <v>7401.0474934295617</v>
      </c>
      <c r="G5766" s="64">
        <f t="shared" si="807"/>
        <v>4.7493429561654921E-2</v>
      </c>
      <c r="I5766" s="43">
        <f t="shared" si="814"/>
        <v>11761</v>
      </c>
      <c r="J5766" s="43">
        <f t="shared" si="815"/>
        <v>10286.860745630807</v>
      </c>
      <c r="K5766" s="64">
        <f t="shared" si="808"/>
        <v>0.86074563080728694</v>
      </c>
      <c r="M5766" s="43">
        <f t="shared" si="816"/>
        <v>9761</v>
      </c>
      <c r="N5766" s="43">
        <f t="shared" si="817"/>
        <v>12200.963240662599</v>
      </c>
      <c r="O5766" s="64">
        <f t="shared" si="809"/>
        <v>0.96324066259876417</v>
      </c>
      <c r="Q5766" s="43">
        <f t="shared" si="818"/>
        <v>7761</v>
      </c>
      <c r="R5766" s="43">
        <f t="shared" si="819"/>
        <v>13561.250089870035</v>
      </c>
      <c r="S5766" s="64">
        <f t="shared" si="810"/>
        <v>0.2500898700345715</v>
      </c>
      <c r="U5766" s="43">
        <f t="shared" si="806"/>
        <v>5761</v>
      </c>
      <c r="V5766" s="43">
        <f t="shared" si="820"/>
        <v>14524.169649243291</v>
      </c>
      <c r="W5766" s="64">
        <f t="shared" si="811"/>
        <v>0.16964924329113273</v>
      </c>
    </row>
    <row r="5767" spans="5:23">
      <c r="E5767" s="43">
        <f t="shared" si="812"/>
        <v>13762</v>
      </c>
      <c r="F5767" s="43">
        <f t="shared" si="813"/>
        <v>7399.1878608398638</v>
      </c>
      <c r="G5767" s="64">
        <f t="shared" si="807"/>
        <v>0.18786083986378799</v>
      </c>
      <c r="I5767" s="43">
        <f t="shared" si="814"/>
        <v>11762</v>
      </c>
      <c r="J5767" s="43">
        <f t="shared" si="815"/>
        <v>10285.717330356692</v>
      </c>
      <c r="K5767" s="64">
        <f t="shared" si="808"/>
        <v>0.71733035669240053</v>
      </c>
      <c r="M5767" s="43">
        <f t="shared" si="816"/>
        <v>9762</v>
      </c>
      <c r="N5767" s="43">
        <f t="shared" si="817"/>
        <v>12200.163154646745</v>
      </c>
      <c r="O5767" s="64">
        <f t="shared" si="809"/>
        <v>0.16315464674516988</v>
      </c>
      <c r="Q5767" s="43">
        <f t="shared" si="818"/>
        <v>7762</v>
      </c>
      <c r="R5767" s="43">
        <f t="shared" si="819"/>
        <v>13560.677748549297</v>
      </c>
      <c r="S5767" s="64">
        <f t="shared" si="810"/>
        <v>0.67774854929666617</v>
      </c>
      <c r="U5767" s="43">
        <f t="shared" ref="U5767:U5830" si="821">U5766+1</f>
        <v>5762</v>
      </c>
      <c r="V5767" s="43">
        <f t="shared" si="820"/>
        <v>14523.772960219394</v>
      </c>
      <c r="W5767" s="64">
        <f t="shared" si="811"/>
        <v>0.77296021939400816</v>
      </c>
    </row>
    <row r="5768" spans="5:23">
      <c r="E5768" s="43">
        <f t="shared" si="812"/>
        <v>13763</v>
      </c>
      <c r="F5768" s="43">
        <f t="shared" si="813"/>
        <v>7397.3276255685741</v>
      </c>
      <c r="G5768" s="64">
        <f t="shared" si="807"/>
        <v>0.32762556857414893</v>
      </c>
      <c r="I5768" s="43">
        <f t="shared" si="814"/>
        <v>11763</v>
      </c>
      <c r="J5768" s="43">
        <f t="shared" si="815"/>
        <v>10284.573690727293</v>
      </c>
      <c r="K5768" s="64">
        <f t="shared" si="808"/>
        <v>0.57369072729306936</v>
      </c>
      <c r="M5768" s="43">
        <f t="shared" si="816"/>
        <v>9763</v>
      </c>
      <c r="N5768" s="43">
        <f t="shared" si="817"/>
        <v>12199.362934186358</v>
      </c>
      <c r="O5768" s="64">
        <f t="shared" si="809"/>
        <v>0.36293418635796115</v>
      </c>
      <c r="Q5768" s="43">
        <f t="shared" si="818"/>
        <v>7763</v>
      </c>
      <c r="R5768" s="43">
        <f t="shared" si="819"/>
        <v>13560.105309325589</v>
      </c>
      <c r="S5768" s="64">
        <f t="shared" si="810"/>
        <v>0.10530932558867789</v>
      </c>
      <c r="U5768" s="43">
        <f t="shared" si="821"/>
        <v>5763</v>
      </c>
      <c r="V5768" s="43">
        <f t="shared" si="820"/>
        <v>14523.376191505886</v>
      </c>
      <c r="W5768" s="64">
        <f t="shared" si="811"/>
        <v>0.37619150588579942</v>
      </c>
    </row>
    <row r="5769" spans="5:23">
      <c r="E5769" s="43">
        <f t="shared" si="812"/>
        <v>13764</v>
      </c>
      <c r="F5769" s="43">
        <f t="shared" si="813"/>
        <v>7395.4667871609026</v>
      </c>
      <c r="G5769" s="64">
        <f t="shared" si="807"/>
        <v>0.46678716090264061</v>
      </c>
      <c r="I5769" s="43">
        <f t="shared" si="814"/>
        <v>11764</v>
      </c>
      <c r="J5769" s="43">
        <f t="shared" si="815"/>
        <v>10283.429826667754</v>
      </c>
      <c r="K5769" s="64">
        <f t="shared" si="808"/>
        <v>0.4298266677542415</v>
      </c>
      <c r="M5769" s="43">
        <f t="shared" si="816"/>
        <v>9764</v>
      </c>
      <c r="N5769" s="43">
        <f t="shared" si="817"/>
        <v>12198.562579254984</v>
      </c>
      <c r="O5769" s="64">
        <f t="shared" si="809"/>
        <v>0.56257925498357508</v>
      </c>
      <c r="Q5769" s="43">
        <f t="shared" si="818"/>
        <v>7764</v>
      </c>
      <c r="R5769" s="43">
        <f t="shared" si="819"/>
        <v>13559.532772186511</v>
      </c>
      <c r="S5769" s="64">
        <f t="shared" si="810"/>
        <v>0.53277218651055591</v>
      </c>
      <c r="U5769" s="43">
        <f t="shared" si="821"/>
        <v>5764</v>
      </c>
      <c r="V5769" s="43">
        <f t="shared" si="820"/>
        <v>14522.979343096236</v>
      </c>
      <c r="W5769" s="64">
        <f t="shared" si="811"/>
        <v>0.97934309623633453</v>
      </c>
    </row>
    <row r="5770" spans="5:23">
      <c r="E5770" s="43">
        <f t="shared" si="812"/>
        <v>13765</v>
      </c>
      <c r="F5770" s="43">
        <f t="shared" si="813"/>
        <v>7393.6053451614525</v>
      </c>
      <c r="G5770" s="64">
        <f t="shared" si="807"/>
        <v>0.60534516145253292</v>
      </c>
      <c r="I5770" s="43">
        <f t="shared" si="814"/>
        <v>11765</v>
      </c>
      <c r="J5770" s="43">
        <f t="shared" si="815"/>
        <v>10282.285738103177</v>
      </c>
      <c r="K5770" s="64">
        <f t="shared" si="808"/>
        <v>0.28573810317720927</v>
      </c>
      <c r="M5770" s="43">
        <f t="shared" si="816"/>
        <v>9765</v>
      </c>
      <c r="N5770" s="43">
        <f t="shared" si="817"/>
        <v>12197.76208982615</v>
      </c>
      <c r="O5770" s="64">
        <f t="shared" si="809"/>
        <v>0.76208982615025889</v>
      </c>
      <c r="Q5770" s="43">
        <f t="shared" si="818"/>
        <v>7765</v>
      </c>
      <c r="R5770" s="43">
        <f t="shared" si="819"/>
        <v>13558.96013711966</v>
      </c>
      <c r="S5770" s="64">
        <f t="shared" si="810"/>
        <v>0.96013711966043047</v>
      </c>
      <c r="U5770" s="43">
        <f t="shared" si="821"/>
        <v>5765</v>
      </c>
      <c r="V5770" s="43">
        <f t="shared" si="820"/>
        <v>14522.582414983914</v>
      </c>
      <c r="W5770" s="64">
        <f t="shared" si="811"/>
        <v>0.58241498391362256</v>
      </c>
    </row>
    <row r="5771" spans="5:23">
      <c r="E5771" s="43">
        <f t="shared" si="812"/>
        <v>13766</v>
      </c>
      <c r="F5771" s="43">
        <f t="shared" si="813"/>
        <v>7391.7432991142214</v>
      </c>
      <c r="G5771" s="64">
        <f t="shared" si="807"/>
        <v>0.74329911422137229</v>
      </c>
      <c r="I5771" s="43">
        <f t="shared" si="814"/>
        <v>11766</v>
      </c>
      <c r="J5771" s="43">
        <f t="shared" si="815"/>
        <v>10281.141424958612</v>
      </c>
      <c r="K5771" s="64">
        <f t="shared" si="808"/>
        <v>0.14142495861233328</v>
      </c>
      <c r="M5771" s="43">
        <f t="shared" si="816"/>
        <v>9766</v>
      </c>
      <c r="N5771" s="43">
        <f t="shared" si="817"/>
        <v>12196.961465873375</v>
      </c>
      <c r="O5771" s="64">
        <f t="shared" si="809"/>
        <v>0.96146587337534584</v>
      </c>
      <c r="Q5771" s="43">
        <f t="shared" si="818"/>
        <v>7766</v>
      </c>
      <c r="R5771" s="43">
        <f t="shared" si="819"/>
        <v>13558.387404112629</v>
      </c>
      <c r="S5771" s="64">
        <f t="shared" si="810"/>
        <v>0.38740411262915586</v>
      </c>
      <c r="U5771" s="43">
        <f t="shared" si="821"/>
        <v>5766</v>
      </c>
      <c r="V5771" s="43">
        <f t="shared" si="820"/>
        <v>14522.18540716238</v>
      </c>
      <c r="W5771" s="64">
        <f t="shared" si="811"/>
        <v>0.1854071623802156</v>
      </c>
    </row>
    <row r="5772" spans="5:23">
      <c r="E5772" s="43">
        <f t="shared" si="812"/>
        <v>13767</v>
      </c>
      <c r="F5772" s="43">
        <f t="shared" si="813"/>
        <v>7389.8806485626001</v>
      </c>
      <c r="G5772" s="64">
        <f t="shared" si="807"/>
        <v>0.88064856260007218</v>
      </c>
      <c r="I5772" s="43">
        <f t="shared" si="814"/>
        <v>11767</v>
      </c>
      <c r="J5772" s="43">
        <f t="shared" si="815"/>
        <v>10279.996887159063</v>
      </c>
      <c r="K5772" s="64">
        <f t="shared" si="808"/>
        <v>0.99688715906268044</v>
      </c>
      <c r="M5772" s="43">
        <f t="shared" si="816"/>
        <v>9767</v>
      </c>
      <c r="N5772" s="43">
        <f t="shared" si="817"/>
        <v>12196.160707370169</v>
      </c>
      <c r="O5772" s="64">
        <f t="shared" si="809"/>
        <v>0.16070737016889325</v>
      </c>
      <c r="Q5772" s="43">
        <f t="shared" si="818"/>
        <v>7767</v>
      </c>
      <c r="R5772" s="43">
        <f t="shared" si="819"/>
        <v>13557.814573153006</v>
      </c>
      <c r="S5772" s="64">
        <f t="shared" si="810"/>
        <v>0.81457315300576738</v>
      </c>
      <c r="U5772" s="43">
        <f t="shared" si="821"/>
        <v>5767</v>
      </c>
      <c r="V5772" s="43">
        <f t="shared" si="820"/>
        <v>14521.7883196251</v>
      </c>
      <c r="W5772" s="64">
        <f t="shared" si="811"/>
        <v>0.7883196251004847</v>
      </c>
    </row>
    <row r="5773" spans="5:23">
      <c r="E5773" s="43">
        <f t="shared" si="812"/>
        <v>13768</v>
      </c>
      <c r="F5773" s="43">
        <f t="shared" si="813"/>
        <v>7388.0173930493693</v>
      </c>
      <c r="G5773" s="64">
        <f t="shared" si="807"/>
        <v>1.7393049369275104E-2</v>
      </c>
      <c r="I5773" s="43">
        <f t="shared" si="814"/>
        <v>11768</v>
      </c>
      <c r="J5773" s="43">
        <f t="shared" si="815"/>
        <v>10278.85212462948</v>
      </c>
      <c r="K5773" s="64">
        <f t="shared" si="808"/>
        <v>0.85212462948038592</v>
      </c>
      <c r="M5773" s="43">
        <f t="shared" si="816"/>
        <v>9768</v>
      </c>
      <c r="N5773" s="43">
        <f t="shared" si="817"/>
        <v>12195.359814290023</v>
      </c>
      <c r="O5773" s="64">
        <f t="shared" si="809"/>
        <v>0.35981429002276855</v>
      </c>
      <c r="Q5773" s="43">
        <f t="shared" si="818"/>
        <v>7768</v>
      </c>
      <c r="R5773" s="43">
        <f t="shared" si="819"/>
        <v>13557.241644228372</v>
      </c>
      <c r="S5773" s="64">
        <f t="shared" si="810"/>
        <v>0.24164422837202437</v>
      </c>
      <c r="U5773" s="43">
        <f t="shared" si="821"/>
        <v>5768</v>
      </c>
      <c r="V5773" s="43">
        <f t="shared" si="820"/>
        <v>14521.391152365533</v>
      </c>
      <c r="W5773" s="64">
        <f t="shared" si="811"/>
        <v>0.39115236553334398</v>
      </c>
    </row>
    <row r="5774" spans="5:23">
      <c r="E5774" s="43">
        <f t="shared" si="812"/>
        <v>13769</v>
      </c>
      <c r="F5774" s="43">
        <f t="shared" si="813"/>
        <v>7386.1535321166994</v>
      </c>
      <c r="G5774" s="64">
        <f t="shared" si="807"/>
        <v>0.15353211669935263</v>
      </c>
      <c r="I5774" s="43">
        <f t="shared" si="814"/>
        <v>11769</v>
      </c>
      <c r="J5774" s="43">
        <f t="shared" si="815"/>
        <v>10277.707137294778</v>
      </c>
      <c r="K5774" s="64">
        <f t="shared" si="808"/>
        <v>0.70713729477756715</v>
      </c>
      <c r="M5774" s="43">
        <f t="shared" si="816"/>
        <v>9769</v>
      </c>
      <c r="N5774" s="43">
        <f t="shared" si="817"/>
        <v>12194.558786606427</v>
      </c>
      <c r="O5774" s="64">
        <f t="shared" si="809"/>
        <v>0.55878660642702016</v>
      </c>
      <c r="Q5774" s="43">
        <f t="shared" si="818"/>
        <v>7769</v>
      </c>
      <c r="R5774" s="43">
        <f t="shared" si="819"/>
        <v>13556.668617326308</v>
      </c>
      <c r="S5774" s="64">
        <f t="shared" si="810"/>
        <v>0.66861732630786719</v>
      </c>
      <c r="U5774" s="43">
        <f t="shared" si="821"/>
        <v>5769</v>
      </c>
      <c r="V5774" s="43">
        <f t="shared" si="820"/>
        <v>14520.993905377138</v>
      </c>
      <c r="W5774" s="64">
        <f t="shared" si="811"/>
        <v>0.99390537713770755</v>
      </c>
    </row>
    <row r="5775" spans="5:23">
      <c r="E5775" s="43">
        <f t="shared" si="812"/>
        <v>13770</v>
      </c>
      <c r="F5775" s="43">
        <f t="shared" si="813"/>
        <v>7384.2890653061513</v>
      </c>
      <c r="G5775" s="64">
        <f t="shared" si="807"/>
        <v>0.28906530615131487</v>
      </c>
      <c r="I5775" s="43">
        <f t="shared" si="814"/>
        <v>11770</v>
      </c>
      <c r="J5775" s="43">
        <f t="shared" si="815"/>
        <v>10276.561925079808</v>
      </c>
      <c r="K5775" s="64">
        <f t="shared" si="808"/>
        <v>0.56192507980813389</v>
      </c>
      <c r="M5775" s="43">
        <f t="shared" si="816"/>
        <v>9770</v>
      </c>
      <c r="N5775" s="43">
        <f t="shared" si="817"/>
        <v>12193.75762429285</v>
      </c>
      <c r="O5775" s="64">
        <f t="shared" si="809"/>
        <v>0.75762429284986865</v>
      </c>
      <c r="Q5775" s="43">
        <f t="shared" si="818"/>
        <v>7770</v>
      </c>
      <c r="R5775" s="43">
        <f t="shared" si="819"/>
        <v>13556.09549243439</v>
      </c>
      <c r="S5775" s="64">
        <f t="shared" si="810"/>
        <v>9.5492434389598202E-2</v>
      </c>
      <c r="U5775" s="43">
        <f t="shared" si="821"/>
        <v>5770</v>
      </c>
      <c r="V5775" s="43">
        <f t="shared" si="820"/>
        <v>14520.596578653371</v>
      </c>
      <c r="W5775" s="64">
        <f t="shared" si="811"/>
        <v>0.59657865337067051</v>
      </c>
    </row>
    <row r="5776" spans="5:23">
      <c r="E5776" s="43">
        <f t="shared" si="812"/>
        <v>13771</v>
      </c>
      <c r="F5776" s="43">
        <f t="shared" si="813"/>
        <v>7382.4239921586732</v>
      </c>
      <c r="G5776" s="64">
        <f t="shared" si="807"/>
        <v>0.42399215867317253</v>
      </c>
      <c r="I5776" s="43">
        <f t="shared" si="814"/>
        <v>11771</v>
      </c>
      <c r="J5776" s="43">
        <f t="shared" si="815"/>
        <v>10275.416487909382</v>
      </c>
      <c r="K5776" s="64">
        <f t="shared" si="808"/>
        <v>0.41648790938234015</v>
      </c>
      <c r="M5776" s="43">
        <f t="shared" si="816"/>
        <v>9771</v>
      </c>
      <c r="N5776" s="43">
        <f t="shared" si="817"/>
        <v>12192.956327322754</v>
      </c>
      <c r="O5776" s="64">
        <f t="shared" si="809"/>
        <v>0.95632732275407761</v>
      </c>
      <c r="Q5776" s="43">
        <f t="shared" si="818"/>
        <v>7771</v>
      </c>
      <c r="R5776" s="43">
        <f t="shared" si="819"/>
        <v>13555.52226954019</v>
      </c>
      <c r="S5776" s="64">
        <f t="shared" si="810"/>
        <v>0.52226954018988181</v>
      </c>
      <c r="U5776" s="43">
        <f t="shared" si="821"/>
        <v>5771</v>
      </c>
      <c r="V5776" s="43">
        <f t="shared" si="820"/>
        <v>14520.199172187688</v>
      </c>
      <c r="W5776" s="64">
        <f t="shared" si="811"/>
        <v>0.19917218768750899</v>
      </c>
    </row>
    <row r="5777" spans="5:23">
      <c r="E5777" s="43">
        <f t="shared" si="812"/>
        <v>13772</v>
      </c>
      <c r="F5777" s="43">
        <f t="shared" si="813"/>
        <v>7380.5583122145981</v>
      </c>
      <c r="G5777" s="64">
        <f t="shared" si="807"/>
        <v>0.55831221459811786</v>
      </c>
      <c r="I5777" s="43">
        <f t="shared" si="814"/>
        <v>11772</v>
      </c>
      <c r="J5777" s="43">
        <f t="shared" si="815"/>
        <v>10274.270825708265</v>
      </c>
      <c r="K5777" s="64">
        <f t="shared" si="808"/>
        <v>0.27082570826496521</v>
      </c>
      <c r="M5777" s="43">
        <f t="shared" si="816"/>
        <v>9772</v>
      </c>
      <c r="N5777" s="43">
        <f t="shared" si="817"/>
        <v>12192.154895669591</v>
      </c>
      <c r="O5777" s="64">
        <f t="shared" si="809"/>
        <v>0.1548956695914967</v>
      </c>
      <c r="Q5777" s="43">
        <f t="shared" si="818"/>
        <v>7772</v>
      </c>
      <c r="R5777" s="43">
        <f t="shared" si="819"/>
        <v>13554.94894863127</v>
      </c>
      <c r="S5777" s="64">
        <f t="shared" si="810"/>
        <v>0.94894863127046847</v>
      </c>
      <c r="U5777" s="43">
        <f t="shared" si="821"/>
        <v>5772</v>
      </c>
      <c r="V5777" s="43">
        <f t="shared" si="820"/>
        <v>14519.801685973538</v>
      </c>
      <c r="W5777" s="64">
        <f t="shared" si="811"/>
        <v>0.80168597353804216</v>
      </c>
    </row>
    <row r="5778" spans="5:23">
      <c r="E5778" s="43">
        <f t="shared" si="812"/>
        <v>13773</v>
      </c>
      <c r="F5778" s="43">
        <f t="shared" si="813"/>
        <v>7378.6920250136473</v>
      </c>
      <c r="G5778" s="64">
        <f t="shared" si="807"/>
        <v>0.69202501364725322</v>
      </c>
      <c r="I5778" s="43">
        <f t="shared" si="814"/>
        <v>11773</v>
      </c>
      <c r="J5778" s="43">
        <f t="shared" si="815"/>
        <v>10273.124938401168</v>
      </c>
      <c r="K5778" s="64">
        <f t="shared" si="808"/>
        <v>0.12493840116803767</v>
      </c>
      <c r="M5778" s="43">
        <f t="shared" si="816"/>
        <v>9773</v>
      </c>
      <c r="N5778" s="43">
        <f t="shared" si="817"/>
        <v>12191.353329306799</v>
      </c>
      <c r="O5778" s="64">
        <f t="shared" si="809"/>
        <v>0.35332930679942365</v>
      </c>
      <c r="Q5778" s="43">
        <f t="shared" si="818"/>
        <v>7773</v>
      </c>
      <c r="R5778" s="43">
        <f t="shared" si="819"/>
        <v>13554.375529695199</v>
      </c>
      <c r="S5778" s="64">
        <f t="shared" si="810"/>
        <v>0.37552969519856561</v>
      </c>
      <c r="U5778" s="43">
        <f t="shared" si="821"/>
        <v>5773</v>
      </c>
      <c r="V5778" s="43">
        <f t="shared" si="820"/>
        <v>14519.404120004374</v>
      </c>
      <c r="W5778" s="64">
        <f t="shared" si="811"/>
        <v>0.40412000437390816</v>
      </c>
    </row>
    <row r="5779" spans="5:23">
      <c r="E5779" s="43">
        <f t="shared" si="812"/>
        <v>13774</v>
      </c>
      <c r="F5779" s="43">
        <f t="shared" si="813"/>
        <v>7376.8251300949241</v>
      </c>
      <c r="G5779" s="64">
        <f t="shared" si="807"/>
        <v>0.82513009492413403</v>
      </c>
      <c r="I5779" s="43">
        <f t="shared" si="814"/>
        <v>11774</v>
      </c>
      <c r="J5779" s="43">
        <f t="shared" si="815"/>
        <v>10271.978825912756</v>
      </c>
      <c r="K5779" s="64">
        <f t="shared" si="808"/>
        <v>0.97882591275629238</v>
      </c>
      <c r="M5779" s="43">
        <f t="shared" si="816"/>
        <v>9774</v>
      </c>
      <c r="N5779" s="43">
        <f t="shared" si="817"/>
        <v>12190.551628207806</v>
      </c>
      <c r="O5779" s="64">
        <f t="shared" si="809"/>
        <v>0.55162820780606125</v>
      </c>
      <c r="Q5779" s="43">
        <f t="shared" si="818"/>
        <v>7774</v>
      </c>
      <c r="R5779" s="43">
        <f t="shared" si="819"/>
        <v>13553.80201271953</v>
      </c>
      <c r="S5779" s="64">
        <f t="shared" si="810"/>
        <v>0.80201271953046671</v>
      </c>
      <c r="U5779" s="43">
        <f t="shared" si="821"/>
        <v>5774</v>
      </c>
      <c r="V5779" s="43">
        <f t="shared" si="820"/>
        <v>14519.006474273645</v>
      </c>
      <c r="W5779" s="64">
        <f t="shared" si="811"/>
        <v>6.4742736449261429E-3</v>
      </c>
    </row>
    <row r="5780" spans="5:23">
      <c r="E5780" s="43">
        <f t="shared" si="812"/>
        <v>13775</v>
      </c>
      <c r="F5780" s="43">
        <f t="shared" si="813"/>
        <v>7374.9576269969175</v>
      </c>
      <c r="G5780" s="64">
        <f t="shared" si="807"/>
        <v>0.95762699691749731</v>
      </c>
      <c r="I5780" s="43">
        <f t="shared" si="814"/>
        <v>11775</v>
      </c>
      <c r="J5780" s="43">
        <f t="shared" si="815"/>
        <v>10270.832488167645</v>
      </c>
      <c r="K5780" s="64">
        <f t="shared" si="808"/>
        <v>0.8324881676453515</v>
      </c>
      <c r="M5780" s="43">
        <f t="shared" si="816"/>
        <v>9775</v>
      </c>
      <c r="N5780" s="43">
        <f t="shared" si="817"/>
        <v>12189.749792346027</v>
      </c>
      <c r="O5780" s="64">
        <f t="shared" si="809"/>
        <v>0.74979234602687939</v>
      </c>
      <c r="Q5780" s="43">
        <f t="shared" si="818"/>
        <v>7775</v>
      </c>
      <c r="R5780" s="43">
        <f t="shared" si="819"/>
        <v>13553.228397691821</v>
      </c>
      <c r="S5780" s="64">
        <f t="shared" si="810"/>
        <v>0.22839769182064629</v>
      </c>
      <c r="U5780" s="43">
        <f t="shared" si="821"/>
        <v>5775</v>
      </c>
      <c r="V5780" s="43">
        <f t="shared" si="820"/>
        <v>14518.608748774794</v>
      </c>
      <c r="W5780" s="64">
        <f t="shared" si="811"/>
        <v>0.60874877479363931</v>
      </c>
    </row>
    <row r="5781" spans="5:23">
      <c r="E5781" s="43">
        <f t="shared" si="812"/>
        <v>13776</v>
      </c>
      <c r="F5781" s="43">
        <f t="shared" si="813"/>
        <v>7373.0895152574949</v>
      </c>
      <c r="G5781" s="64">
        <f t="shared" si="807"/>
        <v>8.9515257494895195E-2</v>
      </c>
      <c r="I5781" s="43">
        <f t="shared" si="814"/>
        <v>11776</v>
      </c>
      <c r="J5781" s="43">
        <f t="shared" si="815"/>
        <v>10269.685925090407</v>
      </c>
      <c r="K5781" s="64">
        <f t="shared" si="808"/>
        <v>0.68592509040718141</v>
      </c>
      <c r="M5781" s="43">
        <f t="shared" si="816"/>
        <v>9776</v>
      </c>
      <c r="N5781" s="43">
        <f t="shared" si="817"/>
        <v>12188.947821694865</v>
      </c>
      <c r="O5781" s="64">
        <f t="shared" si="809"/>
        <v>0.94782169486461498</v>
      </c>
      <c r="Q5781" s="43">
        <f t="shared" si="818"/>
        <v>7776</v>
      </c>
      <c r="R5781" s="43">
        <f t="shared" si="819"/>
        <v>13552.65468459962</v>
      </c>
      <c r="S5781" s="64">
        <f t="shared" si="810"/>
        <v>0.65468459961994085</v>
      </c>
      <c r="U5781" s="43">
        <f t="shared" si="821"/>
        <v>5776</v>
      </c>
      <c r="V5781" s="43">
        <f t="shared" si="820"/>
        <v>14518.210943501268</v>
      </c>
      <c r="W5781" s="64">
        <f t="shared" si="811"/>
        <v>0.21094350126804784</v>
      </c>
    </row>
    <row r="5782" spans="5:23">
      <c r="E5782" s="43">
        <f t="shared" si="812"/>
        <v>13777</v>
      </c>
      <c r="F5782" s="43">
        <f t="shared" si="813"/>
        <v>7371.2207944139072</v>
      </c>
      <c r="G5782" s="64">
        <f t="shared" si="807"/>
        <v>0.22079441390724242</v>
      </c>
      <c r="I5782" s="43">
        <f t="shared" si="814"/>
        <v>11777</v>
      </c>
      <c r="J5782" s="43">
        <f t="shared" si="815"/>
        <v>10268.539136605557</v>
      </c>
      <c r="K5782" s="64">
        <f t="shared" si="808"/>
        <v>0.53913660555735987</v>
      </c>
      <c r="M5782" s="43">
        <f t="shared" si="816"/>
        <v>9777</v>
      </c>
      <c r="N5782" s="43">
        <f t="shared" si="817"/>
        <v>12188.145716227715</v>
      </c>
      <c r="O5782" s="64">
        <f t="shared" si="809"/>
        <v>0.14571622771472903</v>
      </c>
      <c r="Q5782" s="43">
        <f t="shared" si="818"/>
        <v>7777</v>
      </c>
      <c r="R5782" s="43">
        <f t="shared" si="819"/>
        <v>13552.080873430472</v>
      </c>
      <c r="S5782" s="64">
        <f t="shared" si="810"/>
        <v>8.0873430471910979E-2</v>
      </c>
      <c r="U5782" s="43">
        <f t="shared" si="821"/>
        <v>5777</v>
      </c>
      <c r="V5782" s="43">
        <f t="shared" si="820"/>
        <v>14517.813058446509</v>
      </c>
      <c r="W5782" s="64">
        <f t="shared" si="811"/>
        <v>0.81305844650887593</v>
      </c>
    </row>
    <row r="5783" spans="5:23">
      <c r="E5783" s="43">
        <f t="shared" si="812"/>
        <v>13778</v>
      </c>
      <c r="F5783" s="43">
        <f t="shared" si="813"/>
        <v>7369.3514640027861</v>
      </c>
      <c r="G5783" s="64">
        <f t="shared" si="807"/>
        <v>0.3514640027860878</v>
      </c>
      <c r="I5783" s="43">
        <f t="shared" si="814"/>
        <v>11778</v>
      </c>
      <c r="J5783" s="43">
        <f t="shared" si="815"/>
        <v>10267.39212263757</v>
      </c>
      <c r="K5783" s="64">
        <f t="shared" si="808"/>
        <v>0.39212263756962784</v>
      </c>
      <c r="M5783" s="43">
        <f t="shared" si="816"/>
        <v>9778</v>
      </c>
      <c r="N5783" s="43">
        <f t="shared" si="817"/>
        <v>12187.343475917958</v>
      </c>
      <c r="O5783" s="64">
        <f t="shared" si="809"/>
        <v>0.34347591795813059</v>
      </c>
      <c r="Q5783" s="43">
        <f t="shared" si="818"/>
        <v>7778</v>
      </c>
      <c r="R5783" s="43">
        <f t="shared" si="819"/>
        <v>13551.506964171918</v>
      </c>
      <c r="S5783" s="64">
        <f t="shared" si="810"/>
        <v>0.50696417191829823</v>
      </c>
      <c r="U5783" s="43">
        <f t="shared" si="821"/>
        <v>5778</v>
      </c>
      <c r="V5783" s="43">
        <f t="shared" si="820"/>
        <v>14517.415093603957</v>
      </c>
      <c r="W5783" s="64">
        <f t="shared" si="811"/>
        <v>0.4150936039568478</v>
      </c>
    </row>
    <row r="5784" spans="5:23">
      <c r="E5784" s="43">
        <f t="shared" si="812"/>
        <v>13779</v>
      </c>
      <c r="F5784" s="43">
        <f t="shared" si="813"/>
        <v>7367.4815235601372</v>
      </c>
      <c r="G5784" s="64">
        <f t="shared" si="807"/>
        <v>0.48152356013724784</v>
      </c>
      <c r="I5784" s="43">
        <f t="shared" si="814"/>
        <v>11779</v>
      </c>
      <c r="J5784" s="43">
        <f t="shared" si="815"/>
        <v>10266.244883110865</v>
      </c>
      <c r="K5784" s="64">
        <f t="shared" si="808"/>
        <v>0.24488311086497561</v>
      </c>
      <c r="M5784" s="43">
        <f t="shared" si="816"/>
        <v>9779</v>
      </c>
      <c r="N5784" s="43">
        <f t="shared" si="817"/>
        <v>12186.541100738963</v>
      </c>
      <c r="O5784" s="64">
        <f t="shared" si="809"/>
        <v>0.54110073896299582</v>
      </c>
      <c r="Q5784" s="43">
        <f t="shared" si="818"/>
        <v>7779</v>
      </c>
      <c r="R5784" s="43">
        <f t="shared" si="819"/>
        <v>13550.932956811497</v>
      </c>
      <c r="S5784" s="64">
        <f t="shared" si="810"/>
        <v>0.93295681149720622</v>
      </c>
      <c r="U5784" s="43">
        <f t="shared" si="821"/>
        <v>5779</v>
      </c>
      <c r="V5784" s="43">
        <f t="shared" si="820"/>
        <v>14517.017048967051</v>
      </c>
      <c r="W5784" s="64">
        <f t="shared" si="811"/>
        <v>1.7048967050868669E-2</v>
      </c>
    </row>
    <row r="5785" spans="5:23">
      <c r="E5785" s="43">
        <f t="shared" si="812"/>
        <v>13780</v>
      </c>
      <c r="F5785" s="43">
        <f t="shared" si="813"/>
        <v>7365.6109726213481</v>
      </c>
      <c r="G5785" s="64">
        <f t="shared" si="807"/>
        <v>0.61097262134808261</v>
      </c>
      <c r="I5785" s="43">
        <f t="shared" si="814"/>
        <v>11780</v>
      </c>
      <c r="J5785" s="43">
        <f t="shared" si="815"/>
        <v>10265.097417949817</v>
      </c>
      <c r="K5785" s="64">
        <f t="shared" si="808"/>
        <v>9.7417949817099725E-2</v>
      </c>
      <c r="M5785" s="43">
        <f t="shared" si="816"/>
        <v>9780</v>
      </c>
      <c r="N5785" s="43">
        <f t="shared" si="817"/>
        <v>12185.738590664088</v>
      </c>
      <c r="O5785" s="64">
        <f t="shared" si="809"/>
        <v>0.7385906640884059</v>
      </c>
      <c r="Q5785" s="43">
        <f t="shared" si="818"/>
        <v>7780</v>
      </c>
      <c r="R5785" s="43">
        <f t="shared" si="819"/>
        <v>13550.358851336743</v>
      </c>
      <c r="S5785" s="64">
        <f t="shared" si="810"/>
        <v>0.35885133674310055</v>
      </c>
      <c r="U5785" s="43">
        <f t="shared" si="821"/>
        <v>5780</v>
      </c>
      <c r="V5785" s="43">
        <f t="shared" si="820"/>
        <v>14516.618924529224</v>
      </c>
      <c r="W5785" s="64">
        <f t="shared" si="811"/>
        <v>0.61892452922438679</v>
      </c>
    </row>
    <row r="5786" spans="5:23">
      <c r="E5786" s="43">
        <f t="shared" si="812"/>
        <v>13781</v>
      </c>
      <c r="F5786" s="43">
        <f t="shared" si="813"/>
        <v>7363.7398107211802</v>
      </c>
      <c r="G5786" s="64">
        <f t="shared" si="807"/>
        <v>0.73981072118021984</v>
      </c>
      <c r="I5786" s="43">
        <f t="shared" si="814"/>
        <v>11781</v>
      </c>
      <c r="J5786" s="43">
        <f t="shared" si="815"/>
        <v>10263.949727078752</v>
      </c>
      <c r="K5786" s="64">
        <f t="shared" si="808"/>
        <v>0.94972707875240303</v>
      </c>
      <c r="M5786" s="43">
        <f t="shared" si="816"/>
        <v>9781</v>
      </c>
      <c r="N5786" s="43">
        <f t="shared" si="817"/>
        <v>12184.935945666683</v>
      </c>
      <c r="O5786" s="64">
        <f t="shared" si="809"/>
        <v>0.9359456666825281</v>
      </c>
      <c r="Q5786" s="43">
        <f t="shared" si="818"/>
        <v>7781</v>
      </c>
      <c r="R5786" s="43">
        <f t="shared" si="819"/>
        <v>13549.784647735181</v>
      </c>
      <c r="S5786" s="64">
        <f t="shared" si="810"/>
        <v>0.78464773518135189</v>
      </c>
      <c r="U5786" s="43">
        <f t="shared" si="821"/>
        <v>5781</v>
      </c>
      <c r="V5786" s="43">
        <f t="shared" si="820"/>
        <v>14516.220720283913</v>
      </c>
      <c r="W5786" s="64">
        <f t="shared" si="811"/>
        <v>0.2207202839126694</v>
      </c>
    </row>
    <row r="5787" spans="5:23">
      <c r="E5787" s="43">
        <f t="shared" si="812"/>
        <v>13782</v>
      </c>
      <c r="F5787" s="43">
        <f t="shared" si="813"/>
        <v>7361.8680373937705</v>
      </c>
      <c r="G5787" s="64">
        <f t="shared" si="807"/>
        <v>0.8680373937704644</v>
      </c>
      <c r="I5787" s="43">
        <f t="shared" si="814"/>
        <v>11782</v>
      </c>
      <c r="J5787" s="43">
        <f t="shared" si="815"/>
        <v>10262.801810421948</v>
      </c>
      <c r="K5787" s="64">
        <f t="shared" si="808"/>
        <v>0.80181042194817564</v>
      </c>
      <c r="M5787" s="43">
        <f t="shared" si="816"/>
        <v>9782</v>
      </c>
      <c r="N5787" s="43">
        <f t="shared" si="817"/>
        <v>12184.133165720079</v>
      </c>
      <c r="O5787" s="64">
        <f t="shared" si="809"/>
        <v>0.13316572007897776</v>
      </c>
      <c r="Q5787" s="43">
        <f t="shared" si="818"/>
        <v>7782</v>
      </c>
      <c r="R5787" s="43">
        <f t="shared" si="819"/>
        <v>13549.210345994337</v>
      </c>
      <c r="S5787" s="64">
        <f t="shared" si="810"/>
        <v>0.21034599433733092</v>
      </c>
      <c r="U5787" s="43">
        <f t="shared" si="821"/>
        <v>5782</v>
      </c>
      <c r="V5787" s="43">
        <f t="shared" si="820"/>
        <v>14515.822436224549</v>
      </c>
      <c r="W5787" s="64">
        <f t="shared" si="811"/>
        <v>0.82243622454916476</v>
      </c>
    </row>
    <row r="5788" spans="5:23">
      <c r="E5788" s="43">
        <f t="shared" si="812"/>
        <v>13783</v>
      </c>
      <c r="F5788" s="43">
        <f t="shared" si="813"/>
        <v>7359.995652172629</v>
      </c>
      <c r="G5788" s="64">
        <f t="shared" si="807"/>
        <v>0.99565217262897932</v>
      </c>
      <c r="I5788" s="43">
        <f t="shared" si="814"/>
        <v>11783</v>
      </c>
      <c r="J5788" s="43">
        <f t="shared" si="815"/>
        <v>10261.653667903629</v>
      </c>
      <c r="K5788" s="64">
        <f t="shared" si="808"/>
        <v>0.65366790362895699</v>
      </c>
      <c r="M5788" s="43">
        <f t="shared" si="816"/>
        <v>9783</v>
      </c>
      <c r="N5788" s="43">
        <f t="shared" si="817"/>
        <v>12183.330250797604</v>
      </c>
      <c r="O5788" s="64">
        <f t="shared" si="809"/>
        <v>0.33025079760409426</v>
      </c>
      <c r="Q5788" s="43">
        <f t="shared" si="818"/>
        <v>7783</v>
      </c>
      <c r="R5788" s="43">
        <f t="shared" si="819"/>
        <v>13548.635946101733</v>
      </c>
      <c r="S5788" s="64">
        <f t="shared" si="810"/>
        <v>0.63594610173277033</v>
      </c>
      <c r="U5788" s="43">
        <f t="shared" si="821"/>
        <v>5783</v>
      </c>
      <c r="V5788" s="43">
        <f t="shared" si="820"/>
        <v>14515.424072344562</v>
      </c>
      <c r="W5788" s="64">
        <f t="shared" si="811"/>
        <v>0.42407234456186416</v>
      </c>
    </row>
    <row r="5789" spans="5:23">
      <c r="E5789" s="43">
        <f t="shared" si="812"/>
        <v>13784</v>
      </c>
      <c r="F5789" s="43">
        <f t="shared" si="813"/>
        <v>7358.1226545906393</v>
      </c>
      <c r="G5789" s="64">
        <f t="shared" si="807"/>
        <v>0.12265459063928574</v>
      </c>
      <c r="I5789" s="43">
        <f t="shared" si="814"/>
        <v>11784</v>
      </c>
      <c r="J5789" s="43">
        <f t="shared" si="815"/>
        <v>10260.505299447976</v>
      </c>
      <c r="K5789" s="64">
        <f t="shared" si="808"/>
        <v>0.50529944797563076</v>
      </c>
      <c r="M5789" s="43">
        <f t="shared" si="816"/>
        <v>9784</v>
      </c>
      <c r="N5789" s="43">
        <f t="shared" si="817"/>
        <v>12182.527200872568</v>
      </c>
      <c r="O5789" s="64">
        <f t="shared" si="809"/>
        <v>0.52720087256784609</v>
      </c>
      <c r="Q5789" s="43">
        <f t="shared" si="818"/>
        <v>7784</v>
      </c>
      <c r="R5789" s="43">
        <f t="shared" si="819"/>
        <v>13548.061448044882</v>
      </c>
      <c r="S5789" s="64">
        <f t="shared" si="810"/>
        <v>6.1448044882126851E-2</v>
      </c>
      <c r="U5789" s="43">
        <f t="shared" si="821"/>
        <v>5784</v>
      </c>
      <c r="V5789" s="43">
        <f t="shared" si="820"/>
        <v>14515.025628637381</v>
      </c>
      <c r="W5789" s="64">
        <f t="shared" si="811"/>
        <v>2.5628637380577857E-2</v>
      </c>
    </row>
    <row r="5790" spans="5:23">
      <c r="E5790" s="43">
        <f t="shared" si="812"/>
        <v>13785</v>
      </c>
      <c r="F5790" s="43">
        <f t="shared" si="813"/>
        <v>7356.2490441800564</v>
      </c>
      <c r="G5790" s="64">
        <f t="shared" si="807"/>
        <v>0.24904418005644402</v>
      </c>
      <c r="I5790" s="43">
        <f t="shared" si="814"/>
        <v>11785</v>
      </c>
      <c r="J5790" s="43">
        <f t="shared" si="815"/>
        <v>10259.356704979118</v>
      </c>
      <c r="K5790" s="64">
        <f t="shared" si="808"/>
        <v>0.35670497911814891</v>
      </c>
      <c r="M5790" s="43">
        <f t="shared" si="816"/>
        <v>9785</v>
      </c>
      <c r="N5790" s="43">
        <f t="shared" si="817"/>
        <v>12181.724015918273</v>
      </c>
      <c r="O5790" s="64">
        <f t="shared" si="809"/>
        <v>0.72401591827292577</v>
      </c>
      <c r="Q5790" s="43">
        <f t="shared" si="818"/>
        <v>7785</v>
      </c>
      <c r="R5790" s="43">
        <f t="shared" si="819"/>
        <v>13547.486851811298</v>
      </c>
      <c r="S5790" s="64">
        <f t="shared" si="810"/>
        <v>0.48685181129803823</v>
      </c>
      <c r="U5790" s="43">
        <f t="shared" si="821"/>
        <v>5785</v>
      </c>
      <c r="V5790" s="43">
        <f t="shared" si="820"/>
        <v>14514.627105096431</v>
      </c>
      <c r="W5790" s="64">
        <f t="shared" si="811"/>
        <v>0.62710509643147816</v>
      </c>
    </row>
    <row r="5791" spans="5:23">
      <c r="E5791" s="43">
        <f t="shared" si="812"/>
        <v>13786</v>
      </c>
      <c r="F5791" s="43">
        <f t="shared" si="813"/>
        <v>7354.3748204725052</v>
      </c>
      <c r="G5791" s="64">
        <f t="shared" si="807"/>
        <v>0.37482047250523465</v>
      </c>
      <c r="I5791" s="43">
        <f t="shared" si="814"/>
        <v>11786</v>
      </c>
      <c r="J5791" s="43">
        <f t="shared" si="815"/>
        <v>10258.207884421137</v>
      </c>
      <c r="K5791" s="64">
        <f t="shared" si="808"/>
        <v>0.20788442113735073</v>
      </c>
      <c r="M5791" s="43">
        <f t="shared" si="816"/>
        <v>9786</v>
      </c>
      <c r="N5791" s="43">
        <f t="shared" si="817"/>
        <v>12180.920695908007</v>
      </c>
      <c r="O5791" s="64">
        <f t="shared" si="809"/>
        <v>0.92069590800747392</v>
      </c>
      <c r="Q5791" s="43">
        <f t="shared" si="818"/>
        <v>7786</v>
      </c>
      <c r="R5791" s="43">
        <f t="shared" si="819"/>
        <v>13546.912157388488</v>
      </c>
      <c r="S5791" s="64">
        <f t="shared" si="810"/>
        <v>0.91215738848768524</v>
      </c>
      <c r="U5791" s="43">
        <f t="shared" si="821"/>
        <v>5786</v>
      </c>
      <c r="V5791" s="43">
        <f t="shared" si="820"/>
        <v>14514.228501715135</v>
      </c>
      <c r="W5791" s="64">
        <f t="shared" si="811"/>
        <v>0.22850171513528039</v>
      </c>
    </row>
    <row r="5792" spans="5:23">
      <c r="E5792" s="43">
        <f t="shared" si="812"/>
        <v>13787</v>
      </c>
      <c r="F5792" s="43">
        <f t="shared" si="813"/>
        <v>7352.4999829989802</v>
      </c>
      <c r="G5792" s="64">
        <f t="shared" si="807"/>
        <v>0.4999829989801583</v>
      </c>
      <c r="I5792" s="43">
        <f t="shared" si="814"/>
        <v>11787</v>
      </c>
      <c r="J5792" s="43">
        <f t="shared" si="815"/>
        <v>10257.058837698067</v>
      </c>
      <c r="K5792" s="64">
        <f t="shared" si="808"/>
        <v>5.8837698066781741E-2</v>
      </c>
      <c r="M5792" s="43">
        <f t="shared" si="816"/>
        <v>9787</v>
      </c>
      <c r="N5792" s="43">
        <f t="shared" si="817"/>
        <v>12180.117240815049</v>
      </c>
      <c r="O5792" s="64">
        <f t="shared" si="809"/>
        <v>0.1172408150487172</v>
      </c>
      <c r="Q5792" s="43">
        <f t="shared" si="818"/>
        <v>7787</v>
      </c>
      <c r="R5792" s="43">
        <f t="shared" si="819"/>
        <v>13546.337364763953</v>
      </c>
      <c r="S5792" s="64">
        <f t="shared" si="810"/>
        <v>0.33736476395279169</v>
      </c>
      <c r="U5792" s="43">
        <f t="shared" si="821"/>
        <v>5787</v>
      </c>
      <c r="V5792" s="43">
        <f t="shared" si="820"/>
        <v>14513.829818486918</v>
      </c>
      <c r="W5792" s="64">
        <f t="shared" si="811"/>
        <v>0.82981848691815685</v>
      </c>
    </row>
    <row r="5793" spans="5:23">
      <c r="E5793" s="43">
        <f t="shared" si="812"/>
        <v>13788</v>
      </c>
      <c r="F5793" s="43">
        <f t="shared" si="813"/>
        <v>7350.6245312898418</v>
      </c>
      <c r="G5793" s="64">
        <f t="shared" si="807"/>
        <v>0.62453128984179784</v>
      </c>
      <c r="I5793" s="43">
        <f t="shared" si="814"/>
        <v>11788</v>
      </c>
      <c r="J5793" s="43">
        <f t="shared" si="815"/>
        <v>10255.909564733885</v>
      </c>
      <c r="K5793" s="64">
        <f t="shared" si="808"/>
        <v>0.90956473388541781</v>
      </c>
      <c r="M5793" s="43">
        <f t="shared" si="816"/>
        <v>9788</v>
      </c>
      <c r="N5793" s="43">
        <f t="shared" si="817"/>
        <v>12179.313650612665</v>
      </c>
      <c r="O5793" s="64">
        <f t="shared" si="809"/>
        <v>0.31365061266478733</v>
      </c>
      <c r="Q5793" s="43">
        <f t="shared" si="818"/>
        <v>7788</v>
      </c>
      <c r="R5793" s="43">
        <f t="shared" si="819"/>
        <v>13545.762473925195</v>
      </c>
      <c r="S5793" s="64">
        <f t="shared" si="810"/>
        <v>0.76247392519508139</v>
      </c>
      <c r="U5793" s="43">
        <f t="shared" si="821"/>
        <v>5788</v>
      </c>
      <c r="V5793" s="43">
        <f t="shared" si="820"/>
        <v>14513.431055405197</v>
      </c>
      <c r="W5793" s="64">
        <f t="shared" si="811"/>
        <v>0.43105540519718488</v>
      </c>
    </row>
    <row r="5794" spans="5:23">
      <c r="E5794" s="43">
        <f t="shared" si="812"/>
        <v>13789</v>
      </c>
      <c r="F5794" s="43">
        <f t="shared" si="813"/>
        <v>7348.7484648748186</v>
      </c>
      <c r="G5794" s="64">
        <f t="shared" si="807"/>
        <v>0.74846487481863733</v>
      </c>
      <c r="I5794" s="43">
        <f t="shared" si="814"/>
        <v>11789</v>
      </c>
      <c r="J5794" s="43">
        <f t="shared" si="815"/>
        <v>10254.76006545253</v>
      </c>
      <c r="K5794" s="64">
        <f t="shared" si="808"/>
        <v>0.76006545253039803</v>
      </c>
      <c r="M5794" s="43">
        <f t="shared" si="816"/>
        <v>9789</v>
      </c>
      <c r="N5794" s="43">
        <f t="shared" si="817"/>
        <v>12178.509925274109</v>
      </c>
      <c r="O5794" s="64">
        <f t="shared" si="809"/>
        <v>0.50992527410926414</v>
      </c>
      <c r="Q5794" s="43">
        <f t="shared" si="818"/>
        <v>7789</v>
      </c>
      <c r="R5794" s="43">
        <f t="shared" si="819"/>
        <v>13545.187484859705</v>
      </c>
      <c r="S5794" s="64">
        <f t="shared" si="810"/>
        <v>0.18748485970536422</v>
      </c>
      <c r="U5794" s="43">
        <f t="shared" si="821"/>
        <v>5789</v>
      </c>
      <c r="V5794" s="43">
        <f t="shared" si="820"/>
        <v>14513.032212463389</v>
      </c>
      <c r="W5794" s="64">
        <f t="shared" si="811"/>
        <v>3.2212463389441837E-2</v>
      </c>
    </row>
    <row r="5795" spans="5:23">
      <c r="E5795" s="43">
        <f t="shared" si="812"/>
        <v>13790</v>
      </c>
      <c r="F5795" s="43">
        <f t="shared" si="813"/>
        <v>7346.8717832830052</v>
      </c>
      <c r="G5795" s="64">
        <f t="shared" si="807"/>
        <v>0.87178328300524299</v>
      </c>
      <c r="I5795" s="43">
        <f t="shared" si="814"/>
        <v>11790</v>
      </c>
      <c r="J5795" s="43">
        <f t="shared" si="815"/>
        <v>10253.610339777888</v>
      </c>
      <c r="K5795" s="64">
        <f t="shared" si="808"/>
        <v>0.61033977788792981</v>
      </c>
      <c r="M5795" s="43">
        <f t="shared" si="816"/>
        <v>9790</v>
      </c>
      <c r="N5795" s="43">
        <f t="shared" si="817"/>
        <v>12177.706064772627</v>
      </c>
      <c r="O5795" s="64">
        <f t="shared" si="809"/>
        <v>0.70606477262663248</v>
      </c>
      <c r="Q5795" s="43">
        <f t="shared" si="818"/>
        <v>7790</v>
      </c>
      <c r="R5795" s="43">
        <f t="shared" si="819"/>
        <v>13544.612397554978</v>
      </c>
      <c r="S5795" s="64">
        <f t="shared" si="810"/>
        <v>0.61239755497808801</v>
      </c>
      <c r="U5795" s="43">
        <f t="shared" si="821"/>
        <v>5790</v>
      </c>
      <c r="V5795" s="43">
        <f t="shared" si="820"/>
        <v>14512.633289654914</v>
      </c>
      <c r="W5795" s="64">
        <f t="shared" si="811"/>
        <v>0.63328965491382405</v>
      </c>
    </row>
    <row r="5796" spans="5:23">
      <c r="E5796" s="43">
        <f t="shared" si="812"/>
        <v>13791</v>
      </c>
      <c r="F5796" s="43">
        <f t="shared" si="813"/>
        <v>7344.9944860428586</v>
      </c>
      <c r="G5796" s="64">
        <f t="shared" si="807"/>
        <v>0.9944860428586253</v>
      </c>
      <c r="I5796" s="43">
        <f t="shared" si="814"/>
        <v>11791</v>
      </c>
      <c r="J5796" s="43">
        <f t="shared" si="815"/>
        <v>10252.46038763379</v>
      </c>
      <c r="K5796" s="64">
        <f t="shared" si="808"/>
        <v>0.46038763378965086</v>
      </c>
      <c r="M5796" s="43">
        <f t="shared" si="816"/>
        <v>9791</v>
      </c>
      <c r="N5796" s="43">
        <f t="shared" si="817"/>
        <v>12176.902069081447</v>
      </c>
      <c r="O5796" s="64">
        <f t="shared" si="809"/>
        <v>0.90206908144682529</v>
      </c>
      <c r="Q5796" s="43">
        <f t="shared" si="818"/>
        <v>7791</v>
      </c>
      <c r="R5796" s="43">
        <f t="shared" si="819"/>
        <v>13544.037211998497</v>
      </c>
      <c r="S5796" s="64">
        <f t="shared" si="810"/>
        <v>3.7211998496786691E-2</v>
      </c>
      <c r="U5796" s="43">
        <f t="shared" si="821"/>
        <v>5791</v>
      </c>
      <c r="V5796" s="43">
        <f t="shared" si="820"/>
        <v>14512.234286973182</v>
      </c>
      <c r="W5796" s="64">
        <f t="shared" si="811"/>
        <v>0.23428697318195191</v>
      </c>
    </row>
    <row r="5797" spans="5:23">
      <c r="E5797" s="43">
        <f t="shared" si="812"/>
        <v>13792</v>
      </c>
      <c r="F5797" s="43">
        <f t="shared" si="813"/>
        <v>7343.116572682201</v>
      </c>
      <c r="G5797" s="64">
        <f t="shared" ref="G5797:G5860" si="822">MOD(F5797,INT(F5797))</f>
        <v>0.11657268220096739</v>
      </c>
      <c r="I5797" s="43">
        <f t="shared" si="814"/>
        <v>11792</v>
      </c>
      <c r="J5797" s="43">
        <f t="shared" si="815"/>
        <v>10251.310208944025</v>
      </c>
      <c r="K5797" s="64">
        <f t="shared" ref="K5797:K5860" si="823">MOD(J5797,INT(J5797))</f>
        <v>0.31020894402536214</v>
      </c>
      <c r="M5797" s="43">
        <f t="shared" si="816"/>
        <v>9792</v>
      </c>
      <c r="N5797" s="43">
        <f t="shared" si="817"/>
        <v>12176.097938173789</v>
      </c>
      <c r="O5797" s="64">
        <f t="shared" ref="O5797:O5860" si="824">MOD(N5797,INT(N5797))</f>
        <v>9.7938173788861604E-2</v>
      </c>
      <c r="Q5797" s="43">
        <f t="shared" si="818"/>
        <v>7792</v>
      </c>
      <c r="R5797" s="43">
        <f t="shared" si="819"/>
        <v>13543.461928177743</v>
      </c>
      <c r="S5797" s="64">
        <f t="shared" ref="S5797:S5860" si="825">MOD(R5797,INT(R5797))</f>
        <v>0.46192817774317518</v>
      </c>
      <c r="U5797" s="43">
        <f t="shared" si="821"/>
        <v>5792</v>
      </c>
      <c r="V5797" s="43">
        <f t="shared" si="820"/>
        <v>14511.835204411605</v>
      </c>
      <c r="W5797" s="64">
        <f t="shared" ref="W5797:W5860" si="826">MOD(V5797,INT(V5797))</f>
        <v>0.83520441160544578</v>
      </c>
    </row>
    <row r="5798" spans="5:23">
      <c r="E5798" s="43">
        <f t="shared" ref="E5798:E5861" si="827">E5797+1</f>
        <v>13793</v>
      </c>
      <c r="F5798" s="43">
        <f t="shared" ref="F5798:F5861" si="828">SQRT($U$1*$U$1-E5798*E5798)</f>
        <v>7341.2380427282151</v>
      </c>
      <c r="G5798" s="64">
        <f t="shared" si="822"/>
        <v>0.23804272821507766</v>
      </c>
      <c r="I5798" s="43">
        <f t="shared" ref="I5798:I5861" si="829">I5797+1</f>
        <v>11793</v>
      </c>
      <c r="J5798" s="43">
        <f t="shared" ref="J5798:J5861" si="830">SQRT($U$1*$U$1-I5798*I5798)</f>
        <v>10250.159803632332</v>
      </c>
      <c r="K5798" s="64">
        <f t="shared" si="823"/>
        <v>0.15980363233211392</v>
      </c>
      <c r="M5798" s="43">
        <f t="shared" ref="M5798:M5861" si="831">M5797+1</f>
        <v>9793</v>
      </c>
      <c r="N5798" s="43">
        <f t="shared" ref="N5798:N5861" si="832">SQRT($U$1*$U$1-M5798*M5798)</f>
        <v>12175.293672022864</v>
      </c>
      <c r="O5798" s="64">
        <f t="shared" si="824"/>
        <v>0.29367202286448446</v>
      </c>
      <c r="Q5798" s="43">
        <f t="shared" ref="Q5798:Q5861" si="833">Q5797+1</f>
        <v>7793</v>
      </c>
      <c r="R5798" s="43">
        <f t="shared" ref="R5798:R5861" si="834">SQRT($U$1*$U$1-Q5798*Q5798)</f>
        <v>13542.886546080197</v>
      </c>
      <c r="S5798" s="64">
        <f t="shared" si="825"/>
        <v>0.88654608019714942</v>
      </c>
      <c r="U5798" s="43">
        <f t="shared" si="821"/>
        <v>5793</v>
      </c>
      <c r="V5798" s="43">
        <f t="shared" si="820"/>
        <v>14511.436041963594</v>
      </c>
      <c r="W5798" s="64">
        <f t="shared" si="826"/>
        <v>0.43604196359410707</v>
      </c>
    </row>
    <row r="5799" spans="5:23">
      <c r="E5799" s="43">
        <f t="shared" si="827"/>
        <v>13794</v>
      </c>
      <c r="F5799" s="43">
        <f t="shared" si="828"/>
        <v>7339.3588957074444</v>
      </c>
      <c r="G5799" s="64">
        <f t="shared" si="822"/>
        <v>0.3588957074443897</v>
      </c>
      <c r="I5799" s="43">
        <f t="shared" si="829"/>
        <v>11794</v>
      </c>
      <c r="J5799" s="43">
        <f t="shared" si="830"/>
        <v>10249.009171622396</v>
      </c>
      <c r="K5799" s="64">
        <f t="shared" si="823"/>
        <v>9.1716223960247589E-3</v>
      </c>
      <c r="M5799" s="43">
        <f t="shared" si="831"/>
        <v>9794</v>
      </c>
      <c r="N5799" s="43">
        <f t="shared" si="832"/>
        <v>12174.489270601867</v>
      </c>
      <c r="O5799" s="64">
        <f t="shared" si="824"/>
        <v>0.48927060186724702</v>
      </c>
      <c r="Q5799" s="43">
        <f t="shared" si="833"/>
        <v>7794</v>
      </c>
      <c r="R5799" s="43">
        <f t="shared" si="834"/>
        <v>13542.31106569333</v>
      </c>
      <c r="S5799" s="64">
        <f t="shared" si="825"/>
        <v>0.3110656933295104</v>
      </c>
      <c r="U5799" s="43">
        <f t="shared" si="821"/>
        <v>5794</v>
      </c>
      <c r="V5799" s="43">
        <f t="shared" si="820"/>
        <v>14511.036799622554</v>
      </c>
      <c r="W5799" s="64">
        <f t="shared" si="826"/>
        <v>3.6799622554099187E-2</v>
      </c>
    </row>
    <row r="5800" spans="5:23">
      <c r="E5800" s="43">
        <f t="shared" si="827"/>
        <v>13795</v>
      </c>
      <c r="F5800" s="43">
        <f t="shared" si="828"/>
        <v>7337.4791311457911</v>
      </c>
      <c r="G5800" s="64">
        <f t="shared" si="822"/>
        <v>0.47913114579114335</v>
      </c>
      <c r="I5800" s="43">
        <f t="shared" si="829"/>
        <v>11795</v>
      </c>
      <c r="J5800" s="43">
        <f t="shared" si="830"/>
        <v>10247.858312837858</v>
      </c>
      <c r="K5800" s="64">
        <f t="shared" si="823"/>
        <v>0.85831283785773849</v>
      </c>
      <c r="M5800" s="43">
        <f t="shared" si="831"/>
        <v>9795</v>
      </c>
      <c r="N5800" s="43">
        <f t="shared" si="832"/>
        <v>12173.684733883985</v>
      </c>
      <c r="O5800" s="64">
        <f t="shared" si="824"/>
        <v>0.68473388398524548</v>
      </c>
      <c r="Q5800" s="43">
        <f t="shared" si="833"/>
        <v>7795</v>
      </c>
      <c r="R5800" s="43">
        <f t="shared" si="834"/>
        <v>13541.735487004611</v>
      </c>
      <c r="S5800" s="64">
        <f t="shared" si="825"/>
        <v>0.73548700461105909</v>
      </c>
      <c r="U5800" s="43">
        <f t="shared" si="821"/>
        <v>5795</v>
      </c>
      <c r="V5800" s="43">
        <f t="shared" si="820"/>
        <v>14510.637477381895</v>
      </c>
      <c r="W5800" s="64">
        <f t="shared" si="826"/>
        <v>0.63747738189522352</v>
      </c>
    </row>
    <row r="5801" spans="5:23">
      <c r="E5801" s="43">
        <f t="shared" si="827"/>
        <v>13796</v>
      </c>
      <c r="F5801" s="43">
        <f t="shared" si="828"/>
        <v>7335.5987485685173</v>
      </c>
      <c r="G5801" s="64">
        <f t="shared" si="822"/>
        <v>0.59874856851729419</v>
      </c>
      <c r="I5801" s="43">
        <f t="shared" si="829"/>
        <v>11796</v>
      </c>
      <c r="J5801" s="43">
        <f t="shared" si="830"/>
        <v>10246.707227202307</v>
      </c>
      <c r="K5801" s="64">
        <f t="shared" si="823"/>
        <v>0.70722720230696723</v>
      </c>
      <c r="M5801" s="43">
        <f t="shared" si="831"/>
        <v>9796</v>
      </c>
      <c r="N5801" s="43">
        <f t="shared" si="832"/>
        <v>12172.88006184239</v>
      </c>
      <c r="O5801" s="64">
        <f t="shared" si="824"/>
        <v>0.88006184239020513</v>
      </c>
      <c r="Q5801" s="43">
        <f t="shared" si="833"/>
        <v>7796</v>
      </c>
      <c r="R5801" s="43">
        <f t="shared" si="834"/>
        <v>13541.159810001505</v>
      </c>
      <c r="S5801" s="64">
        <f t="shared" si="825"/>
        <v>0.15981000150532054</v>
      </c>
      <c r="U5801" s="43">
        <f t="shared" si="821"/>
        <v>5796</v>
      </c>
      <c r="V5801" s="43">
        <f t="shared" si="820"/>
        <v>14510.238075235016</v>
      </c>
      <c r="W5801" s="64">
        <f t="shared" si="826"/>
        <v>0.23807523501636751</v>
      </c>
    </row>
    <row r="5802" spans="5:23">
      <c r="E5802" s="43">
        <f t="shared" si="827"/>
        <v>13797</v>
      </c>
      <c r="F5802" s="43">
        <f t="shared" si="828"/>
        <v>7333.71774750024</v>
      </c>
      <c r="G5802" s="64">
        <f t="shared" si="822"/>
        <v>0.71774750023996603</v>
      </c>
      <c r="I5802" s="43">
        <f t="shared" si="829"/>
        <v>11797</v>
      </c>
      <c r="J5802" s="43">
        <f t="shared" si="830"/>
        <v>10245.555914639282</v>
      </c>
      <c r="K5802" s="64">
        <f t="shared" si="823"/>
        <v>0.55591463928249141</v>
      </c>
      <c r="M5802" s="43">
        <f t="shared" si="831"/>
        <v>9797</v>
      </c>
      <c r="N5802" s="43">
        <f t="shared" si="832"/>
        <v>12172.075254450245</v>
      </c>
      <c r="O5802" s="64">
        <f t="shared" si="824"/>
        <v>7.5254450244756299E-2</v>
      </c>
      <c r="Q5802" s="43">
        <f t="shared" si="833"/>
        <v>7797</v>
      </c>
      <c r="R5802" s="43">
        <f t="shared" si="834"/>
        <v>13540.584034671474</v>
      </c>
      <c r="S5802" s="64">
        <f t="shared" si="825"/>
        <v>0.58403467147400079</v>
      </c>
      <c r="U5802" s="43">
        <f t="shared" si="821"/>
        <v>5797</v>
      </c>
      <c r="V5802" s="43">
        <f t="shared" si="820"/>
        <v>14509.838593175322</v>
      </c>
      <c r="W5802" s="64">
        <f t="shared" si="826"/>
        <v>0.83859317532187561</v>
      </c>
    </row>
    <row r="5803" spans="5:23">
      <c r="E5803" s="43">
        <f t="shared" si="827"/>
        <v>13798</v>
      </c>
      <c r="F5803" s="43">
        <f t="shared" si="828"/>
        <v>7331.8361274649342</v>
      </c>
      <c r="G5803" s="64">
        <f t="shared" si="822"/>
        <v>0.83612746493417944</v>
      </c>
      <c r="I5803" s="43">
        <f t="shared" si="829"/>
        <v>11798</v>
      </c>
      <c r="J5803" s="43">
        <f t="shared" si="830"/>
        <v>10244.404375072276</v>
      </c>
      <c r="K5803" s="64">
        <f t="shared" si="823"/>
        <v>0.40437507227579772</v>
      </c>
      <c r="M5803" s="43">
        <f t="shared" si="831"/>
        <v>9798</v>
      </c>
      <c r="N5803" s="43">
        <f t="shared" si="832"/>
        <v>12171.270311680701</v>
      </c>
      <c r="O5803" s="64">
        <f t="shared" si="824"/>
        <v>0.2703116807006154</v>
      </c>
      <c r="Q5803" s="43">
        <f t="shared" si="833"/>
        <v>7798</v>
      </c>
      <c r="R5803" s="43">
        <f t="shared" si="834"/>
        <v>13540.008161001972</v>
      </c>
      <c r="S5803" s="64">
        <f t="shared" si="825"/>
        <v>8.1610019715299131E-3</v>
      </c>
      <c r="U5803" s="43">
        <f t="shared" si="821"/>
        <v>5798</v>
      </c>
      <c r="V5803" s="43">
        <f t="shared" si="820"/>
        <v>14509.439031196209</v>
      </c>
      <c r="W5803" s="64">
        <f t="shared" si="826"/>
        <v>0.43903119620881625</v>
      </c>
    </row>
    <row r="5804" spans="5:23">
      <c r="E5804" s="43">
        <f t="shared" si="827"/>
        <v>13799</v>
      </c>
      <c r="F5804" s="43">
        <f t="shared" si="828"/>
        <v>7329.9538879859265</v>
      </c>
      <c r="G5804" s="64">
        <f t="shared" si="822"/>
        <v>0.95388798592648527</v>
      </c>
      <c r="I5804" s="43">
        <f t="shared" si="829"/>
        <v>11799</v>
      </c>
      <c r="J5804" s="43">
        <f t="shared" si="830"/>
        <v>10243.252608424727</v>
      </c>
      <c r="K5804" s="64">
        <f t="shared" si="823"/>
        <v>0.25260842472744116</v>
      </c>
      <c r="M5804" s="43">
        <f t="shared" si="831"/>
        <v>9799</v>
      </c>
      <c r="N5804" s="43">
        <f t="shared" si="832"/>
        <v>12170.465233506893</v>
      </c>
      <c r="O5804" s="64">
        <f t="shared" si="824"/>
        <v>0.46523350689312792</v>
      </c>
      <c r="Q5804" s="43">
        <f t="shared" si="833"/>
        <v>7799</v>
      </c>
      <c r="R5804" s="43">
        <f t="shared" si="834"/>
        <v>13539.432188980452</v>
      </c>
      <c r="S5804" s="64">
        <f t="shared" si="825"/>
        <v>0.432188980452338</v>
      </c>
      <c r="U5804" s="43">
        <f t="shared" si="821"/>
        <v>5799</v>
      </c>
      <c r="V5804" s="43">
        <f t="shared" si="820"/>
        <v>14509.039389291078</v>
      </c>
      <c r="W5804" s="64">
        <f t="shared" si="826"/>
        <v>3.9389291077895905E-2</v>
      </c>
    </row>
    <row r="5805" spans="5:23">
      <c r="E5805" s="43">
        <f t="shared" si="827"/>
        <v>13800</v>
      </c>
      <c r="F5805" s="43">
        <f t="shared" si="828"/>
        <v>7328.0710285858995</v>
      </c>
      <c r="G5805" s="64">
        <f t="shared" si="822"/>
        <v>7.1028585899512109E-2</v>
      </c>
      <c r="I5805" s="43">
        <f t="shared" si="829"/>
        <v>11800</v>
      </c>
      <c r="J5805" s="43">
        <f t="shared" si="830"/>
        <v>10242.100614620031</v>
      </c>
      <c r="K5805" s="64">
        <f t="shared" si="823"/>
        <v>0.100614620030683</v>
      </c>
      <c r="M5805" s="43">
        <f t="shared" si="831"/>
        <v>9800</v>
      </c>
      <c r="N5805" s="43">
        <f t="shared" si="832"/>
        <v>12169.660019901952</v>
      </c>
      <c r="O5805" s="64">
        <f t="shared" si="824"/>
        <v>0.66001990195218241</v>
      </c>
      <c r="Q5805" s="43">
        <f t="shared" si="833"/>
        <v>7800</v>
      </c>
      <c r="R5805" s="43">
        <f t="shared" si="834"/>
        <v>13538.856118594362</v>
      </c>
      <c r="S5805" s="64">
        <f t="shared" si="825"/>
        <v>0.85611859436176019</v>
      </c>
      <c r="U5805" s="43">
        <f t="shared" si="821"/>
        <v>5800</v>
      </c>
      <c r="V5805" s="43">
        <f t="shared" si="820"/>
        <v>14508.639667453321</v>
      </c>
      <c r="W5805" s="64">
        <f t="shared" si="826"/>
        <v>0.63966745332072605</v>
      </c>
    </row>
    <row r="5806" spans="5:23">
      <c r="E5806" s="43">
        <f t="shared" si="827"/>
        <v>13801</v>
      </c>
      <c r="F5806" s="43">
        <f t="shared" si="828"/>
        <v>7326.1875487868856</v>
      </c>
      <c r="G5806" s="64">
        <f t="shared" si="822"/>
        <v>0.18754878688559984</v>
      </c>
      <c r="I5806" s="43">
        <f t="shared" si="829"/>
        <v>11801</v>
      </c>
      <c r="J5806" s="43">
        <f t="shared" si="830"/>
        <v>10240.948393581524</v>
      </c>
      <c r="K5806" s="64">
        <f t="shared" si="823"/>
        <v>0.94839358152421482</v>
      </c>
      <c r="M5806" s="43">
        <f t="shared" si="831"/>
        <v>9801</v>
      </c>
      <c r="N5806" s="43">
        <f t="shared" si="832"/>
        <v>12168.854670838993</v>
      </c>
      <c r="O5806" s="64">
        <f t="shared" si="824"/>
        <v>0.85467083899311547</v>
      </c>
      <c r="Q5806" s="43">
        <f t="shared" si="833"/>
        <v>7801</v>
      </c>
      <c r="R5806" s="43">
        <f t="shared" si="834"/>
        <v>13538.279949831145</v>
      </c>
      <c r="S5806" s="64">
        <f t="shared" si="825"/>
        <v>0.27994983114513161</v>
      </c>
      <c r="U5806" s="43">
        <f t="shared" si="821"/>
        <v>5801</v>
      </c>
      <c r="V5806" s="43">
        <f t="shared" si="820"/>
        <v>14508.239865676333</v>
      </c>
      <c r="W5806" s="64">
        <f t="shared" si="826"/>
        <v>0.23986567633255618</v>
      </c>
    </row>
    <row r="5807" spans="5:23">
      <c r="E5807" s="43">
        <f t="shared" si="827"/>
        <v>13802</v>
      </c>
      <c r="F5807" s="43">
        <f t="shared" si="828"/>
        <v>7324.3034481102704</v>
      </c>
      <c r="G5807" s="64">
        <f t="shared" si="822"/>
        <v>0.30344811027043761</v>
      </c>
      <c r="I5807" s="43">
        <f t="shared" si="829"/>
        <v>11802</v>
      </c>
      <c r="J5807" s="43">
        <f t="shared" si="830"/>
        <v>10239.795945232503</v>
      </c>
      <c r="K5807" s="64">
        <f t="shared" si="823"/>
        <v>0.79594523250307248</v>
      </c>
      <c r="M5807" s="43">
        <f t="shared" si="831"/>
        <v>9802</v>
      </c>
      <c r="N5807" s="43">
        <f t="shared" si="832"/>
        <v>12168.04918629112</v>
      </c>
      <c r="O5807" s="64">
        <f t="shared" si="824"/>
        <v>4.9186291120349779E-2</v>
      </c>
      <c r="Q5807" s="43">
        <f t="shared" si="833"/>
        <v>7802</v>
      </c>
      <c r="R5807" s="43">
        <f t="shared" si="834"/>
        <v>13537.703682678241</v>
      </c>
      <c r="S5807" s="64">
        <f t="shared" si="825"/>
        <v>0.70368267824051145</v>
      </c>
      <c r="U5807" s="43">
        <f t="shared" si="821"/>
        <v>5802</v>
      </c>
      <c r="V5807" s="43">
        <f t="shared" si="820"/>
        <v>14507.839983953503</v>
      </c>
      <c r="W5807" s="64">
        <f t="shared" si="826"/>
        <v>0.83998395350317878</v>
      </c>
    </row>
    <row r="5808" spans="5:23">
      <c r="E5808" s="43">
        <f t="shared" si="827"/>
        <v>13803</v>
      </c>
      <c r="F5808" s="43">
        <f t="shared" si="828"/>
        <v>7322.4187260767876</v>
      </c>
      <c r="G5808" s="64">
        <f t="shared" si="822"/>
        <v>0.41872607678760687</v>
      </c>
      <c r="I5808" s="43">
        <f t="shared" si="829"/>
        <v>11803</v>
      </c>
      <c r="J5808" s="43">
        <f t="shared" si="830"/>
        <v>10238.643269496208</v>
      </c>
      <c r="K5808" s="64">
        <f t="shared" si="823"/>
        <v>0.64326949620772211</v>
      </c>
      <c r="M5808" s="43">
        <f t="shared" si="831"/>
        <v>9803</v>
      </c>
      <c r="N5808" s="43">
        <f t="shared" si="832"/>
        <v>12167.243566231426</v>
      </c>
      <c r="O5808" s="64">
        <f t="shared" si="824"/>
        <v>0.2435662314255751</v>
      </c>
      <c r="Q5808" s="43">
        <f t="shared" si="833"/>
        <v>7803</v>
      </c>
      <c r="R5808" s="43">
        <f t="shared" si="834"/>
        <v>13537.127317123082</v>
      </c>
      <c r="S5808" s="64">
        <f t="shared" si="825"/>
        <v>0.1273171230823209</v>
      </c>
      <c r="U5808" s="43">
        <f t="shared" si="821"/>
        <v>5803</v>
      </c>
      <c r="V5808" s="43">
        <f t="shared" si="820"/>
        <v>14507.440022278224</v>
      </c>
      <c r="W5808" s="64">
        <f t="shared" si="826"/>
        <v>0.44002227822420537</v>
      </c>
    </row>
    <row r="5809" spans="5:23">
      <c r="E5809" s="43">
        <f t="shared" si="827"/>
        <v>13804</v>
      </c>
      <c r="F5809" s="43">
        <f t="shared" si="828"/>
        <v>7320.5333822065177</v>
      </c>
      <c r="G5809" s="64">
        <f t="shared" si="822"/>
        <v>0.53338220651767188</v>
      </c>
      <c r="I5809" s="43">
        <f t="shared" si="829"/>
        <v>11804</v>
      </c>
      <c r="J5809" s="43">
        <f t="shared" si="830"/>
        <v>10237.490366295833</v>
      </c>
      <c r="K5809" s="64">
        <f t="shared" si="823"/>
        <v>0.49036629583315516</v>
      </c>
      <c r="M5809" s="43">
        <f t="shared" si="831"/>
        <v>9804</v>
      </c>
      <c r="N5809" s="43">
        <f t="shared" si="832"/>
        <v>12166.437810632988</v>
      </c>
      <c r="O5809" s="64">
        <f t="shared" si="824"/>
        <v>0.43781063298774825</v>
      </c>
      <c r="Q5809" s="43">
        <f t="shared" si="833"/>
        <v>7804</v>
      </c>
      <c r="R5809" s="43">
        <f t="shared" si="834"/>
        <v>13536.550853153103</v>
      </c>
      <c r="S5809" s="64">
        <f t="shared" si="825"/>
        <v>0.55085315310316219</v>
      </c>
      <c r="U5809" s="43">
        <f t="shared" si="821"/>
        <v>5804</v>
      </c>
      <c r="V5809" s="43">
        <f t="shared" si="820"/>
        <v>14507.03998064388</v>
      </c>
      <c r="W5809" s="64">
        <f t="shared" si="826"/>
        <v>3.9980643879971467E-2</v>
      </c>
    </row>
    <row r="5810" spans="5:23">
      <c r="E5810" s="43">
        <f t="shared" si="827"/>
        <v>13805</v>
      </c>
      <c r="F5810" s="43">
        <f t="shared" si="828"/>
        <v>7318.6474160188918</v>
      </c>
      <c r="G5810" s="64">
        <f t="shared" si="822"/>
        <v>0.64741601889181766</v>
      </c>
      <c r="I5810" s="43">
        <f t="shared" si="829"/>
        <v>11805</v>
      </c>
      <c r="J5810" s="43">
        <f t="shared" si="830"/>
        <v>10236.337235554522</v>
      </c>
      <c r="K5810" s="64">
        <f t="shared" si="823"/>
        <v>0.33723555452161236</v>
      </c>
      <c r="M5810" s="43">
        <f t="shared" si="831"/>
        <v>9805</v>
      </c>
      <c r="N5810" s="43">
        <f t="shared" si="832"/>
        <v>12165.631919468877</v>
      </c>
      <c r="O5810" s="64">
        <f t="shared" si="824"/>
        <v>0.63191946887673112</v>
      </c>
      <c r="Q5810" s="43">
        <f t="shared" si="833"/>
        <v>7805</v>
      </c>
      <c r="R5810" s="43">
        <f t="shared" si="834"/>
        <v>13535.974290755727</v>
      </c>
      <c r="S5810" s="64">
        <f t="shared" si="825"/>
        <v>0.97429075572654256</v>
      </c>
      <c r="U5810" s="43">
        <f t="shared" si="821"/>
        <v>5805</v>
      </c>
      <c r="V5810" s="43">
        <f t="shared" si="820"/>
        <v>14506.639859043858</v>
      </c>
      <c r="W5810" s="64">
        <f t="shared" si="826"/>
        <v>0.6398590438584506</v>
      </c>
    </row>
    <row r="5811" spans="5:23">
      <c r="E5811" s="43">
        <f t="shared" si="827"/>
        <v>13806</v>
      </c>
      <c r="F5811" s="43">
        <f t="shared" si="828"/>
        <v>7316.7608270326837</v>
      </c>
      <c r="G5811" s="64">
        <f t="shared" si="822"/>
        <v>0.76082703268366458</v>
      </c>
      <c r="I5811" s="43">
        <f t="shared" si="829"/>
        <v>11806</v>
      </c>
      <c r="J5811" s="43">
        <f t="shared" si="830"/>
        <v>10235.183877195368</v>
      </c>
      <c r="K5811" s="64">
        <f t="shared" si="823"/>
        <v>0.1838771953680407</v>
      </c>
      <c r="M5811" s="43">
        <f t="shared" si="831"/>
        <v>9806</v>
      </c>
      <c r="N5811" s="43">
        <f t="shared" si="832"/>
        <v>12164.825892712151</v>
      </c>
      <c r="O5811" s="64">
        <f t="shared" si="824"/>
        <v>0.82589271215147164</v>
      </c>
      <c r="Q5811" s="43">
        <f t="shared" si="833"/>
        <v>7806</v>
      </c>
      <c r="R5811" s="43">
        <f t="shared" si="834"/>
        <v>13535.397629918376</v>
      </c>
      <c r="S5811" s="64">
        <f t="shared" si="825"/>
        <v>0.39762991837596928</v>
      </c>
      <c r="U5811" s="43">
        <f t="shared" si="821"/>
        <v>5806</v>
      </c>
      <c r="V5811" s="43">
        <f t="shared" si="820"/>
        <v>14506.239657471539</v>
      </c>
      <c r="W5811" s="64">
        <f t="shared" si="826"/>
        <v>0.23965747153852135</v>
      </c>
    </row>
    <row r="5812" spans="5:23">
      <c r="E5812" s="43">
        <f t="shared" si="827"/>
        <v>13807</v>
      </c>
      <c r="F5812" s="43">
        <f t="shared" si="828"/>
        <v>7314.8736147660129</v>
      </c>
      <c r="G5812" s="64">
        <f t="shared" si="822"/>
        <v>0.87361476601290633</v>
      </c>
      <c r="I5812" s="43">
        <f t="shared" si="829"/>
        <v>11807</v>
      </c>
      <c r="J5812" s="43">
        <f t="shared" si="830"/>
        <v>10234.030291141413</v>
      </c>
      <c r="K5812" s="64">
        <f t="shared" si="823"/>
        <v>3.0291141412817524E-2</v>
      </c>
      <c r="M5812" s="43">
        <f t="shared" si="831"/>
        <v>9807</v>
      </c>
      <c r="N5812" s="43">
        <f t="shared" si="832"/>
        <v>12164.019730335856</v>
      </c>
      <c r="O5812" s="64">
        <f t="shared" si="824"/>
        <v>1.9730335856365855E-2</v>
      </c>
      <c r="Q5812" s="43">
        <f t="shared" si="833"/>
        <v>7807</v>
      </c>
      <c r="R5812" s="43">
        <f t="shared" si="834"/>
        <v>13534.820870628469</v>
      </c>
      <c r="S5812" s="64">
        <f t="shared" si="825"/>
        <v>0.82087062846949266</v>
      </c>
      <c r="U5812" s="43">
        <f t="shared" si="821"/>
        <v>5807</v>
      </c>
      <c r="V5812" s="43">
        <f t="shared" si="820"/>
        <v>14505.839375920306</v>
      </c>
      <c r="W5812" s="64">
        <f t="shared" si="826"/>
        <v>0.83937592030633823</v>
      </c>
    </row>
    <row r="5813" spans="5:23">
      <c r="E5813" s="43">
        <f t="shared" si="827"/>
        <v>13808</v>
      </c>
      <c r="F5813" s="43">
        <f t="shared" si="828"/>
        <v>7312.9857787363435</v>
      </c>
      <c r="G5813" s="64">
        <f t="shared" si="822"/>
        <v>0.98577873634349089</v>
      </c>
      <c r="I5813" s="43">
        <f t="shared" si="829"/>
        <v>11808</v>
      </c>
      <c r="J5813" s="43">
        <f t="shared" si="830"/>
        <v>10232.876477315653</v>
      </c>
      <c r="K5813" s="64">
        <f t="shared" si="823"/>
        <v>0.8764773156526644</v>
      </c>
      <c r="M5813" s="43">
        <f t="shared" si="831"/>
        <v>9808</v>
      </c>
      <c r="N5813" s="43">
        <f t="shared" si="832"/>
        <v>12163.213432313025</v>
      </c>
      <c r="O5813" s="64">
        <f t="shared" si="824"/>
        <v>0.21343231302489585</v>
      </c>
      <c r="Q5813" s="43">
        <f t="shared" si="833"/>
        <v>7808</v>
      </c>
      <c r="R5813" s="43">
        <f t="shared" si="834"/>
        <v>13534.24401287342</v>
      </c>
      <c r="S5813" s="64">
        <f t="shared" si="825"/>
        <v>0.24401287341970601</v>
      </c>
      <c r="U5813" s="43">
        <f t="shared" si="821"/>
        <v>5808</v>
      </c>
      <c r="V5813" s="43">
        <f t="shared" si="820"/>
        <v>14505.439014383535</v>
      </c>
      <c r="W5813" s="64">
        <f t="shared" si="826"/>
        <v>0.43901438353532285</v>
      </c>
    </row>
    <row r="5814" spans="5:23">
      <c r="E5814" s="43">
        <f t="shared" si="827"/>
        <v>13809</v>
      </c>
      <c r="F5814" s="43">
        <f t="shared" si="828"/>
        <v>7311.0973184604782</v>
      </c>
      <c r="G5814" s="64">
        <f t="shared" si="822"/>
        <v>9.7318460478163615E-2</v>
      </c>
      <c r="I5814" s="43">
        <f t="shared" si="829"/>
        <v>11809</v>
      </c>
      <c r="J5814" s="43">
        <f t="shared" si="830"/>
        <v>10231.72243564103</v>
      </c>
      <c r="K5814" s="64">
        <f t="shared" si="823"/>
        <v>0.72243564102973323</v>
      </c>
      <c r="M5814" s="43">
        <f t="shared" si="831"/>
        <v>9809</v>
      </c>
      <c r="N5814" s="43">
        <f t="shared" si="832"/>
        <v>12162.40699861668</v>
      </c>
      <c r="O5814" s="64">
        <f t="shared" si="824"/>
        <v>0.40699861667962978</v>
      </c>
      <c r="Q5814" s="43">
        <f t="shared" si="833"/>
        <v>7809</v>
      </c>
      <c r="R5814" s="43">
        <f t="shared" si="834"/>
        <v>13533.667056640636</v>
      </c>
      <c r="S5814" s="64">
        <f t="shared" si="825"/>
        <v>0.66705664063556469</v>
      </c>
      <c r="U5814" s="43">
        <f t="shared" si="821"/>
        <v>5809</v>
      </c>
      <c r="V5814" s="43">
        <f t="shared" si="820"/>
        <v>14505.038572854606</v>
      </c>
      <c r="W5814" s="64">
        <f t="shared" si="826"/>
        <v>3.8572854606172768E-2</v>
      </c>
    </row>
    <row r="5815" spans="5:23">
      <c r="E5815" s="43">
        <f t="shared" si="827"/>
        <v>13810</v>
      </c>
      <c r="F5815" s="43">
        <f t="shared" si="828"/>
        <v>7309.2082334545648</v>
      </c>
      <c r="G5815" s="64">
        <f t="shared" si="822"/>
        <v>0.20823345456483366</v>
      </c>
      <c r="I5815" s="43">
        <f t="shared" si="829"/>
        <v>11810</v>
      </c>
      <c r="J5815" s="43">
        <f t="shared" si="830"/>
        <v>10230.568166040437</v>
      </c>
      <c r="K5815" s="64">
        <f t="shared" si="823"/>
        <v>0.5681660404370632</v>
      </c>
      <c r="M5815" s="43">
        <f t="shared" si="831"/>
        <v>9810</v>
      </c>
      <c r="N5815" s="43">
        <f t="shared" si="832"/>
        <v>12161.600429219832</v>
      </c>
      <c r="O5815" s="64">
        <f t="shared" si="824"/>
        <v>0.60042921983222186</v>
      </c>
      <c r="Q5815" s="43">
        <f t="shared" si="833"/>
        <v>7810</v>
      </c>
      <c r="R5815" s="43">
        <f t="shared" si="834"/>
        <v>13533.090001917522</v>
      </c>
      <c r="S5815" s="64">
        <f t="shared" si="825"/>
        <v>9.0001917522386066E-2</v>
      </c>
      <c r="U5815" s="43">
        <f t="shared" si="821"/>
        <v>5810</v>
      </c>
      <c r="V5815" s="43">
        <f t="shared" si="820"/>
        <v>14504.638051326892</v>
      </c>
      <c r="W5815" s="64">
        <f t="shared" si="826"/>
        <v>0.63805132689230959</v>
      </c>
    </row>
    <row r="5816" spans="5:23">
      <c r="E5816" s="43">
        <f t="shared" si="827"/>
        <v>13811</v>
      </c>
      <c r="F5816" s="43">
        <f t="shared" si="828"/>
        <v>7307.3185232340875</v>
      </c>
      <c r="G5816" s="64">
        <f t="shared" si="822"/>
        <v>0.31852323408747907</v>
      </c>
      <c r="I5816" s="43">
        <f t="shared" si="829"/>
        <v>11811</v>
      </c>
      <c r="J5816" s="43">
        <f t="shared" si="830"/>
        <v>10229.41366843672</v>
      </c>
      <c r="K5816" s="64">
        <f t="shared" si="823"/>
        <v>0.41366843672039977</v>
      </c>
      <c r="M5816" s="43">
        <f t="shared" si="831"/>
        <v>9811</v>
      </c>
      <c r="N5816" s="43">
        <f t="shared" si="832"/>
        <v>12160.79372409548</v>
      </c>
      <c r="O5816" s="64">
        <f t="shared" si="824"/>
        <v>0.79372409547977441</v>
      </c>
      <c r="Q5816" s="43">
        <f t="shared" si="833"/>
        <v>7811</v>
      </c>
      <c r="R5816" s="43">
        <f t="shared" si="834"/>
        <v>13532.51284869148</v>
      </c>
      <c r="S5816" s="64">
        <f t="shared" si="825"/>
        <v>0.51284869148003054</v>
      </c>
      <c r="U5816" s="43">
        <f t="shared" si="821"/>
        <v>5811</v>
      </c>
      <c r="V5816" s="43">
        <f t="shared" si="820"/>
        <v>14504.237449793767</v>
      </c>
      <c r="W5816" s="64">
        <f t="shared" si="826"/>
        <v>0.23744979376715492</v>
      </c>
    </row>
    <row r="5817" spans="5:23">
      <c r="E5817" s="43">
        <f t="shared" si="827"/>
        <v>13812</v>
      </c>
      <c r="F5817" s="43">
        <f t="shared" si="828"/>
        <v>7305.4281873138689</v>
      </c>
      <c r="G5817" s="64">
        <f t="shared" si="822"/>
        <v>0.42818731386887521</v>
      </c>
      <c r="I5817" s="43">
        <f t="shared" si="829"/>
        <v>11812</v>
      </c>
      <c r="J5817" s="43">
        <f t="shared" si="830"/>
        <v>10228.258942752671</v>
      </c>
      <c r="K5817" s="64">
        <f t="shared" si="823"/>
        <v>0.25894275267091871</v>
      </c>
      <c r="M5817" s="43">
        <f t="shared" si="831"/>
        <v>9812</v>
      </c>
      <c r="N5817" s="43">
        <f t="shared" si="832"/>
        <v>12159.98688321661</v>
      </c>
      <c r="O5817" s="64">
        <f t="shared" si="824"/>
        <v>0.98688321661029477</v>
      </c>
      <c r="Q5817" s="43">
        <f t="shared" si="833"/>
        <v>7812</v>
      </c>
      <c r="R5817" s="43">
        <f t="shared" si="834"/>
        <v>13531.935596949907</v>
      </c>
      <c r="S5817" s="64">
        <f t="shared" si="825"/>
        <v>0.93559694990653952</v>
      </c>
      <c r="U5817" s="43">
        <f t="shared" si="821"/>
        <v>5812</v>
      </c>
      <c r="V5817" s="43">
        <f t="shared" si="820"/>
        <v>14503.8367682486</v>
      </c>
      <c r="W5817" s="64">
        <f t="shared" si="826"/>
        <v>0.83676824860049237</v>
      </c>
    </row>
    <row r="5818" spans="5:23">
      <c r="E5818" s="43">
        <f t="shared" si="827"/>
        <v>13813</v>
      </c>
      <c r="F5818" s="43">
        <f t="shared" si="828"/>
        <v>7303.5372252080706</v>
      </c>
      <c r="G5818" s="64">
        <f t="shared" si="822"/>
        <v>0.53722520807059482</v>
      </c>
      <c r="I5818" s="43">
        <f t="shared" si="829"/>
        <v>11813</v>
      </c>
      <c r="J5818" s="43">
        <f t="shared" si="830"/>
        <v>10227.103988911034</v>
      </c>
      <c r="K5818" s="64">
        <f t="shared" si="823"/>
        <v>0.10398891103432106</v>
      </c>
      <c r="M5818" s="43">
        <f t="shared" si="831"/>
        <v>9813</v>
      </c>
      <c r="N5818" s="43">
        <f t="shared" si="832"/>
        <v>12159.179906556199</v>
      </c>
      <c r="O5818" s="64">
        <f t="shared" si="824"/>
        <v>0.17990655619905738</v>
      </c>
      <c r="Q5818" s="43">
        <f t="shared" si="833"/>
        <v>7813</v>
      </c>
      <c r="R5818" s="43">
        <f t="shared" si="834"/>
        <v>13531.358246680191</v>
      </c>
      <c r="S5818" s="64">
        <f t="shared" si="825"/>
        <v>0.35824668019085948</v>
      </c>
      <c r="U5818" s="43">
        <f t="shared" si="821"/>
        <v>5813</v>
      </c>
      <c r="V5818" s="43">
        <f t="shared" si="820"/>
        <v>14503.43600668476</v>
      </c>
      <c r="W5818" s="64">
        <f t="shared" si="826"/>
        <v>0.43600668476028659</v>
      </c>
    </row>
    <row r="5819" spans="5:23">
      <c r="E5819" s="43">
        <f t="shared" si="827"/>
        <v>13814</v>
      </c>
      <c r="F5819" s="43">
        <f t="shared" si="828"/>
        <v>7301.6456364301876</v>
      </c>
      <c r="G5819" s="64">
        <f t="shared" si="822"/>
        <v>0.64563643018755101</v>
      </c>
      <c r="I5819" s="43">
        <f t="shared" si="829"/>
        <v>11814</v>
      </c>
      <c r="J5819" s="43">
        <f t="shared" si="830"/>
        <v>10225.948806834504</v>
      </c>
      <c r="K5819" s="64">
        <f t="shared" si="823"/>
        <v>0.94880683450355718</v>
      </c>
      <c r="M5819" s="43">
        <f t="shared" si="831"/>
        <v>9814</v>
      </c>
      <c r="N5819" s="43">
        <f t="shared" si="832"/>
        <v>12158.372794087209</v>
      </c>
      <c r="O5819" s="64">
        <f t="shared" si="824"/>
        <v>0.37279408720860374</v>
      </c>
      <c r="Q5819" s="43">
        <f t="shared" si="833"/>
        <v>7814</v>
      </c>
      <c r="R5819" s="43">
        <f t="shared" si="834"/>
        <v>13530.780797869722</v>
      </c>
      <c r="S5819" s="64">
        <f t="shared" si="825"/>
        <v>0.78079786972193688</v>
      </c>
      <c r="U5819" s="43">
        <f t="shared" si="821"/>
        <v>5814</v>
      </c>
      <c r="V5819" s="43">
        <f t="shared" si="820"/>
        <v>14503.035165095615</v>
      </c>
      <c r="W5819" s="64">
        <f t="shared" si="826"/>
        <v>3.5165095614502206E-2</v>
      </c>
    </row>
    <row r="5820" spans="5:23">
      <c r="E5820" s="43">
        <f t="shared" si="827"/>
        <v>13815</v>
      </c>
      <c r="F5820" s="43">
        <f t="shared" si="828"/>
        <v>7299.7534204930507</v>
      </c>
      <c r="G5820" s="64">
        <f t="shared" si="822"/>
        <v>0.75342049305072578</v>
      </c>
      <c r="I5820" s="43">
        <f t="shared" si="829"/>
        <v>11815</v>
      </c>
      <c r="J5820" s="43">
        <f t="shared" si="830"/>
        <v>10224.793396445721</v>
      </c>
      <c r="K5820" s="64">
        <f t="shared" si="823"/>
        <v>0.79339644572064572</v>
      </c>
      <c r="M5820" s="43">
        <f t="shared" si="831"/>
        <v>9815</v>
      </c>
      <c r="N5820" s="43">
        <f t="shared" si="832"/>
        <v>12157.565545782592</v>
      </c>
      <c r="O5820" s="64">
        <f t="shared" si="824"/>
        <v>0.56554578259238042</v>
      </c>
      <c r="Q5820" s="43">
        <f t="shared" si="833"/>
        <v>7815</v>
      </c>
      <c r="R5820" s="43">
        <f t="shared" si="834"/>
        <v>13530.203250505885</v>
      </c>
      <c r="S5820" s="64">
        <f t="shared" si="825"/>
        <v>0.2032505058850802</v>
      </c>
      <c r="U5820" s="43">
        <f t="shared" si="821"/>
        <v>5815</v>
      </c>
      <c r="V5820" s="43">
        <f t="shared" si="820"/>
        <v>14502.634243474527</v>
      </c>
      <c r="W5820" s="64">
        <f t="shared" si="826"/>
        <v>0.63424347452746588</v>
      </c>
    </row>
    <row r="5821" spans="5:23">
      <c r="E5821" s="43">
        <f t="shared" si="827"/>
        <v>13816</v>
      </c>
      <c r="F5821" s="43">
        <f t="shared" si="828"/>
        <v>7297.8605769088244</v>
      </c>
      <c r="G5821" s="64">
        <f t="shared" si="822"/>
        <v>0.86057690882444149</v>
      </c>
      <c r="I5821" s="43">
        <f t="shared" si="829"/>
        <v>11816</v>
      </c>
      <c r="J5821" s="43">
        <f t="shared" si="830"/>
        <v>10223.637757667278</v>
      </c>
      <c r="K5821" s="64">
        <f t="shared" si="823"/>
        <v>0.63775766727849259</v>
      </c>
      <c r="M5821" s="43">
        <f t="shared" si="831"/>
        <v>9816</v>
      </c>
      <c r="N5821" s="43">
        <f t="shared" si="832"/>
        <v>12156.758161615291</v>
      </c>
      <c r="O5821" s="64">
        <f t="shared" si="824"/>
        <v>0.75816161529110104</v>
      </c>
      <c r="Q5821" s="43">
        <f t="shared" si="833"/>
        <v>7816</v>
      </c>
      <c r="R5821" s="43">
        <f t="shared" si="834"/>
        <v>13529.625604576057</v>
      </c>
      <c r="S5821" s="64">
        <f t="shared" si="825"/>
        <v>0.62560457605650299</v>
      </c>
      <c r="U5821" s="43">
        <f t="shared" si="821"/>
        <v>5816</v>
      </c>
      <c r="V5821" s="43">
        <f t="shared" si="820"/>
        <v>14502.233241814862</v>
      </c>
      <c r="W5821" s="64">
        <f t="shared" si="826"/>
        <v>0.23324181486168527</v>
      </c>
    </row>
    <row r="5822" spans="5:23">
      <c r="E5822" s="43">
        <f t="shared" si="827"/>
        <v>13817</v>
      </c>
      <c r="F5822" s="43">
        <f t="shared" si="828"/>
        <v>7295.9671051890027</v>
      </c>
      <c r="G5822" s="64">
        <f t="shared" si="822"/>
        <v>0.96710518900272291</v>
      </c>
      <c r="I5822" s="43">
        <f t="shared" si="829"/>
        <v>11817</v>
      </c>
      <c r="J5822" s="43">
        <f t="shared" si="830"/>
        <v>10222.481890421719</v>
      </c>
      <c r="K5822" s="64">
        <f t="shared" si="823"/>
        <v>0.48189042171907204</v>
      </c>
      <c r="M5822" s="43">
        <f t="shared" si="831"/>
        <v>9817</v>
      </c>
      <c r="N5822" s="43">
        <f t="shared" si="832"/>
        <v>12155.950641558233</v>
      </c>
      <c r="O5822" s="64">
        <f t="shared" si="824"/>
        <v>0.95064155823274632</v>
      </c>
      <c r="Q5822" s="43">
        <f t="shared" si="833"/>
        <v>7817</v>
      </c>
      <c r="R5822" s="43">
        <f t="shared" si="834"/>
        <v>13529.047860067611</v>
      </c>
      <c r="S5822" s="64">
        <f t="shared" si="825"/>
        <v>4.7860067610599799E-2</v>
      </c>
      <c r="U5822" s="43">
        <f t="shared" si="821"/>
        <v>5817</v>
      </c>
      <c r="V5822" s="43">
        <f t="shared" si="820"/>
        <v>14501.832160109978</v>
      </c>
      <c r="W5822" s="64">
        <f t="shared" si="826"/>
        <v>0.83216010997784906</v>
      </c>
    </row>
    <row r="5823" spans="5:23">
      <c r="E5823" s="43">
        <f t="shared" si="827"/>
        <v>13818</v>
      </c>
      <c r="F5823" s="43">
        <f t="shared" si="828"/>
        <v>7294.0730048444129</v>
      </c>
      <c r="G5823" s="64">
        <f t="shared" si="822"/>
        <v>7.3004844412935199E-2</v>
      </c>
      <c r="I5823" s="43">
        <f t="shared" si="829"/>
        <v>11818</v>
      </c>
      <c r="J5823" s="43">
        <f t="shared" si="830"/>
        <v>10221.325794631535</v>
      </c>
      <c r="K5823" s="64">
        <f t="shared" si="823"/>
        <v>0.32579463153524557</v>
      </c>
      <c r="M5823" s="43">
        <f t="shared" si="831"/>
        <v>9818</v>
      </c>
      <c r="N5823" s="43">
        <f t="shared" si="832"/>
        <v>12155.142985584333</v>
      </c>
      <c r="O5823" s="64">
        <f t="shared" si="824"/>
        <v>0.14298558433256403</v>
      </c>
      <c r="Q5823" s="43">
        <f t="shared" si="833"/>
        <v>7818</v>
      </c>
      <c r="R5823" s="43">
        <f t="shared" si="834"/>
        <v>13528.47001696792</v>
      </c>
      <c r="S5823" s="64">
        <f t="shared" si="825"/>
        <v>0.47001696791994618</v>
      </c>
      <c r="U5823" s="43">
        <f t="shared" si="821"/>
        <v>5818</v>
      </c>
      <c r="V5823" s="43">
        <f t="shared" ref="V5823:V5886" si="835">SQRT(U$1*U$1-U5823*U5823)</f>
        <v>14501.430998353231</v>
      </c>
      <c r="W5823" s="64">
        <f t="shared" si="826"/>
        <v>0.43099835323118896</v>
      </c>
    </row>
    <row r="5824" spans="5:23">
      <c r="E5824" s="43">
        <f t="shared" si="827"/>
        <v>13819</v>
      </c>
      <c r="F5824" s="43">
        <f t="shared" si="828"/>
        <v>7292.1782753852085</v>
      </c>
      <c r="G5824" s="64">
        <f t="shared" si="822"/>
        <v>0.17827538520850794</v>
      </c>
      <c r="I5824" s="43">
        <f t="shared" si="829"/>
        <v>11819</v>
      </c>
      <c r="J5824" s="43">
        <f t="shared" si="830"/>
        <v>10220.169470219171</v>
      </c>
      <c r="K5824" s="64">
        <f t="shared" si="823"/>
        <v>0.16947021917076199</v>
      </c>
      <c r="M5824" s="43">
        <f t="shared" si="831"/>
        <v>9819</v>
      </c>
      <c r="N5824" s="43">
        <f t="shared" si="832"/>
        <v>12154.335193666497</v>
      </c>
      <c r="O5824" s="64">
        <f t="shared" si="824"/>
        <v>0.33519366649670701</v>
      </c>
      <c r="Q5824" s="43">
        <f t="shared" si="833"/>
        <v>7819</v>
      </c>
      <c r="R5824" s="43">
        <f t="shared" si="834"/>
        <v>13527.89207526435</v>
      </c>
      <c r="S5824" s="64">
        <f t="shared" si="825"/>
        <v>0.89207526434984175</v>
      </c>
      <c r="U5824" s="43">
        <f t="shared" si="821"/>
        <v>5819</v>
      </c>
      <c r="V5824" s="43">
        <f t="shared" si="835"/>
        <v>14501.029756537982</v>
      </c>
      <c r="W5824" s="64">
        <f t="shared" si="826"/>
        <v>2.9756537982393638E-2</v>
      </c>
    </row>
    <row r="5825" spans="5:23">
      <c r="E5825" s="43">
        <f t="shared" si="827"/>
        <v>13820</v>
      </c>
      <c r="F5825" s="43">
        <f t="shared" si="828"/>
        <v>7290.2829163208753</v>
      </c>
      <c r="G5825" s="64">
        <f t="shared" si="822"/>
        <v>0.28291632087530161</v>
      </c>
      <c r="I5825" s="43">
        <f t="shared" si="829"/>
        <v>11820</v>
      </c>
      <c r="J5825" s="43">
        <f t="shared" si="830"/>
        <v>10219.012917107013</v>
      </c>
      <c r="K5825" s="64">
        <f t="shared" si="823"/>
        <v>1.2917107012981432E-2</v>
      </c>
      <c r="M5825" s="43">
        <f t="shared" si="831"/>
        <v>9820</v>
      </c>
      <c r="N5825" s="43">
        <f t="shared" si="832"/>
        <v>12153.527265777619</v>
      </c>
      <c r="O5825" s="64">
        <f t="shared" si="824"/>
        <v>0.52726577761859517</v>
      </c>
      <c r="Q5825" s="43">
        <f t="shared" si="833"/>
        <v>7820</v>
      </c>
      <c r="R5825" s="43">
        <f t="shared" si="834"/>
        <v>13527.314034944262</v>
      </c>
      <c r="S5825" s="64">
        <f t="shared" si="825"/>
        <v>0.31403494426194811</v>
      </c>
      <c r="U5825" s="43">
        <f t="shared" si="821"/>
        <v>5820</v>
      </c>
      <c r="V5825" s="43">
        <f t="shared" si="835"/>
        <v>14500.628434657581</v>
      </c>
      <c r="W5825" s="64">
        <f t="shared" si="826"/>
        <v>0.62843465758123784</v>
      </c>
    </row>
    <row r="5826" spans="5:23">
      <c r="E5826" s="43">
        <f t="shared" si="827"/>
        <v>13821</v>
      </c>
      <c r="F5826" s="43">
        <f t="shared" si="828"/>
        <v>7288.3869271602207</v>
      </c>
      <c r="G5826" s="64">
        <f t="shared" si="822"/>
        <v>0.38692716022069362</v>
      </c>
      <c r="I5826" s="43">
        <f t="shared" si="829"/>
        <v>11821</v>
      </c>
      <c r="J5826" s="43">
        <f t="shared" si="830"/>
        <v>10217.856135217407</v>
      </c>
      <c r="K5826" s="64">
        <f t="shared" si="823"/>
        <v>0.85613521740742726</v>
      </c>
      <c r="M5826" s="43">
        <f t="shared" si="831"/>
        <v>9821</v>
      </c>
      <c r="N5826" s="43">
        <f t="shared" si="832"/>
        <v>12152.719201890579</v>
      </c>
      <c r="O5826" s="64">
        <f t="shared" si="824"/>
        <v>0.71920189057891548</v>
      </c>
      <c r="Q5826" s="43">
        <f t="shared" si="833"/>
        <v>7821</v>
      </c>
      <c r="R5826" s="43">
        <f t="shared" si="834"/>
        <v>13526.735895995012</v>
      </c>
      <c r="S5826" s="64">
        <f t="shared" si="825"/>
        <v>0.73589599501246994</v>
      </c>
      <c r="U5826" s="43">
        <f t="shared" si="821"/>
        <v>5821</v>
      </c>
      <c r="V5826" s="43">
        <f t="shared" si="835"/>
        <v>14500.227032705385</v>
      </c>
      <c r="W5826" s="64">
        <f t="shared" si="826"/>
        <v>0.22703270538477227</v>
      </c>
    </row>
    <row r="5827" spans="5:23">
      <c r="E5827" s="43">
        <f t="shared" si="827"/>
        <v>13822</v>
      </c>
      <c r="F5827" s="43">
        <f t="shared" si="828"/>
        <v>7286.4903074113809</v>
      </c>
      <c r="G5827" s="64">
        <f t="shared" si="822"/>
        <v>0.49030741138085432</v>
      </c>
      <c r="I5827" s="43">
        <f t="shared" si="829"/>
        <v>11822</v>
      </c>
      <c r="J5827" s="43">
        <f t="shared" si="830"/>
        <v>10216.69912447264</v>
      </c>
      <c r="K5827" s="64">
        <f t="shared" si="823"/>
        <v>0.69912447263959621</v>
      </c>
      <c r="M5827" s="43">
        <f t="shared" si="831"/>
        <v>9822</v>
      </c>
      <c r="N5827" s="43">
        <f t="shared" si="832"/>
        <v>12151.911001978249</v>
      </c>
      <c r="O5827" s="64">
        <f t="shared" si="824"/>
        <v>0.91100197824925999</v>
      </c>
      <c r="Q5827" s="43">
        <f t="shared" si="833"/>
        <v>7822</v>
      </c>
      <c r="R5827" s="43">
        <f t="shared" si="834"/>
        <v>13526.157658403956</v>
      </c>
      <c r="S5827" s="64">
        <f t="shared" si="825"/>
        <v>0.15765840395579289</v>
      </c>
      <c r="U5827" s="43">
        <f t="shared" si="821"/>
        <v>5822</v>
      </c>
      <c r="V5827" s="43">
        <f t="shared" si="835"/>
        <v>14499.825550674739</v>
      </c>
      <c r="W5827" s="64">
        <f t="shared" si="826"/>
        <v>0.82555067473913368</v>
      </c>
    </row>
    <row r="5828" spans="5:23">
      <c r="E5828" s="43">
        <f t="shared" si="827"/>
        <v>13823</v>
      </c>
      <c r="F5828" s="43">
        <f t="shared" si="828"/>
        <v>7284.5930565818153</v>
      </c>
      <c r="G5828" s="64">
        <f t="shared" si="822"/>
        <v>0.59305658181528997</v>
      </c>
      <c r="I5828" s="43">
        <f t="shared" si="829"/>
        <v>11823</v>
      </c>
      <c r="J5828" s="43">
        <f t="shared" si="830"/>
        <v>10215.541884794951</v>
      </c>
      <c r="K5828" s="64">
        <f t="shared" si="823"/>
        <v>0.54188479495132924</v>
      </c>
      <c r="M5828" s="43">
        <f t="shared" si="831"/>
        <v>9823</v>
      </c>
      <c r="N5828" s="43">
        <f t="shared" si="832"/>
        <v>12151.102666013485</v>
      </c>
      <c r="O5828" s="64">
        <f t="shared" si="824"/>
        <v>0.10266601348484983</v>
      </c>
      <c r="Q5828" s="43">
        <f t="shared" si="833"/>
        <v>7823</v>
      </c>
      <c r="R5828" s="43">
        <f t="shared" si="834"/>
        <v>13525.579322158441</v>
      </c>
      <c r="S5828" s="64">
        <f t="shared" si="825"/>
        <v>0.57932215844084567</v>
      </c>
      <c r="U5828" s="43">
        <f t="shared" si="821"/>
        <v>5823</v>
      </c>
      <c r="V5828" s="43">
        <f t="shared" si="835"/>
        <v>14499.423988558994</v>
      </c>
      <c r="W5828" s="64">
        <f t="shared" si="826"/>
        <v>0.42398855899409682</v>
      </c>
    </row>
    <row r="5829" spans="5:23">
      <c r="E5829" s="43">
        <f t="shared" si="827"/>
        <v>13824</v>
      </c>
      <c r="F5829" s="43">
        <f t="shared" si="828"/>
        <v>7282.6951741783068</v>
      </c>
      <c r="G5829" s="64">
        <f t="shared" si="822"/>
        <v>0.6951741783068428</v>
      </c>
      <c r="I5829" s="43">
        <f t="shared" si="829"/>
        <v>11824</v>
      </c>
      <c r="J5829" s="43">
        <f t="shared" si="830"/>
        <v>10214.384416106534</v>
      </c>
      <c r="K5829" s="64">
        <f t="shared" si="823"/>
        <v>0.38441610653353564</v>
      </c>
      <c r="M5829" s="43">
        <f t="shared" si="831"/>
        <v>9824</v>
      </c>
      <c r="N5829" s="43">
        <f t="shared" si="832"/>
        <v>12150.294193969132</v>
      </c>
      <c r="O5829" s="64">
        <f t="shared" si="824"/>
        <v>0.29419396913181117</v>
      </c>
      <c r="Q5829" s="43">
        <f t="shared" si="833"/>
        <v>7824</v>
      </c>
      <c r="R5829" s="43">
        <f t="shared" si="834"/>
        <v>13525.000887245811</v>
      </c>
      <c r="S5829" s="64">
        <f t="shared" si="825"/>
        <v>8.8724581110000145E-4</v>
      </c>
      <c r="U5829" s="43">
        <f t="shared" si="821"/>
        <v>5824</v>
      </c>
      <c r="V5829" s="43">
        <f t="shared" si="835"/>
        <v>14499.022346351494</v>
      </c>
      <c r="W5829" s="64">
        <f t="shared" si="826"/>
        <v>2.2346351493979455E-2</v>
      </c>
    </row>
    <row r="5830" spans="5:23">
      <c r="E5830" s="43">
        <f t="shared" si="827"/>
        <v>13825</v>
      </c>
      <c r="F5830" s="43">
        <f t="shared" si="828"/>
        <v>7280.7966597069581</v>
      </c>
      <c r="G5830" s="64">
        <f t="shared" si="822"/>
        <v>0.79665970695805299</v>
      </c>
      <c r="I5830" s="43">
        <f t="shared" si="829"/>
        <v>11825</v>
      </c>
      <c r="J5830" s="43">
        <f t="shared" si="830"/>
        <v>10213.226718329521</v>
      </c>
      <c r="K5830" s="64">
        <f t="shared" si="823"/>
        <v>0.22671832952073601</v>
      </c>
      <c r="M5830" s="43">
        <f t="shared" si="831"/>
        <v>9825</v>
      </c>
      <c r="N5830" s="43">
        <f t="shared" si="832"/>
        <v>12149.485585818027</v>
      </c>
      <c r="O5830" s="64">
        <f t="shared" si="824"/>
        <v>0.48558581802717526</v>
      </c>
      <c r="Q5830" s="43">
        <f t="shared" si="833"/>
        <v>7825</v>
      </c>
      <c r="R5830" s="43">
        <f t="shared" si="834"/>
        <v>13524.422353653408</v>
      </c>
      <c r="S5830" s="64">
        <f t="shared" si="825"/>
        <v>0.42235365340820863</v>
      </c>
      <c r="U5830" s="43">
        <f t="shared" si="821"/>
        <v>5825</v>
      </c>
      <c r="V5830" s="43">
        <f t="shared" si="835"/>
        <v>14498.620624045585</v>
      </c>
      <c r="W5830" s="64">
        <f t="shared" si="826"/>
        <v>0.62062404558491835</v>
      </c>
    </row>
    <row r="5831" spans="5:23">
      <c r="E5831" s="43">
        <f t="shared" si="827"/>
        <v>13826</v>
      </c>
      <c r="F5831" s="43">
        <f t="shared" si="828"/>
        <v>7278.897512673193</v>
      </c>
      <c r="G5831" s="64">
        <f t="shared" si="822"/>
        <v>0.89751267319297767</v>
      </c>
      <c r="I5831" s="43">
        <f t="shared" si="829"/>
        <v>11826</v>
      </c>
      <c r="J5831" s="43">
        <f t="shared" si="830"/>
        <v>10212.068791386004</v>
      </c>
      <c r="K5831" s="64">
        <f t="shared" si="823"/>
        <v>6.8791386003795196E-2</v>
      </c>
      <c r="M5831" s="43">
        <f t="shared" si="831"/>
        <v>9826</v>
      </c>
      <c r="N5831" s="43">
        <f t="shared" si="832"/>
        <v>12148.67684153299</v>
      </c>
      <c r="O5831" s="64">
        <f t="shared" si="824"/>
        <v>0.67684153298978345</v>
      </c>
      <c r="Q5831" s="43">
        <f t="shared" si="833"/>
        <v>7826</v>
      </c>
      <c r="R5831" s="43">
        <f t="shared" si="834"/>
        <v>13523.843721368567</v>
      </c>
      <c r="S5831" s="64">
        <f t="shared" si="825"/>
        <v>0.84372136856654834</v>
      </c>
      <c r="U5831" s="43">
        <f t="shared" ref="U5831:U5894" si="836">U5830+1</f>
        <v>5826</v>
      </c>
      <c r="V5831" s="43">
        <f t="shared" si="835"/>
        <v>14498.218821634608</v>
      </c>
      <c r="W5831" s="64">
        <f t="shared" si="826"/>
        <v>0.2188216346075933</v>
      </c>
    </row>
    <row r="5832" spans="5:23">
      <c r="E5832" s="43">
        <f t="shared" si="827"/>
        <v>13827</v>
      </c>
      <c r="F5832" s="43">
        <f t="shared" si="828"/>
        <v>7276.9977325817545</v>
      </c>
      <c r="G5832" s="64">
        <f t="shared" si="822"/>
        <v>0.99773258175446244</v>
      </c>
      <c r="I5832" s="43">
        <f t="shared" si="829"/>
        <v>11827</v>
      </c>
      <c r="J5832" s="43">
        <f t="shared" si="830"/>
        <v>10210.910635198019</v>
      </c>
      <c r="K5832" s="64">
        <f t="shared" si="823"/>
        <v>0.91063519801900839</v>
      </c>
      <c r="M5832" s="43">
        <f t="shared" si="831"/>
        <v>9827</v>
      </c>
      <c r="N5832" s="43">
        <f t="shared" si="832"/>
        <v>12147.867961086835</v>
      </c>
      <c r="O5832" s="64">
        <f t="shared" si="824"/>
        <v>0.86796108683483908</v>
      </c>
      <c r="Q5832" s="43">
        <f t="shared" si="833"/>
        <v>7827</v>
      </c>
      <c r="R5832" s="43">
        <f t="shared" si="834"/>
        <v>13523.264990378619</v>
      </c>
      <c r="S5832" s="64">
        <f t="shared" si="825"/>
        <v>0.26499037861867691</v>
      </c>
      <c r="U5832" s="43">
        <f t="shared" si="836"/>
        <v>5827</v>
      </c>
      <c r="V5832" s="43">
        <f t="shared" si="835"/>
        <v>14497.816939111903</v>
      </c>
      <c r="W5832" s="64">
        <f t="shared" si="826"/>
        <v>0.81693911190268409</v>
      </c>
    </row>
    <row r="5833" spans="5:23">
      <c r="E5833" s="43">
        <f t="shared" si="827"/>
        <v>13828</v>
      </c>
      <c r="F5833" s="43">
        <f t="shared" si="828"/>
        <v>7275.0973189367023</v>
      </c>
      <c r="G5833" s="64">
        <f t="shared" si="822"/>
        <v>9.7318936702322389E-2</v>
      </c>
      <c r="I5833" s="43">
        <f t="shared" si="829"/>
        <v>11828</v>
      </c>
      <c r="J5833" s="43">
        <f t="shared" si="830"/>
        <v>10209.75224968755</v>
      </c>
      <c r="K5833" s="64">
        <f t="shared" si="823"/>
        <v>0.75224968754992005</v>
      </c>
      <c r="M5833" s="43">
        <f t="shared" si="831"/>
        <v>9828</v>
      </c>
      <c r="N5833" s="43">
        <f t="shared" si="832"/>
        <v>12147.058944452356</v>
      </c>
      <c r="O5833" s="64">
        <f t="shared" si="824"/>
        <v>5.8944452355717658E-2</v>
      </c>
      <c r="Q5833" s="43">
        <f t="shared" si="833"/>
        <v>7828</v>
      </c>
      <c r="R5833" s="43">
        <f t="shared" si="834"/>
        <v>13522.68616067089</v>
      </c>
      <c r="S5833" s="64">
        <f t="shared" si="825"/>
        <v>0.6861606708898762</v>
      </c>
      <c r="U5833" s="43">
        <f t="shared" si="836"/>
        <v>5828</v>
      </c>
      <c r="V5833" s="43">
        <f t="shared" si="835"/>
        <v>14497.414976470805</v>
      </c>
      <c r="W5833" s="64">
        <f t="shared" si="826"/>
        <v>0.41497647080541356</v>
      </c>
    </row>
    <row r="5834" spans="5:23">
      <c r="E5834" s="43">
        <f t="shared" si="827"/>
        <v>13829</v>
      </c>
      <c r="F5834" s="43">
        <f t="shared" si="828"/>
        <v>7273.1962712414133</v>
      </c>
      <c r="G5834" s="64">
        <f t="shared" si="822"/>
        <v>0.19627124141334207</v>
      </c>
      <c r="I5834" s="43">
        <f t="shared" si="829"/>
        <v>11829</v>
      </c>
      <c r="J5834" s="43">
        <f t="shared" si="830"/>
        <v>10208.593634776536</v>
      </c>
      <c r="K5834" s="64">
        <f t="shared" si="823"/>
        <v>0.59363477653641894</v>
      </c>
      <c r="M5834" s="43">
        <f t="shared" si="831"/>
        <v>9829</v>
      </c>
      <c r="N5834" s="43">
        <f t="shared" si="832"/>
        <v>12146.249791602344</v>
      </c>
      <c r="O5834" s="64">
        <f t="shared" si="824"/>
        <v>0.24979160234397568</v>
      </c>
      <c r="Q5834" s="43">
        <f t="shared" si="833"/>
        <v>7829</v>
      </c>
      <c r="R5834" s="43">
        <f t="shared" si="834"/>
        <v>13522.107232232704</v>
      </c>
      <c r="S5834" s="64">
        <f t="shared" si="825"/>
        <v>0.10723223270360904</v>
      </c>
      <c r="U5834" s="43">
        <f t="shared" si="836"/>
        <v>5829</v>
      </c>
      <c r="V5834" s="43">
        <f t="shared" si="835"/>
        <v>14497.012933704653</v>
      </c>
      <c r="W5834" s="64">
        <f t="shared" si="826"/>
        <v>1.2933704652823508E-2</v>
      </c>
    </row>
    <row r="5835" spans="5:23">
      <c r="E5835" s="43">
        <f t="shared" si="827"/>
        <v>13830</v>
      </c>
      <c r="F5835" s="43">
        <f t="shared" si="828"/>
        <v>7271.2945889985776</v>
      </c>
      <c r="G5835" s="64">
        <f t="shared" si="822"/>
        <v>0.29458899857763754</v>
      </c>
      <c r="I5835" s="43">
        <f t="shared" si="829"/>
        <v>11830</v>
      </c>
      <c r="J5835" s="43">
        <f t="shared" si="830"/>
        <v>10207.434790386858</v>
      </c>
      <c r="K5835" s="64">
        <f t="shared" si="823"/>
        <v>0.43479038685836713</v>
      </c>
      <c r="M5835" s="43">
        <f t="shared" si="831"/>
        <v>9830</v>
      </c>
      <c r="N5835" s="43">
        <f t="shared" si="832"/>
        <v>12145.440502509573</v>
      </c>
      <c r="O5835" s="64">
        <f t="shared" si="824"/>
        <v>0.44050250957297976</v>
      </c>
      <c r="Q5835" s="43">
        <f t="shared" si="833"/>
        <v>7830</v>
      </c>
      <c r="R5835" s="43">
        <f t="shared" si="834"/>
        <v>13521.52820505138</v>
      </c>
      <c r="S5835" s="64">
        <f t="shared" si="825"/>
        <v>0.52820505137970031</v>
      </c>
      <c r="U5835" s="43">
        <f t="shared" si="836"/>
        <v>5830</v>
      </c>
      <c r="V5835" s="43">
        <f t="shared" si="835"/>
        <v>14496.61081080678</v>
      </c>
      <c r="W5835" s="64">
        <f t="shared" si="826"/>
        <v>0.61081080678013677</v>
      </c>
    </row>
    <row r="5836" spans="5:23">
      <c r="E5836" s="43">
        <f t="shared" si="827"/>
        <v>13831</v>
      </c>
      <c r="F5836" s="43">
        <f t="shared" si="828"/>
        <v>7269.3922717102014</v>
      </c>
      <c r="G5836" s="64">
        <f t="shared" si="822"/>
        <v>0.39227171020138485</v>
      </c>
      <c r="I5836" s="43">
        <f t="shared" si="829"/>
        <v>11831</v>
      </c>
      <c r="J5836" s="43">
        <f t="shared" si="830"/>
        <v>10206.27571644035</v>
      </c>
      <c r="K5836" s="64">
        <f t="shared" si="823"/>
        <v>0.27571644035015197</v>
      </c>
      <c r="M5836" s="43">
        <f t="shared" si="831"/>
        <v>9831</v>
      </c>
      <c r="N5836" s="43">
        <f t="shared" si="832"/>
        <v>12144.631077146807</v>
      </c>
      <c r="O5836" s="64">
        <f t="shared" si="824"/>
        <v>0.63107714680700155</v>
      </c>
      <c r="Q5836" s="43">
        <f t="shared" si="833"/>
        <v>7831</v>
      </c>
      <c r="R5836" s="43">
        <f t="shared" si="834"/>
        <v>13520.949079114233</v>
      </c>
      <c r="S5836" s="64">
        <f t="shared" si="825"/>
        <v>0.9490791142325179</v>
      </c>
      <c r="U5836" s="43">
        <f t="shared" si="836"/>
        <v>5831</v>
      </c>
      <c r="V5836" s="43">
        <f t="shared" si="835"/>
        <v>14496.208607770515</v>
      </c>
      <c r="W5836" s="64">
        <f t="shared" si="826"/>
        <v>0.20860777051530022</v>
      </c>
    </row>
    <row r="5837" spans="5:23">
      <c r="E5837" s="43">
        <f t="shared" si="827"/>
        <v>13832</v>
      </c>
      <c r="F5837" s="43">
        <f t="shared" si="828"/>
        <v>7267.4893188775995</v>
      </c>
      <c r="G5837" s="64">
        <f t="shared" si="822"/>
        <v>0.48931887759954407</v>
      </c>
      <c r="I5837" s="43">
        <f t="shared" si="829"/>
        <v>11832</v>
      </c>
      <c r="J5837" s="43">
        <f t="shared" si="830"/>
        <v>10205.116412858797</v>
      </c>
      <c r="K5837" s="64">
        <f t="shared" si="823"/>
        <v>0.1164128587970481</v>
      </c>
      <c r="M5837" s="43">
        <f t="shared" si="831"/>
        <v>9832</v>
      </c>
      <c r="N5837" s="43">
        <f t="shared" si="832"/>
        <v>12143.821515486796</v>
      </c>
      <c r="O5837" s="64">
        <f t="shared" si="824"/>
        <v>0.82151548679576081</v>
      </c>
      <c r="Q5837" s="43">
        <f t="shared" si="833"/>
        <v>7832</v>
      </c>
      <c r="R5837" s="43">
        <f t="shared" si="834"/>
        <v>13520.369854408569</v>
      </c>
      <c r="S5837" s="64">
        <f t="shared" si="825"/>
        <v>0.36985440856915375</v>
      </c>
      <c r="U5837" s="43">
        <f t="shared" si="836"/>
        <v>5832</v>
      </c>
      <c r="V5837" s="43">
        <f t="shared" si="835"/>
        <v>14495.806324589192</v>
      </c>
      <c r="W5837" s="64">
        <f t="shared" si="826"/>
        <v>0.80632458919171768</v>
      </c>
    </row>
    <row r="5838" spans="5:23">
      <c r="E5838" s="43">
        <f t="shared" si="827"/>
        <v>13833</v>
      </c>
      <c r="F5838" s="43">
        <f t="shared" si="828"/>
        <v>7265.5857300014013</v>
      </c>
      <c r="G5838" s="64">
        <f t="shared" si="822"/>
        <v>0.58573000140131626</v>
      </c>
      <c r="I5838" s="43">
        <f t="shared" si="829"/>
        <v>11833</v>
      </c>
      <c r="J5838" s="43">
        <f t="shared" si="830"/>
        <v>10203.956879563928</v>
      </c>
      <c r="K5838" s="64">
        <f t="shared" si="823"/>
        <v>0.95687956392794149</v>
      </c>
      <c r="M5838" s="43">
        <f t="shared" si="831"/>
        <v>9833</v>
      </c>
      <c r="N5838" s="43">
        <f t="shared" si="832"/>
        <v>12143.011817502278</v>
      </c>
      <c r="O5838" s="64">
        <f t="shared" si="824"/>
        <v>1.181750227806333E-2</v>
      </c>
      <c r="Q5838" s="43">
        <f t="shared" si="833"/>
        <v>7833</v>
      </c>
      <c r="R5838" s="43">
        <f t="shared" si="834"/>
        <v>13519.790530921699</v>
      </c>
      <c r="S5838" s="64">
        <f t="shared" si="825"/>
        <v>0.7905309216985188</v>
      </c>
      <c r="U5838" s="43">
        <f t="shared" si="836"/>
        <v>5833</v>
      </c>
      <c r="V5838" s="43">
        <f t="shared" si="835"/>
        <v>14495.403961256134</v>
      </c>
      <c r="W5838" s="64">
        <f t="shared" si="826"/>
        <v>0.40396125613369804</v>
      </c>
    </row>
    <row r="5839" spans="5:23">
      <c r="E5839" s="43">
        <f t="shared" si="827"/>
        <v>13834</v>
      </c>
      <c r="F5839" s="43">
        <f t="shared" si="828"/>
        <v>7263.6815045815438</v>
      </c>
      <c r="G5839" s="64">
        <f t="shared" si="822"/>
        <v>0.68150458154377702</v>
      </c>
      <c r="I5839" s="43">
        <f t="shared" si="829"/>
        <v>11834</v>
      </c>
      <c r="J5839" s="43">
        <f t="shared" si="830"/>
        <v>10202.797116477423</v>
      </c>
      <c r="K5839" s="64">
        <f t="shared" si="823"/>
        <v>0.79711647742260539</v>
      </c>
      <c r="M5839" s="43">
        <f t="shared" si="831"/>
        <v>9834</v>
      </c>
      <c r="N5839" s="43">
        <f t="shared" si="832"/>
        <v>12142.201983165985</v>
      </c>
      <c r="O5839" s="64">
        <f t="shared" si="824"/>
        <v>0.20198316598543897</v>
      </c>
      <c r="Q5839" s="43">
        <f t="shared" si="833"/>
        <v>7834</v>
      </c>
      <c r="R5839" s="43">
        <f t="shared" si="834"/>
        <v>13519.211108640919</v>
      </c>
      <c r="S5839" s="64">
        <f t="shared" si="825"/>
        <v>0.21110864091861004</v>
      </c>
      <c r="U5839" s="43">
        <f t="shared" si="836"/>
        <v>5834</v>
      </c>
      <c r="V5839" s="43">
        <f t="shared" si="835"/>
        <v>14495.001517764667</v>
      </c>
      <c r="W5839" s="64">
        <f t="shared" si="826"/>
        <v>1.5177646673691925E-3</v>
      </c>
    </row>
    <row r="5840" spans="5:23">
      <c r="E5840" s="43">
        <f t="shared" si="827"/>
        <v>13835</v>
      </c>
      <c r="F5840" s="43">
        <f t="shared" si="828"/>
        <v>7261.7766421172719</v>
      </c>
      <c r="G5840" s="64">
        <f t="shared" si="822"/>
        <v>0.77664211727187649</v>
      </c>
      <c r="I5840" s="43">
        <f t="shared" si="829"/>
        <v>11835</v>
      </c>
      <c r="J5840" s="43">
        <f t="shared" si="830"/>
        <v>10201.63712352091</v>
      </c>
      <c r="K5840" s="64">
        <f t="shared" si="823"/>
        <v>0.63712352090988134</v>
      </c>
      <c r="M5840" s="43">
        <f t="shared" si="831"/>
        <v>9835</v>
      </c>
      <c r="N5840" s="43">
        <f t="shared" si="832"/>
        <v>12141.392012450631</v>
      </c>
      <c r="O5840" s="64">
        <f t="shared" si="824"/>
        <v>0.39201245063122769</v>
      </c>
      <c r="Q5840" s="43">
        <f t="shared" si="833"/>
        <v>7835</v>
      </c>
      <c r="R5840" s="43">
        <f t="shared" si="834"/>
        <v>13518.631587553527</v>
      </c>
      <c r="S5840" s="64">
        <f t="shared" si="825"/>
        <v>0.63158755352742446</v>
      </c>
      <c r="U5840" s="43">
        <f t="shared" si="836"/>
        <v>5835</v>
      </c>
      <c r="V5840" s="43">
        <f t="shared" si="835"/>
        <v>14494.598994108115</v>
      </c>
      <c r="W5840" s="64">
        <f t="shared" si="826"/>
        <v>0.59899410811522102</v>
      </c>
    </row>
    <row r="5841" spans="5:23">
      <c r="E5841" s="43">
        <f t="shared" si="827"/>
        <v>13836</v>
      </c>
      <c r="F5841" s="43">
        <f t="shared" si="828"/>
        <v>7259.8711421071375</v>
      </c>
      <c r="G5841" s="64">
        <f t="shared" si="822"/>
        <v>0.87114210713752982</v>
      </c>
      <c r="I5841" s="43">
        <f t="shared" si="829"/>
        <v>11836</v>
      </c>
      <c r="J5841" s="43">
        <f t="shared" si="830"/>
        <v>10200.476900615971</v>
      </c>
      <c r="K5841" s="64">
        <f t="shared" si="823"/>
        <v>0.47690061597131717</v>
      </c>
      <c r="M5841" s="43">
        <f t="shared" si="831"/>
        <v>9836</v>
      </c>
      <c r="N5841" s="43">
        <f t="shared" si="832"/>
        <v>12140.58190532892</v>
      </c>
      <c r="O5841" s="64">
        <f t="shared" si="824"/>
        <v>0.5819053289196745</v>
      </c>
      <c r="Q5841" s="43">
        <f t="shared" si="833"/>
        <v>7836</v>
      </c>
      <c r="R5841" s="43">
        <f t="shared" si="834"/>
        <v>13518.051967646818</v>
      </c>
      <c r="S5841" s="64">
        <f t="shared" si="825"/>
        <v>5.19676468175021E-2</v>
      </c>
      <c r="U5841" s="43">
        <f t="shared" si="836"/>
        <v>5836</v>
      </c>
      <c r="V5841" s="43">
        <f t="shared" si="835"/>
        <v>14494.1963902798</v>
      </c>
      <c r="W5841" s="64">
        <f t="shared" si="826"/>
        <v>0.19639027979974344</v>
      </c>
    </row>
    <row r="5842" spans="5:23">
      <c r="E5842" s="43">
        <f t="shared" si="827"/>
        <v>13837</v>
      </c>
      <c r="F5842" s="43">
        <f t="shared" si="828"/>
        <v>7257.9650040489996</v>
      </c>
      <c r="G5842" s="64">
        <f t="shared" si="822"/>
        <v>0.96500404899961723</v>
      </c>
      <c r="I5842" s="43">
        <f t="shared" si="829"/>
        <v>11837</v>
      </c>
      <c r="J5842" s="43">
        <f t="shared" si="830"/>
        <v>10199.316447684128</v>
      </c>
      <c r="K5842" s="64">
        <f t="shared" si="823"/>
        <v>0.31644768412843405</v>
      </c>
      <c r="M5842" s="43">
        <f t="shared" si="831"/>
        <v>9837</v>
      </c>
      <c r="N5842" s="43">
        <f t="shared" si="832"/>
        <v>12139.771661773544</v>
      </c>
      <c r="O5842" s="64">
        <f t="shared" si="824"/>
        <v>0.77166177354411047</v>
      </c>
      <c r="Q5842" s="43">
        <f t="shared" si="833"/>
        <v>7837</v>
      </c>
      <c r="R5842" s="43">
        <f t="shared" si="834"/>
        <v>13517.472248908078</v>
      </c>
      <c r="S5842" s="64">
        <f t="shared" si="825"/>
        <v>0.472248908077745</v>
      </c>
      <c r="U5842" s="43">
        <f t="shared" si="836"/>
        <v>5837</v>
      </c>
      <c r="V5842" s="43">
        <f t="shared" si="835"/>
        <v>14493.79370627304</v>
      </c>
      <c r="W5842" s="64">
        <f t="shared" si="826"/>
        <v>0.79370627303978836</v>
      </c>
    </row>
    <row r="5843" spans="5:23">
      <c r="E5843" s="43">
        <f t="shared" si="827"/>
        <v>13838</v>
      </c>
      <c r="F5843" s="43">
        <f t="shared" si="828"/>
        <v>7256.0582274400194</v>
      </c>
      <c r="G5843" s="64">
        <f t="shared" si="822"/>
        <v>5.8227440019436472E-2</v>
      </c>
      <c r="I5843" s="43">
        <f t="shared" si="829"/>
        <v>11838</v>
      </c>
      <c r="J5843" s="43">
        <f t="shared" si="830"/>
        <v>10198.155764646861</v>
      </c>
      <c r="K5843" s="64">
        <f t="shared" si="823"/>
        <v>0.1557646468609164</v>
      </c>
      <c r="M5843" s="43">
        <f t="shared" si="831"/>
        <v>9838</v>
      </c>
      <c r="N5843" s="43">
        <f t="shared" si="832"/>
        <v>12138.961281757183</v>
      </c>
      <c r="O5843" s="64">
        <f t="shared" si="824"/>
        <v>0.96128175718331477</v>
      </c>
      <c r="Q5843" s="43">
        <f t="shared" si="833"/>
        <v>7838</v>
      </c>
      <c r="R5843" s="43">
        <f t="shared" si="834"/>
        <v>13516.89243132459</v>
      </c>
      <c r="S5843" s="64">
        <f t="shared" si="825"/>
        <v>0.89243132458977925</v>
      </c>
      <c r="U5843" s="43">
        <f t="shared" si="836"/>
        <v>5838</v>
      </c>
      <c r="V5843" s="43">
        <f t="shared" si="835"/>
        <v>14493.390942081152</v>
      </c>
      <c r="W5843" s="64">
        <f t="shared" si="826"/>
        <v>0.39094208115238871</v>
      </c>
    </row>
    <row r="5844" spans="5:23">
      <c r="E5844" s="43">
        <f t="shared" si="827"/>
        <v>13839</v>
      </c>
      <c r="F5844" s="43">
        <f t="shared" si="828"/>
        <v>7254.1508117766616</v>
      </c>
      <c r="G5844" s="64">
        <f t="shared" si="822"/>
        <v>0.15081177666161238</v>
      </c>
      <c r="I5844" s="43">
        <f t="shared" si="829"/>
        <v>11839</v>
      </c>
      <c r="J5844" s="43">
        <f t="shared" si="830"/>
        <v>10196.99485142559</v>
      </c>
      <c r="K5844" s="64">
        <f t="shared" si="823"/>
        <v>0.99485142559024098</v>
      </c>
      <c r="M5844" s="43">
        <f t="shared" si="831"/>
        <v>9839</v>
      </c>
      <c r="N5844" s="43">
        <f t="shared" si="832"/>
        <v>12138.150765252507</v>
      </c>
      <c r="O5844" s="64">
        <f t="shared" si="824"/>
        <v>0.15076525250697159</v>
      </c>
      <c r="Q5844" s="43">
        <f t="shared" si="833"/>
        <v>7839</v>
      </c>
      <c r="R5844" s="43">
        <f t="shared" si="834"/>
        <v>13516.312514883635</v>
      </c>
      <c r="S5844" s="64">
        <f t="shared" si="825"/>
        <v>0.31251488363523094</v>
      </c>
      <c r="U5844" s="43">
        <f t="shared" si="836"/>
        <v>5839</v>
      </c>
      <c r="V5844" s="43">
        <f t="shared" si="835"/>
        <v>14492.988097697451</v>
      </c>
      <c r="W5844" s="64">
        <f t="shared" si="826"/>
        <v>0.98809769745093945</v>
      </c>
    </row>
    <row r="5845" spans="5:23">
      <c r="E5845" s="43">
        <f t="shared" si="827"/>
        <v>13840</v>
      </c>
      <c r="F5845" s="43">
        <f t="shared" si="828"/>
        <v>7252.2427565546923</v>
      </c>
      <c r="G5845" s="64">
        <f t="shared" si="822"/>
        <v>0.24275655469227786</v>
      </c>
      <c r="I5845" s="43">
        <f t="shared" si="829"/>
        <v>11840</v>
      </c>
      <c r="J5845" s="43">
        <f t="shared" si="830"/>
        <v>10195.833707941691</v>
      </c>
      <c r="K5845" s="64">
        <f t="shared" si="823"/>
        <v>0.83370794169059081</v>
      </c>
      <c r="M5845" s="43">
        <f t="shared" si="831"/>
        <v>9840</v>
      </c>
      <c r="N5845" s="43">
        <f t="shared" si="832"/>
        <v>12137.340112232168</v>
      </c>
      <c r="O5845" s="64">
        <f t="shared" si="824"/>
        <v>0.34011223216839426</v>
      </c>
      <c r="Q5845" s="43">
        <f t="shared" si="833"/>
        <v>7840</v>
      </c>
      <c r="R5845" s="43">
        <f t="shared" si="834"/>
        <v>13515.732499572488</v>
      </c>
      <c r="S5845" s="64">
        <f t="shared" si="825"/>
        <v>0.73249957248845021</v>
      </c>
      <c r="U5845" s="43">
        <f t="shared" si="836"/>
        <v>5840</v>
      </c>
      <c r="V5845" s="43">
        <f t="shared" si="835"/>
        <v>14492.585173115251</v>
      </c>
      <c r="W5845" s="64">
        <f t="shared" si="826"/>
        <v>0.58517311525065452</v>
      </c>
    </row>
    <row r="5846" spans="5:23">
      <c r="E5846" s="43">
        <f t="shared" si="827"/>
        <v>13841</v>
      </c>
      <c r="F5846" s="43">
        <f t="shared" si="828"/>
        <v>7250.3340612691773</v>
      </c>
      <c r="G5846" s="64">
        <f t="shared" si="822"/>
        <v>0.33406126917725487</v>
      </c>
      <c r="I5846" s="43">
        <f t="shared" si="829"/>
        <v>11841</v>
      </c>
      <c r="J5846" s="43">
        <f t="shared" si="830"/>
        <v>10194.672334116482</v>
      </c>
      <c r="K5846" s="64">
        <f t="shared" si="823"/>
        <v>0.67233411648157926</v>
      </c>
      <c r="M5846" s="43">
        <f t="shared" si="831"/>
        <v>9841</v>
      </c>
      <c r="N5846" s="43">
        <f t="shared" si="832"/>
        <v>12136.529322668817</v>
      </c>
      <c r="O5846" s="64">
        <f t="shared" si="824"/>
        <v>0.52932266881725809</v>
      </c>
      <c r="Q5846" s="43">
        <f t="shared" si="833"/>
        <v>7841</v>
      </c>
      <c r="R5846" s="43">
        <f t="shared" si="834"/>
        <v>13515.15238537842</v>
      </c>
      <c r="S5846" s="64">
        <f t="shared" si="825"/>
        <v>0.15238537842014921</v>
      </c>
      <c r="U5846" s="43">
        <f t="shared" si="836"/>
        <v>5841</v>
      </c>
      <c r="V5846" s="43">
        <f t="shared" si="835"/>
        <v>14492.182168327859</v>
      </c>
      <c r="W5846" s="64">
        <f t="shared" si="826"/>
        <v>0.1821683278594719</v>
      </c>
    </row>
    <row r="5847" spans="5:23">
      <c r="E5847" s="43">
        <f t="shared" si="827"/>
        <v>13842</v>
      </c>
      <c r="F5847" s="43">
        <f t="shared" si="828"/>
        <v>7248.4247254144811</v>
      </c>
      <c r="G5847" s="64">
        <f t="shared" si="822"/>
        <v>0.42472541448114498</v>
      </c>
      <c r="I5847" s="43">
        <f t="shared" si="829"/>
        <v>11842</v>
      </c>
      <c r="J5847" s="43">
        <f t="shared" si="830"/>
        <v>10193.510729871236</v>
      </c>
      <c r="K5847" s="64">
        <f t="shared" si="823"/>
        <v>0.51072987123552593</v>
      </c>
      <c r="M5847" s="43">
        <f t="shared" si="831"/>
        <v>9842</v>
      </c>
      <c r="N5847" s="43">
        <f t="shared" si="832"/>
        <v>12135.718396535081</v>
      </c>
      <c r="O5847" s="64">
        <f t="shared" si="824"/>
        <v>0.71839653508141055</v>
      </c>
      <c r="Q5847" s="43">
        <f t="shared" si="833"/>
        <v>7842</v>
      </c>
      <c r="R5847" s="43">
        <f t="shared" si="834"/>
        <v>13514.572172288696</v>
      </c>
      <c r="S5847" s="64">
        <f t="shared" si="825"/>
        <v>0.57217228869558312</v>
      </c>
      <c r="U5847" s="43">
        <f t="shared" si="836"/>
        <v>5842</v>
      </c>
      <c r="V5847" s="43">
        <f t="shared" si="835"/>
        <v>14491.779083328589</v>
      </c>
      <c r="W5847" s="64">
        <f t="shared" si="826"/>
        <v>0.77908332858896756</v>
      </c>
    </row>
    <row r="5848" spans="5:23">
      <c r="E5848" s="43">
        <f t="shared" si="827"/>
        <v>13843</v>
      </c>
      <c r="F5848" s="43">
        <f t="shared" si="828"/>
        <v>7246.5147484842673</v>
      </c>
      <c r="G5848" s="64">
        <f t="shared" si="822"/>
        <v>0.51474848426732933</v>
      </c>
      <c r="I5848" s="43">
        <f t="shared" si="829"/>
        <v>11843</v>
      </c>
      <c r="J5848" s="43">
        <f t="shared" si="830"/>
        <v>10192.348895127168</v>
      </c>
      <c r="K5848" s="64">
        <f t="shared" si="823"/>
        <v>0.3488951271683618</v>
      </c>
      <c r="M5848" s="43">
        <f t="shared" si="831"/>
        <v>9843</v>
      </c>
      <c r="N5848" s="43">
        <f t="shared" si="832"/>
        <v>12134.907333803583</v>
      </c>
      <c r="O5848" s="64">
        <f t="shared" si="824"/>
        <v>0.90733380358324212</v>
      </c>
      <c r="Q5848" s="43">
        <f t="shared" si="833"/>
        <v>7843</v>
      </c>
      <c r="R5848" s="43">
        <f t="shared" si="834"/>
        <v>13513.991860290578</v>
      </c>
      <c r="S5848" s="64">
        <f t="shared" si="825"/>
        <v>0.99186029057818814</v>
      </c>
      <c r="U5848" s="43">
        <f t="shared" si="836"/>
        <v>5843</v>
      </c>
      <c r="V5848" s="43">
        <f t="shared" si="835"/>
        <v>14491.375918110743</v>
      </c>
      <c r="W5848" s="64">
        <f t="shared" si="826"/>
        <v>0.3759181107434415</v>
      </c>
    </row>
    <row r="5849" spans="5:23">
      <c r="E5849" s="43">
        <f t="shared" si="827"/>
        <v>13844</v>
      </c>
      <c r="F5849" s="43">
        <f t="shared" si="828"/>
        <v>7244.6041299714925</v>
      </c>
      <c r="G5849" s="64">
        <f t="shared" si="822"/>
        <v>0.60412997149251169</v>
      </c>
      <c r="I5849" s="43">
        <f t="shared" si="829"/>
        <v>11844</v>
      </c>
      <c r="J5849" s="43">
        <f t="shared" si="830"/>
        <v>10191.186829805447</v>
      </c>
      <c r="K5849" s="64">
        <f t="shared" si="823"/>
        <v>0.18682980544690508</v>
      </c>
      <c r="M5849" s="43">
        <f t="shared" si="831"/>
        <v>9844</v>
      </c>
      <c r="N5849" s="43">
        <f t="shared" si="832"/>
        <v>12134.096134446932</v>
      </c>
      <c r="O5849" s="64">
        <f t="shared" si="824"/>
        <v>9.6134446932410356E-2</v>
      </c>
      <c r="Q5849" s="43">
        <f t="shared" si="833"/>
        <v>7844</v>
      </c>
      <c r="R5849" s="43">
        <f t="shared" si="834"/>
        <v>13513.411449371324</v>
      </c>
      <c r="S5849" s="64">
        <f t="shared" si="825"/>
        <v>0.41144937132412451</v>
      </c>
      <c r="U5849" s="43">
        <f t="shared" si="836"/>
        <v>5844</v>
      </c>
      <c r="V5849" s="43">
        <f t="shared" si="835"/>
        <v>14490.972672667629</v>
      </c>
      <c r="W5849" s="64">
        <f t="shared" si="826"/>
        <v>0.97267266762901272</v>
      </c>
    </row>
    <row r="5850" spans="5:23">
      <c r="E5850" s="43">
        <f t="shared" si="827"/>
        <v>13845</v>
      </c>
      <c r="F5850" s="43">
        <f t="shared" si="828"/>
        <v>7242.6928693684094</v>
      </c>
      <c r="G5850" s="64">
        <f t="shared" si="822"/>
        <v>0.69286936840944691</v>
      </c>
      <c r="I5850" s="43">
        <f t="shared" si="829"/>
        <v>11845</v>
      </c>
      <c r="J5850" s="43">
        <f t="shared" si="830"/>
        <v>10190.024533827189</v>
      </c>
      <c r="K5850" s="64">
        <f t="shared" si="823"/>
        <v>2.4533827188861324E-2</v>
      </c>
      <c r="M5850" s="43">
        <f t="shared" si="831"/>
        <v>9845</v>
      </c>
      <c r="N5850" s="43">
        <f t="shared" si="832"/>
        <v>12133.284798437726</v>
      </c>
      <c r="O5850" s="64">
        <f t="shared" si="824"/>
        <v>0.2847984377258399</v>
      </c>
      <c r="Q5850" s="43">
        <f t="shared" si="833"/>
        <v>7845</v>
      </c>
      <c r="R5850" s="43">
        <f t="shared" si="834"/>
        <v>13512.830939518188</v>
      </c>
      <c r="S5850" s="64">
        <f t="shared" si="825"/>
        <v>0.83093951818773348</v>
      </c>
      <c r="U5850" s="43">
        <f t="shared" si="836"/>
        <v>5845</v>
      </c>
      <c r="V5850" s="43">
        <f t="shared" si="835"/>
        <v>14490.569346992546</v>
      </c>
      <c r="W5850" s="64">
        <f t="shared" si="826"/>
        <v>0.56934699254634324</v>
      </c>
    </row>
    <row r="5851" spans="5:23">
      <c r="E5851" s="43">
        <f t="shared" si="827"/>
        <v>13846</v>
      </c>
      <c r="F5851" s="43">
        <f t="shared" si="828"/>
        <v>7240.7809661665642</v>
      </c>
      <c r="G5851" s="64">
        <f t="shared" si="822"/>
        <v>0.78096616656421247</v>
      </c>
      <c r="I5851" s="43">
        <f t="shared" si="829"/>
        <v>11846</v>
      </c>
      <c r="J5851" s="43">
        <f t="shared" si="830"/>
        <v>10188.862007113454</v>
      </c>
      <c r="K5851" s="64">
        <f t="shared" si="823"/>
        <v>0.86200711345372838</v>
      </c>
      <c r="M5851" s="43">
        <f t="shared" si="831"/>
        <v>9846</v>
      </c>
      <c r="N5851" s="43">
        <f t="shared" si="832"/>
        <v>12132.473325748546</v>
      </c>
      <c r="O5851" s="64">
        <f t="shared" si="824"/>
        <v>0.47332574854590348</v>
      </c>
      <c r="Q5851" s="43">
        <f t="shared" si="833"/>
        <v>7846</v>
      </c>
      <c r="R5851" s="43">
        <f t="shared" si="834"/>
        <v>13512.250330718418</v>
      </c>
      <c r="S5851" s="64">
        <f t="shared" si="825"/>
        <v>0.25033071841789933</v>
      </c>
      <c r="U5851" s="43">
        <f t="shared" si="836"/>
        <v>5846</v>
      </c>
      <c r="V5851" s="43">
        <f t="shared" si="835"/>
        <v>14490.165941078798</v>
      </c>
      <c r="W5851" s="64">
        <f t="shared" si="826"/>
        <v>0.16594107879791409</v>
      </c>
    </row>
    <row r="5852" spans="5:23">
      <c r="E5852" s="43">
        <f t="shared" si="827"/>
        <v>13847</v>
      </c>
      <c r="F5852" s="43">
        <f t="shared" si="828"/>
        <v>7238.8684198567944</v>
      </c>
      <c r="G5852" s="64">
        <f t="shared" si="822"/>
        <v>0.86841985679438949</v>
      </c>
      <c r="I5852" s="43">
        <f t="shared" si="829"/>
        <v>11847</v>
      </c>
      <c r="J5852" s="43">
        <f t="shared" si="830"/>
        <v>10187.699249585257</v>
      </c>
      <c r="K5852" s="64">
        <f t="shared" si="823"/>
        <v>0.69924958525734837</v>
      </c>
      <c r="M5852" s="43">
        <f t="shared" si="831"/>
        <v>9847</v>
      </c>
      <c r="N5852" s="43">
        <f t="shared" si="832"/>
        <v>12131.66171635197</v>
      </c>
      <c r="O5852" s="64">
        <f t="shared" si="824"/>
        <v>0.66171635196951684</v>
      </c>
      <c r="Q5852" s="43">
        <f t="shared" si="833"/>
        <v>7847</v>
      </c>
      <c r="R5852" s="43">
        <f t="shared" si="834"/>
        <v>13511.669622959258</v>
      </c>
      <c r="S5852" s="64">
        <f t="shared" si="825"/>
        <v>0.66962295925804938</v>
      </c>
      <c r="U5852" s="43">
        <f t="shared" si="836"/>
        <v>5847</v>
      </c>
      <c r="V5852" s="43">
        <f t="shared" si="835"/>
        <v>14489.762454919681</v>
      </c>
      <c r="W5852" s="64">
        <f t="shared" si="826"/>
        <v>0.7624549196807493</v>
      </c>
    </row>
    <row r="5853" spans="5:23">
      <c r="E5853" s="43">
        <f t="shared" si="827"/>
        <v>13848</v>
      </c>
      <c r="F5853" s="43">
        <f t="shared" si="828"/>
        <v>7236.9552299292272</v>
      </c>
      <c r="G5853" s="64">
        <f t="shared" si="822"/>
        <v>0.9552299292272437</v>
      </c>
      <c r="I5853" s="43">
        <f t="shared" si="829"/>
        <v>11848</v>
      </c>
      <c r="J5853" s="43">
        <f t="shared" si="830"/>
        <v>10186.536261163556</v>
      </c>
      <c r="K5853" s="64">
        <f t="shared" si="823"/>
        <v>0.53626116355553677</v>
      </c>
      <c r="M5853" s="43">
        <f t="shared" si="831"/>
        <v>9848</v>
      </c>
      <c r="N5853" s="43">
        <f t="shared" si="832"/>
        <v>12130.849970220554</v>
      </c>
      <c r="O5853" s="64">
        <f t="shared" si="824"/>
        <v>0.84997022055358684</v>
      </c>
      <c r="Q5853" s="43">
        <f t="shared" si="833"/>
        <v>7848</v>
      </c>
      <c r="R5853" s="43">
        <f t="shared" si="834"/>
        <v>13511.08881622795</v>
      </c>
      <c r="S5853" s="64">
        <f t="shared" si="825"/>
        <v>8.8816227949791937E-2</v>
      </c>
      <c r="U5853" s="43">
        <f t="shared" si="836"/>
        <v>5848</v>
      </c>
      <c r="V5853" s="43">
        <f t="shared" si="835"/>
        <v>14489.35888850849</v>
      </c>
      <c r="W5853" s="64">
        <f t="shared" si="826"/>
        <v>0.35888850849005394</v>
      </c>
    </row>
    <row r="5854" spans="5:23">
      <c r="E5854" s="43">
        <f t="shared" si="827"/>
        <v>13849</v>
      </c>
      <c r="F5854" s="43">
        <f t="shared" si="828"/>
        <v>7235.0413958732815</v>
      </c>
      <c r="G5854" s="64">
        <f t="shared" si="822"/>
        <v>4.1395873281544482E-2</v>
      </c>
      <c r="I5854" s="43">
        <f t="shared" si="829"/>
        <v>11849</v>
      </c>
      <c r="J5854" s="43">
        <f t="shared" si="830"/>
        <v>10185.37304176926</v>
      </c>
      <c r="K5854" s="64">
        <f t="shared" si="823"/>
        <v>0.37304176926045329</v>
      </c>
      <c r="M5854" s="43">
        <f t="shared" si="831"/>
        <v>9849</v>
      </c>
      <c r="N5854" s="43">
        <f t="shared" si="832"/>
        <v>12130.03808732685</v>
      </c>
      <c r="O5854" s="64">
        <f t="shared" si="824"/>
        <v>3.8087326849563397E-2</v>
      </c>
      <c r="Q5854" s="43">
        <f t="shared" si="833"/>
        <v>7849</v>
      </c>
      <c r="R5854" s="43">
        <f t="shared" si="834"/>
        <v>13510.507910511729</v>
      </c>
      <c r="S5854" s="64">
        <f t="shared" si="825"/>
        <v>0.50791051172927837</v>
      </c>
      <c r="U5854" s="43">
        <f t="shared" si="836"/>
        <v>5849</v>
      </c>
      <c r="V5854" s="43">
        <f t="shared" si="835"/>
        <v>14488.955241838523</v>
      </c>
      <c r="W5854" s="64">
        <f t="shared" si="826"/>
        <v>0.95524183852285205</v>
      </c>
    </row>
    <row r="5855" spans="5:23">
      <c r="E5855" s="43">
        <f t="shared" si="827"/>
        <v>13850</v>
      </c>
      <c r="F5855" s="43">
        <f t="shared" si="828"/>
        <v>7233.1269171776603</v>
      </c>
      <c r="G5855" s="64">
        <f t="shared" si="822"/>
        <v>0.12691717766028887</v>
      </c>
      <c r="I5855" s="43">
        <f t="shared" si="829"/>
        <v>11850</v>
      </c>
      <c r="J5855" s="43">
        <f t="shared" si="830"/>
        <v>10184.209591323226</v>
      </c>
      <c r="K5855" s="64">
        <f t="shared" si="823"/>
        <v>0.20959132322605001</v>
      </c>
      <c r="M5855" s="43">
        <f t="shared" si="831"/>
        <v>9850</v>
      </c>
      <c r="N5855" s="43">
        <f t="shared" si="832"/>
        <v>12129.226067643393</v>
      </c>
      <c r="O5855" s="64">
        <f t="shared" si="824"/>
        <v>0.2260676433925255</v>
      </c>
      <c r="Q5855" s="43">
        <f t="shared" si="833"/>
        <v>7850</v>
      </c>
      <c r="R5855" s="43">
        <f t="shared" si="834"/>
        <v>13509.926905797825</v>
      </c>
      <c r="S5855" s="64">
        <f t="shared" si="825"/>
        <v>0.92690579782538407</v>
      </c>
      <c r="U5855" s="43">
        <f t="shared" si="836"/>
        <v>5850</v>
      </c>
      <c r="V5855" s="43">
        <f t="shared" si="835"/>
        <v>14488.551514903069</v>
      </c>
      <c r="W5855" s="64">
        <f t="shared" si="826"/>
        <v>0.55151490306889173</v>
      </c>
    </row>
    <row r="5856" spans="5:23">
      <c r="E5856" s="43">
        <f t="shared" si="827"/>
        <v>13851</v>
      </c>
      <c r="F5856" s="43">
        <f t="shared" si="828"/>
        <v>7231.2117933303543</v>
      </c>
      <c r="G5856" s="64">
        <f t="shared" si="822"/>
        <v>0.21179333035433956</v>
      </c>
      <c r="I5856" s="43">
        <f t="shared" si="829"/>
        <v>11851</v>
      </c>
      <c r="J5856" s="43">
        <f t="shared" si="830"/>
        <v>10183.045909746259</v>
      </c>
      <c r="K5856" s="64">
        <f t="shared" si="823"/>
        <v>4.5909746258985251E-2</v>
      </c>
      <c r="M5856" s="43">
        <f t="shared" si="831"/>
        <v>9851</v>
      </c>
      <c r="N5856" s="43">
        <f t="shared" si="832"/>
        <v>12128.41391114271</v>
      </c>
      <c r="O5856" s="64">
        <f t="shared" si="824"/>
        <v>0.41391114271027618</v>
      </c>
      <c r="Q5856" s="43">
        <f t="shared" si="833"/>
        <v>7851</v>
      </c>
      <c r="R5856" s="43">
        <f t="shared" si="834"/>
        <v>13509.345802073467</v>
      </c>
      <c r="S5856" s="64">
        <f t="shared" si="825"/>
        <v>0.34580207346698444</v>
      </c>
      <c r="U5856" s="43">
        <f t="shared" si="836"/>
        <v>5851</v>
      </c>
      <c r="V5856" s="43">
        <f t="shared" si="835"/>
        <v>14488.147707695418</v>
      </c>
      <c r="W5856" s="64">
        <f t="shared" si="826"/>
        <v>0.14770769541792106</v>
      </c>
    </row>
    <row r="5857" spans="5:23">
      <c r="E5857" s="43">
        <f t="shared" si="827"/>
        <v>13852</v>
      </c>
      <c r="F5857" s="43">
        <f t="shared" si="828"/>
        <v>7229.2960238186397</v>
      </c>
      <c r="G5857" s="64">
        <f t="shared" si="822"/>
        <v>0.2960238186396964</v>
      </c>
      <c r="I5857" s="43">
        <f t="shared" si="829"/>
        <v>11852</v>
      </c>
      <c r="J5857" s="43">
        <f t="shared" si="830"/>
        <v>10181.881996959108</v>
      </c>
      <c r="K5857" s="64">
        <f t="shared" si="823"/>
        <v>0.8819969591077097</v>
      </c>
      <c r="M5857" s="43">
        <f t="shared" si="831"/>
        <v>9852</v>
      </c>
      <c r="N5857" s="43">
        <f t="shared" si="832"/>
        <v>12127.601617797312</v>
      </c>
      <c r="O5857" s="64">
        <f t="shared" si="824"/>
        <v>0.60161779731242859</v>
      </c>
      <c r="Q5857" s="43">
        <f t="shared" si="833"/>
        <v>7852</v>
      </c>
      <c r="R5857" s="43">
        <f t="shared" si="834"/>
        <v>13508.764599325876</v>
      </c>
      <c r="S5857" s="64">
        <f t="shared" si="825"/>
        <v>0.76459932587567891</v>
      </c>
      <c r="U5857" s="43">
        <f t="shared" si="836"/>
        <v>5852</v>
      </c>
      <c r="V5857" s="43">
        <f t="shared" si="835"/>
        <v>14487.74382020886</v>
      </c>
      <c r="W5857" s="64">
        <f t="shared" si="826"/>
        <v>0.74382020885968814</v>
      </c>
    </row>
    <row r="5858" spans="5:23">
      <c r="E5858" s="43">
        <f t="shared" si="827"/>
        <v>13853</v>
      </c>
      <c r="F5858" s="43">
        <f t="shared" si="828"/>
        <v>7227.3796081290766</v>
      </c>
      <c r="G5858" s="64">
        <f t="shared" si="822"/>
        <v>0.37960812907658692</v>
      </c>
      <c r="I5858" s="43">
        <f t="shared" si="829"/>
        <v>11853</v>
      </c>
      <c r="J5858" s="43">
        <f t="shared" si="830"/>
        <v>10180.717852882477</v>
      </c>
      <c r="K5858" s="64">
        <f t="shared" si="823"/>
        <v>0.71785288247701828</v>
      </c>
      <c r="M5858" s="43">
        <f t="shared" si="831"/>
        <v>9853</v>
      </c>
      <c r="N5858" s="43">
        <f t="shared" si="832"/>
        <v>12126.789187579703</v>
      </c>
      <c r="O5858" s="64">
        <f t="shared" si="824"/>
        <v>0.78918757970313891</v>
      </c>
      <c r="Q5858" s="43">
        <f t="shared" si="833"/>
        <v>7853</v>
      </c>
      <c r="R5858" s="43">
        <f t="shared" si="834"/>
        <v>13508.183297542271</v>
      </c>
      <c r="S5858" s="64">
        <f t="shared" si="825"/>
        <v>0.18329754227124795</v>
      </c>
      <c r="U5858" s="43">
        <f t="shared" si="836"/>
        <v>5853</v>
      </c>
      <c r="V5858" s="43">
        <f t="shared" si="835"/>
        <v>14487.339852436678</v>
      </c>
      <c r="W5858" s="64">
        <f t="shared" si="826"/>
        <v>0.33985243667848408</v>
      </c>
    </row>
    <row r="5859" spans="5:23">
      <c r="E5859" s="43">
        <f t="shared" si="827"/>
        <v>13854</v>
      </c>
      <c r="F5859" s="43">
        <f t="shared" si="828"/>
        <v>7225.462545747504</v>
      </c>
      <c r="G5859" s="64">
        <f t="shared" si="822"/>
        <v>0.46254574750400934</v>
      </c>
      <c r="I5859" s="43">
        <f t="shared" si="829"/>
        <v>11854</v>
      </c>
      <c r="J5859" s="43">
        <f t="shared" si="830"/>
        <v>10179.553477437013</v>
      </c>
      <c r="K5859" s="64">
        <f t="shared" si="823"/>
        <v>0.55347743701349827</v>
      </c>
      <c r="M5859" s="43">
        <f t="shared" si="831"/>
        <v>9854</v>
      </c>
      <c r="N5859" s="43">
        <f t="shared" si="832"/>
        <v>12125.97662046237</v>
      </c>
      <c r="O5859" s="64">
        <f t="shared" si="824"/>
        <v>0.9766204623701924</v>
      </c>
      <c r="Q5859" s="43">
        <f t="shared" si="833"/>
        <v>7854</v>
      </c>
      <c r="R5859" s="43">
        <f t="shared" si="834"/>
        <v>13507.601896709868</v>
      </c>
      <c r="S5859" s="64">
        <f t="shared" si="825"/>
        <v>0.60189670986801502</v>
      </c>
      <c r="U5859" s="43">
        <f t="shared" si="836"/>
        <v>5854</v>
      </c>
      <c r="V5859" s="43">
        <f t="shared" si="835"/>
        <v>14486.935804372159</v>
      </c>
      <c r="W5859" s="64">
        <f t="shared" si="826"/>
        <v>0.93580437215860002</v>
      </c>
    </row>
    <row r="5860" spans="5:23">
      <c r="E5860" s="43">
        <f t="shared" si="827"/>
        <v>13855</v>
      </c>
      <c r="F5860" s="43">
        <f t="shared" si="828"/>
        <v>7223.5448361590443</v>
      </c>
      <c r="G5860" s="64">
        <f t="shared" si="822"/>
        <v>0.54483615904428007</v>
      </c>
      <c r="I5860" s="43">
        <f t="shared" si="829"/>
        <v>11855</v>
      </c>
      <c r="J5860" s="43">
        <f t="shared" si="830"/>
        <v>10178.388870543315</v>
      </c>
      <c r="K5860" s="64">
        <f t="shared" si="823"/>
        <v>0.38887054331462423</v>
      </c>
      <c r="M5860" s="43">
        <f t="shared" si="831"/>
        <v>9855</v>
      </c>
      <c r="N5860" s="43">
        <f t="shared" si="832"/>
        <v>12125.16391641779</v>
      </c>
      <c r="O5860" s="64">
        <f t="shared" si="824"/>
        <v>0.1639164177904604</v>
      </c>
      <c r="Q5860" s="43">
        <f t="shared" si="833"/>
        <v>7855</v>
      </c>
      <c r="R5860" s="43">
        <f t="shared" si="834"/>
        <v>13507.020396815873</v>
      </c>
      <c r="S5860" s="64">
        <f t="shared" si="825"/>
        <v>2.0396815873027663E-2</v>
      </c>
      <c r="U5860" s="43">
        <f t="shared" si="836"/>
        <v>5855</v>
      </c>
      <c r="V5860" s="43">
        <f t="shared" si="835"/>
        <v>14486.531676008581</v>
      </c>
      <c r="W5860" s="64">
        <f t="shared" si="826"/>
        <v>0.53167600858068909</v>
      </c>
    </row>
    <row r="5861" spans="5:23">
      <c r="E5861" s="43">
        <f t="shared" si="827"/>
        <v>13856</v>
      </c>
      <c r="F5861" s="43">
        <f t="shared" si="828"/>
        <v>7221.6264788480994</v>
      </c>
      <c r="G5861" s="64">
        <f t="shared" ref="G5861:G5924" si="837">MOD(F5861,INT(F5861))</f>
        <v>0.62647884809939569</v>
      </c>
      <c r="I5861" s="43">
        <f t="shared" si="829"/>
        <v>11856</v>
      </c>
      <c r="J5861" s="43">
        <f t="shared" si="830"/>
        <v>10177.224032121921</v>
      </c>
      <c r="K5861" s="64">
        <f t="shared" ref="K5861:K5924" si="838">MOD(J5861,INT(J5861))</f>
        <v>0.22403212192148203</v>
      </c>
      <c r="M5861" s="43">
        <f t="shared" si="831"/>
        <v>9856</v>
      </c>
      <c r="N5861" s="43">
        <f t="shared" si="832"/>
        <v>12124.351075418428</v>
      </c>
      <c r="O5861" s="64">
        <f t="shared" ref="O5861:O5924" si="839">MOD(N5861,INT(N5861))</f>
        <v>0.35107541842808132</v>
      </c>
      <c r="Q5861" s="43">
        <f t="shared" si="833"/>
        <v>7856</v>
      </c>
      <c r="R5861" s="43">
        <f t="shared" si="834"/>
        <v>13506.438797847492</v>
      </c>
      <c r="S5861" s="64">
        <f t="shared" ref="S5861:S5924" si="840">MOD(R5861,INT(R5861))</f>
        <v>0.4387978474915144</v>
      </c>
      <c r="U5861" s="43">
        <f t="shared" si="836"/>
        <v>5856</v>
      </c>
      <c r="V5861" s="43">
        <f t="shared" si="835"/>
        <v>14486.127467339227</v>
      </c>
      <c r="W5861" s="64">
        <f t="shared" ref="W5861:W5924" si="841">MOD(V5861,INT(V5861))</f>
        <v>0.12746733922722342</v>
      </c>
    </row>
    <row r="5862" spans="5:23">
      <c r="E5862" s="43">
        <f t="shared" ref="E5862:E5925" si="842">E5861+1</f>
        <v>13857</v>
      </c>
      <c r="F5862" s="43">
        <f t="shared" ref="F5862:F5925" si="843">SQRT($U$1*$U$1-E5862*E5862)</f>
        <v>7219.7074732983465</v>
      </c>
      <c r="G5862" s="64">
        <f t="shared" si="837"/>
        <v>0.70747329834648554</v>
      </c>
      <c r="I5862" s="43">
        <f t="shared" ref="I5862:I5925" si="844">I5861+1</f>
        <v>11857</v>
      </c>
      <c r="J5862" s="43">
        <f t="shared" ref="J5862:J5925" si="845">SQRT($U$1*$U$1-I5862*I5862)</f>
        <v>10176.058962093332</v>
      </c>
      <c r="K5862" s="64">
        <f t="shared" si="838"/>
        <v>5.8962093331501819E-2</v>
      </c>
      <c r="M5862" s="43">
        <f t="shared" ref="M5862:M5925" si="846">M5861+1</f>
        <v>9857</v>
      </c>
      <c r="N5862" s="43">
        <f t="shared" ref="N5862:N5925" si="847">SQRT($U$1*$U$1-M5862*M5862)</f>
        <v>12123.538097436738</v>
      </c>
      <c r="O5862" s="64">
        <f t="shared" si="839"/>
        <v>0.53809743673809862</v>
      </c>
      <c r="Q5862" s="43">
        <f t="shared" ref="Q5862:Q5925" si="848">Q5861+1</f>
        <v>7857</v>
      </c>
      <c r="R5862" s="43">
        <f t="shared" ref="R5862:R5925" si="849">SQRT($U$1*$U$1-Q5862*Q5862)</f>
        <v>13505.857099791927</v>
      </c>
      <c r="S5862" s="64">
        <f t="shared" si="840"/>
        <v>0.85709979192688479</v>
      </c>
      <c r="U5862" s="43">
        <f t="shared" si="836"/>
        <v>5857</v>
      </c>
      <c r="V5862" s="43">
        <f t="shared" si="835"/>
        <v>14485.723178357372</v>
      </c>
      <c r="W5862" s="64">
        <f t="shared" si="841"/>
        <v>0.7231783573715802</v>
      </c>
    </row>
    <row r="5863" spans="5:23">
      <c r="E5863" s="43">
        <f t="shared" si="842"/>
        <v>13858</v>
      </c>
      <c r="F5863" s="43">
        <f t="shared" si="843"/>
        <v>7217.7878189927414</v>
      </c>
      <c r="G5863" s="64">
        <f t="shared" si="837"/>
        <v>0.78781899274144962</v>
      </c>
      <c r="I5863" s="43">
        <f t="shared" si="844"/>
        <v>11858</v>
      </c>
      <c r="J5863" s="43">
        <f t="shared" si="845"/>
        <v>10174.89366037798</v>
      </c>
      <c r="K5863" s="64">
        <f t="shared" si="838"/>
        <v>0.89366037798026809</v>
      </c>
      <c r="M5863" s="43">
        <f t="shared" si="846"/>
        <v>9858</v>
      </c>
      <c r="N5863" s="43">
        <f t="shared" si="847"/>
        <v>12122.724982445159</v>
      </c>
      <c r="O5863" s="64">
        <f t="shared" si="839"/>
        <v>0.72498244515918486</v>
      </c>
      <c r="Q5863" s="43">
        <f t="shared" si="848"/>
        <v>7858</v>
      </c>
      <c r="R5863" s="43">
        <f t="shared" si="849"/>
        <v>13505.275302636373</v>
      </c>
      <c r="S5863" s="64">
        <f t="shared" si="840"/>
        <v>0.27530263637345342</v>
      </c>
      <c r="U5863" s="43">
        <f t="shared" si="836"/>
        <v>5858</v>
      </c>
      <c r="V5863" s="43">
        <f t="shared" si="835"/>
        <v>14485.318809056293</v>
      </c>
      <c r="W5863" s="64">
        <f t="shared" si="841"/>
        <v>0.3188090562925936</v>
      </c>
    </row>
    <row r="5864" spans="5:23">
      <c r="E5864" s="43">
        <f t="shared" si="842"/>
        <v>13859</v>
      </c>
      <c r="F5864" s="43">
        <f t="shared" si="843"/>
        <v>7215.8675154135144</v>
      </c>
      <c r="G5864" s="64">
        <f t="shared" si="837"/>
        <v>0.86751541351441119</v>
      </c>
      <c r="I5864" s="43">
        <f t="shared" si="844"/>
        <v>11859</v>
      </c>
      <c r="J5864" s="43">
        <f t="shared" si="845"/>
        <v>10173.728126896256</v>
      </c>
      <c r="K5864" s="64">
        <f t="shared" si="838"/>
        <v>0.72812689625607163</v>
      </c>
      <c r="M5864" s="43">
        <f t="shared" si="846"/>
        <v>9859</v>
      </c>
      <c r="N5864" s="43">
        <f t="shared" si="847"/>
        <v>12121.911730416123</v>
      </c>
      <c r="O5864" s="64">
        <f t="shared" si="839"/>
        <v>0.91173041612273664</v>
      </c>
      <c r="Q5864" s="43">
        <f t="shared" si="848"/>
        <v>7859</v>
      </c>
      <c r="R5864" s="43">
        <f t="shared" si="849"/>
        <v>13504.693406368024</v>
      </c>
      <c r="S5864" s="64">
        <f t="shared" si="840"/>
        <v>0.69340636802371591</v>
      </c>
      <c r="U5864" s="43">
        <f t="shared" si="836"/>
        <v>5859</v>
      </c>
      <c r="V5864" s="43">
        <f t="shared" si="835"/>
        <v>14484.914359429262</v>
      </c>
      <c r="W5864" s="64">
        <f t="shared" si="841"/>
        <v>0.91435942926182179</v>
      </c>
    </row>
    <row r="5865" spans="5:23">
      <c r="E5865" s="43">
        <f t="shared" si="842"/>
        <v>13860</v>
      </c>
      <c r="F5865" s="43">
        <f t="shared" si="843"/>
        <v>7213.946562042167</v>
      </c>
      <c r="G5865" s="64">
        <f t="shared" si="837"/>
        <v>0.94656204216698825</v>
      </c>
      <c r="I5865" s="43">
        <f t="shared" si="844"/>
        <v>11860</v>
      </c>
      <c r="J5865" s="43">
        <f t="shared" si="845"/>
        <v>10172.562361568494</v>
      </c>
      <c r="K5865" s="64">
        <f t="shared" si="838"/>
        <v>0.56236156849445251</v>
      </c>
      <c r="M5865" s="43">
        <f t="shared" si="846"/>
        <v>9860</v>
      </c>
      <c r="N5865" s="43">
        <f t="shared" si="847"/>
        <v>12121.098341322044</v>
      </c>
      <c r="O5865" s="64">
        <f t="shared" si="839"/>
        <v>9.8341322043779655E-2</v>
      </c>
      <c r="Q5865" s="43">
        <f t="shared" si="848"/>
        <v>7860</v>
      </c>
      <c r="R5865" s="43">
        <f t="shared" si="849"/>
        <v>13504.111410974067</v>
      </c>
      <c r="S5865" s="64">
        <f t="shared" si="840"/>
        <v>0.11141097406652989</v>
      </c>
      <c r="U5865" s="43">
        <f t="shared" si="836"/>
        <v>5860</v>
      </c>
      <c r="V5865" s="43">
        <f t="shared" si="835"/>
        <v>14484.509829469549</v>
      </c>
      <c r="W5865" s="64">
        <f t="shared" si="841"/>
        <v>0.50982946954900399</v>
      </c>
    </row>
    <row r="5866" spans="5:23">
      <c r="E5866" s="43">
        <f t="shared" si="842"/>
        <v>13861</v>
      </c>
      <c r="F5866" s="43">
        <f t="shared" si="843"/>
        <v>7212.0249583594759</v>
      </c>
      <c r="G5866" s="64">
        <f t="shared" si="837"/>
        <v>2.4958359475931502E-2</v>
      </c>
      <c r="I5866" s="43">
        <f t="shared" si="844"/>
        <v>11861</v>
      </c>
      <c r="J5866" s="43">
        <f t="shared" si="845"/>
        <v>10171.39636431498</v>
      </c>
      <c r="K5866" s="64">
        <f t="shared" si="838"/>
        <v>0.39636431498001912</v>
      </c>
      <c r="M5866" s="43">
        <f t="shared" si="846"/>
        <v>9861</v>
      </c>
      <c r="N5866" s="43">
        <f t="shared" si="847"/>
        <v>12120.284815135328</v>
      </c>
      <c r="O5866" s="64">
        <f t="shared" si="839"/>
        <v>0.28481513532824465</v>
      </c>
      <c r="Q5866" s="43">
        <f t="shared" si="848"/>
        <v>7861</v>
      </c>
      <c r="R5866" s="43">
        <f t="shared" si="849"/>
        <v>13503.529316441683</v>
      </c>
      <c r="S5866" s="64">
        <f t="shared" si="840"/>
        <v>0.52931644168347702</v>
      </c>
      <c r="U5866" s="43">
        <f t="shared" si="836"/>
        <v>5861</v>
      </c>
      <c r="V5866" s="43">
        <f t="shared" si="835"/>
        <v>14484.105219170428</v>
      </c>
      <c r="W5866" s="64">
        <f t="shared" si="841"/>
        <v>0.10521917042751738</v>
      </c>
    </row>
    <row r="5867" spans="5:23">
      <c r="E5867" s="43">
        <f t="shared" si="842"/>
        <v>13862</v>
      </c>
      <c r="F5867" s="43">
        <f t="shared" si="843"/>
        <v>7210.1027038454868</v>
      </c>
      <c r="G5867" s="64">
        <f t="shared" si="837"/>
        <v>0.10270384548675793</v>
      </c>
      <c r="I5867" s="43">
        <f t="shared" si="844"/>
        <v>11862</v>
      </c>
      <c r="J5867" s="43">
        <f t="shared" si="845"/>
        <v>10170.230135055941</v>
      </c>
      <c r="K5867" s="64">
        <f t="shared" si="838"/>
        <v>0.23013505594099115</v>
      </c>
      <c r="M5867" s="43">
        <f t="shared" si="846"/>
        <v>9862</v>
      </c>
      <c r="N5867" s="43">
        <f t="shared" si="847"/>
        <v>12119.471151828368</v>
      </c>
      <c r="O5867" s="64">
        <f t="shared" si="839"/>
        <v>0.47115182836751046</v>
      </c>
      <c r="Q5867" s="43">
        <f t="shared" si="848"/>
        <v>7862</v>
      </c>
      <c r="R5867" s="43">
        <f t="shared" si="849"/>
        <v>13502.947122758054</v>
      </c>
      <c r="S5867" s="64">
        <f t="shared" si="840"/>
        <v>0.94712275805432</v>
      </c>
      <c r="U5867" s="43">
        <f t="shared" si="836"/>
        <v>5862</v>
      </c>
      <c r="V5867" s="43">
        <f t="shared" si="835"/>
        <v>14483.70052852516</v>
      </c>
      <c r="W5867" s="64">
        <f t="shared" si="841"/>
        <v>0.70052852515982522</v>
      </c>
    </row>
    <row r="5868" spans="5:23">
      <c r="E5868" s="43">
        <f t="shared" si="842"/>
        <v>13863</v>
      </c>
      <c r="F5868" s="43">
        <f t="shared" si="843"/>
        <v>7208.1797979795147</v>
      </c>
      <c r="G5868" s="64">
        <f t="shared" si="837"/>
        <v>0.17979797951466026</v>
      </c>
      <c r="I5868" s="43">
        <f t="shared" si="844"/>
        <v>11863</v>
      </c>
      <c r="J5868" s="43">
        <f t="shared" si="845"/>
        <v>10169.063673711558</v>
      </c>
      <c r="K5868" s="64">
        <f t="shared" si="838"/>
        <v>6.3673711558294599E-2</v>
      </c>
      <c r="M5868" s="43">
        <f t="shared" si="846"/>
        <v>9863</v>
      </c>
      <c r="N5868" s="43">
        <f t="shared" si="847"/>
        <v>12118.657351373542</v>
      </c>
      <c r="O5868" s="64">
        <f t="shared" si="839"/>
        <v>0.65735137354204198</v>
      </c>
      <c r="Q5868" s="43">
        <f t="shared" si="848"/>
        <v>7863</v>
      </c>
      <c r="R5868" s="43">
        <f t="shared" si="849"/>
        <v>13502.364829910352</v>
      </c>
      <c r="S5868" s="64">
        <f t="shared" si="840"/>
        <v>0.36482991035154555</v>
      </c>
      <c r="U5868" s="43">
        <f t="shared" si="836"/>
        <v>5863</v>
      </c>
      <c r="V5868" s="43">
        <f t="shared" si="835"/>
        <v>14483.295757527014</v>
      </c>
      <c r="W5868" s="64">
        <f t="shared" si="841"/>
        <v>0.29575752701384772</v>
      </c>
    </row>
    <row r="5869" spans="5:23">
      <c r="E5869" s="43">
        <f t="shared" si="842"/>
        <v>13864</v>
      </c>
      <c r="F5869" s="43">
        <f t="shared" si="843"/>
        <v>7206.2562402401427</v>
      </c>
      <c r="G5869" s="64">
        <f t="shared" si="837"/>
        <v>0.25624024014268798</v>
      </c>
      <c r="I5869" s="43">
        <f t="shared" si="844"/>
        <v>11864</v>
      </c>
      <c r="J5869" s="43">
        <f t="shared" si="845"/>
        <v>10167.896980201953</v>
      </c>
      <c r="K5869" s="64">
        <f t="shared" si="838"/>
        <v>0.89698020195282879</v>
      </c>
      <c r="M5869" s="43">
        <f t="shared" si="846"/>
        <v>9864</v>
      </c>
      <c r="N5869" s="43">
        <f t="shared" si="847"/>
        <v>12117.843413743223</v>
      </c>
      <c r="O5869" s="64">
        <f t="shared" si="839"/>
        <v>0.84341374322320917</v>
      </c>
      <c r="Q5869" s="43">
        <f t="shared" si="848"/>
        <v>7864</v>
      </c>
      <c r="R5869" s="43">
        <f t="shared" si="849"/>
        <v>13501.782437885748</v>
      </c>
      <c r="S5869" s="64">
        <f t="shared" si="840"/>
        <v>0.78243788574764039</v>
      </c>
      <c r="U5869" s="43">
        <f t="shared" si="836"/>
        <v>5864</v>
      </c>
      <c r="V5869" s="43">
        <f t="shared" si="835"/>
        <v>14482.890906169252</v>
      </c>
      <c r="W5869" s="64">
        <f t="shared" si="841"/>
        <v>0.89090616925204813</v>
      </c>
    </row>
    <row r="5870" spans="5:23">
      <c r="E5870" s="43">
        <f t="shared" si="842"/>
        <v>13865</v>
      </c>
      <c r="F5870" s="43">
        <f t="shared" si="843"/>
        <v>7204.3320301052199</v>
      </c>
      <c r="G5870" s="64">
        <f t="shared" si="837"/>
        <v>0.33203010521992837</v>
      </c>
      <c r="I5870" s="43">
        <f t="shared" si="844"/>
        <v>11865</v>
      </c>
      <c r="J5870" s="43">
        <f t="shared" si="845"/>
        <v>10166.730054447202</v>
      </c>
      <c r="K5870" s="64">
        <f t="shared" si="838"/>
        <v>0.73005444720183732</v>
      </c>
      <c r="M5870" s="43">
        <f t="shared" si="846"/>
        <v>9865</v>
      </c>
      <c r="N5870" s="43">
        <f t="shared" si="847"/>
        <v>12117.029338909764</v>
      </c>
      <c r="O5870" s="64">
        <f t="shared" si="839"/>
        <v>2.9338909764192067E-2</v>
      </c>
      <c r="Q5870" s="43">
        <f t="shared" si="848"/>
        <v>7865</v>
      </c>
      <c r="R5870" s="43">
        <f t="shared" si="849"/>
        <v>13501.199946671406</v>
      </c>
      <c r="S5870" s="64">
        <f t="shared" si="840"/>
        <v>0.19994667140599631</v>
      </c>
      <c r="U5870" s="43">
        <f t="shared" si="836"/>
        <v>5865</v>
      </c>
      <c r="V5870" s="43">
        <f t="shared" si="835"/>
        <v>14482.485974445133</v>
      </c>
      <c r="W5870" s="64">
        <f t="shared" si="841"/>
        <v>0.48597444513325172</v>
      </c>
    </row>
    <row r="5871" spans="5:23">
      <c r="E5871" s="43">
        <f t="shared" si="842"/>
        <v>13866</v>
      </c>
      <c r="F5871" s="43">
        <f t="shared" si="843"/>
        <v>7202.4071670518597</v>
      </c>
      <c r="G5871" s="64">
        <f t="shared" si="837"/>
        <v>0.40716705185968749</v>
      </c>
      <c r="I5871" s="43">
        <f t="shared" si="844"/>
        <v>11866</v>
      </c>
      <c r="J5871" s="43">
        <f t="shared" si="845"/>
        <v>10165.562896367323</v>
      </c>
      <c r="K5871" s="64">
        <f t="shared" si="838"/>
        <v>0.56289636732253712</v>
      </c>
      <c r="M5871" s="43">
        <f t="shared" si="846"/>
        <v>9866</v>
      </c>
      <c r="N5871" s="43">
        <f t="shared" si="847"/>
        <v>12116.215126845511</v>
      </c>
      <c r="O5871" s="64">
        <f t="shared" si="839"/>
        <v>0.21512684551089478</v>
      </c>
      <c r="Q5871" s="43">
        <f t="shared" si="848"/>
        <v>7866</v>
      </c>
      <c r="R5871" s="43">
        <f t="shared" si="849"/>
        <v>13500.617356254492</v>
      </c>
      <c r="S5871" s="64">
        <f t="shared" si="840"/>
        <v>0.61735625449182407</v>
      </c>
      <c r="U5871" s="43">
        <f t="shared" si="836"/>
        <v>5866</v>
      </c>
      <c r="V5871" s="43">
        <f t="shared" si="835"/>
        <v>14482.080962347918</v>
      </c>
      <c r="W5871" s="64">
        <f t="shared" si="841"/>
        <v>8.0962347918102751E-2</v>
      </c>
    </row>
    <row r="5872" spans="5:23">
      <c r="E5872" s="43">
        <f t="shared" si="842"/>
        <v>13867</v>
      </c>
      <c r="F5872" s="43">
        <f t="shared" si="843"/>
        <v>7200.4816505564404</v>
      </c>
      <c r="G5872" s="64">
        <f t="shared" si="837"/>
        <v>0.48165055644039967</v>
      </c>
      <c r="I5872" s="43">
        <f t="shared" si="844"/>
        <v>11867</v>
      </c>
      <c r="J5872" s="43">
        <f t="shared" si="845"/>
        <v>10164.395505882285</v>
      </c>
      <c r="K5872" s="64">
        <f t="shared" si="838"/>
        <v>0.3955058822848514</v>
      </c>
      <c r="M5872" s="43">
        <f t="shared" si="846"/>
        <v>9867</v>
      </c>
      <c r="N5872" s="43">
        <f t="shared" si="847"/>
        <v>12115.400777522796</v>
      </c>
      <c r="O5872" s="64">
        <f t="shared" si="839"/>
        <v>0.40077752279648848</v>
      </c>
      <c r="Q5872" s="43">
        <f t="shared" si="848"/>
        <v>7867</v>
      </c>
      <c r="R5872" s="43">
        <f t="shared" si="849"/>
        <v>13500.034666622156</v>
      </c>
      <c r="S5872" s="64">
        <f t="shared" si="840"/>
        <v>3.4666622155782534E-2</v>
      </c>
      <c r="U5872" s="43">
        <f t="shared" si="836"/>
        <v>5867</v>
      </c>
      <c r="V5872" s="43">
        <f t="shared" si="835"/>
        <v>14481.675869870862</v>
      </c>
      <c r="W5872" s="64">
        <f t="shared" si="841"/>
        <v>0.67586987086178851</v>
      </c>
    </row>
    <row r="5873" spans="5:23">
      <c r="E5873" s="43">
        <f t="shared" si="842"/>
        <v>13868</v>
      </c>
      <c r="F5873" s="43">
        <f t="shared" si="843"/>
        <v>7198.5554800946002</v>
      </c>
      <c r="G5873" s="64">
        <f t="shared" si="837"/>
        <v>0.55548009460017056</v>
      </c>
      <c r="I5873" s="43">
        <f t="shared" si="844"/>
        <v>11868</v>
      </c>
      <c r="J5873" s="43">
        <f t="shared" si="845"/>
        <v>10163.227882912004</v>
      </c>
      <c r="K5873" s="64">
        <f t="shared" si="838"/>
        <v>0.22788291200413369</v>
      </c>
      <c r="M5873" s="43">
        <f t="shared" si="846"/>
        <v>9868</v>
      </c>
      <c r="N5873" s="43">
        <f t="shared" si="847"/>
        <v>12114.586290913941</v>
      </c>
      <c r="O5873" s="64">
        <f t="shared" si="839"/>
        <v>0.58629091394141142</v>
      </c>
      <c r="Q5873" s="43">
        <f t="shared" si="848"/>
        <v>7868</v>
      </c>
      <c r="R5873" s="43">
        <f t="shared" si="849"/>
        <v>13499.451877761556</v>
      </c>
      <c r="S5873" s="64">
        <f t="shared" si="840"/>
        <v>0.4518777615558065</v>
      </c>
      <c r="U5873" s="43">
        <f t="shared" si="836"/>
        <v>5868</v>
      </c>
      <c r="V5873" s="43">
        <f t="shared" si="835"/>
        <v>14481.270697007221</v>
      </c>
      <c r="W5873" s="64">
        <f t="shared" si="841"/>
        <v>0.27069700722131529</v>
      </c>
    </row>
    <row r="5874" spans="5:23">
      <c r="E5874" s="43">
        <f t="shared" si="842"/>
        <v>13869</v>
      </c>
      <c r="F5874" s="43">
        <f t="shared" si="843"/>
        <v>7196.6286551412395</v>
      </c>
      <c r="G5874" s="64">
        <f t="shared" si="837"/>
        <v>0.62865514123950561</v>
      </c>
      <c r="I5874" s="43">
        <f t="shared" si="844"/>
        <v>11869</v>
      </c>
      <c r="J5874" s="43">
        <f t="shared" si="845"/>
        <v>10162.060027376339</v>
      </c>
      <c r="K5874" s="64">
        <f t="shared" si="838"/>
        <v>6.0027376339348848E-2</v>
      </c>
      <c r="M5874" s="43">
        <f t="shared" si="846"/>
        <v>9869</v>
      </c>
      <c r="N5874" s="43">
        <f t="shared" si="847"/>
        <v>12113.771666991252</v>
      </c>
      <c r="O5874" s="64">
        <f t="shared" si="839"/>
        <v>0.77166699125154992</v>
      </c>
      <c r="Q5874" s="43">
        <f t="shared" si="848"/>
        <v>7869</v>
      </c>
      <c r="R5874" s="43">
        <f t="shared" si="849"/>
        <v>13498.868989659837</v>
      </c>
      <c r="S5874" s="64">
        <f t="shared" si="840"/>
        <v>0.86898965983709786</v>
      </c>
      <c r="U5874" s="43">
        <f t="shared" si="836"/>
        <v>5869</v>
      </c>
      <c r="V5874" s="43">
        <f t="shared" si="835"/>
        <v>14480.865443750246</v>
      </c>
      <c r="W5874" s="64">
        <f t="shared" si="841"/>
        <v>0.8654437502464134</v>
      </c>
    </row>
    <row r="5875" spans="5:23">
      <c r="E5875" s="43">
        <f t="shared" si="842"/>
        <v>13870</v>
      </c>
      <c r="F5875" s="43">
        <f t="shared" si="843"/>
        <v>7194.7011751705159</v>
      </c>
      <c r="G5875" s="64">
        <f t="shared" si="837"/>
        <v>0.7011751705158531</v>
      </c>
      <c r="I5875" s="43">
        <f t="shared" si="844"/>
        <v>11870</v>
      </c>
      <c r="J5875" s="43">
        <f t="shared" si="845"/>
        <v>10160.891939195102</v>
      </c>
      <c r="K5875" s="64">
        <f t="shared" si="838"/>
        <v>0.89193919510216801</v>
      </c>
      <c r="M5875" s="43">
        <f t="shared" si="846"/>
        <v>9870</v>
      </c>
      <c r="N5875" s="43">
        <f t="shared" si="847"/>
        <v>12112.956905727024</v>
      </c>
      <c r="O5875" s="64">
        <f t="shared" si="839"/>
        <v>0.95690572702369536</v>
      </c>
      <c r="Q5875" s="43">
        <f t="shared" si="848"/>
        <v>7870</v>
      </c>
      <c r="R5875" s="43">
        <f t="shared" si="849"/>
        <v>13498.286002304145</v>
      </c>
      <c r="S5875" s="64">
        <f t="shared" si="840"/>
        <v>0.2860023041448585</v>
      </c>
      <c r="U5875" s="43">
        <f t="shared" si="836"/>
        <v>5870</v>
      </c>
      <c r="V5875" s="43">
        <f t="shared" si="835"/>
        <v>14480.460110093187</v>
      </c>
      <c r="W5875" s="64">
        <f t="shared" si="841"/>
        <v>0.46011009318681317</v>
      </c>
    </row>
    <row r="5876" spans="5:23">
      <c r="E5876" s="43">
        <f t="shared" si="842"/>
        <v>13871</v>
      </c>
      <c r="F5876" s="43">
        <f t="shared" si="843"/>
        <v>7192.7730396558463</v>
      </c>
      <c r="G5876" s="64">
        <f t="shared" si="837"/>
        <v>0.77303965584633261</v>
      </c>
      <c r="I5876" s="43">
        <f t="shared" si="844"/>
        <v>11871</v>
      </c>
      <c r="J5876" s="43">
        <f t="shared" si="845"/>
        <v>10159.723618288048</v>
      </c>
      <c r="K5876" s="64">
        <f t="shared" si="838"/>
        <v>0.72361828804787365</v>
      </c>
      <c r="M5876" s="43">
        <f t="shared" si="846"/>
        <v>9871</v>
      </c>
      <c r="N5876" s="43">
        <f t="shared" si="847"/>
        <v>12112.142007093544</v>
      </c>
      <c r="O5876" s="64">
        <f t="shared" si="839"/>
        <v>0.1420070935437252</v>
      </c>
      <c r="Q5876" s="43">
        <f t="shared" si="848"/>
        <v>7871</v>
      </c>
      <c r="R5876" s="43">
        <f t="shared" si="849"/>
        <v>13497.702915681615</v>
      </c>
      <c r="S5876" s="64">
        <f t="shared" si="840"/>
        <v>0.70291568161519535</v>
      </c>
      <c r="U5876" s="43">
        <f t="shared" si="836"/>
        <v>5871</v>
      </c>
      <c r="V5876" s="43">
        <f t="shared" si="835"/>
        <v>14480.054696029294</v>
      </c>
      <c r="W5876" s="64">
        <f t="shared" si="841"/>
        <v>5.4696029294063919E-2</v>
      </c>
    </row>
    <row r="5877" spans="5:23">
      <c r="E5877" s="43">
        <f t="shared" si="842"/>
        <v>13872</v>
      </c>
      <c r="F5877" s="43">
        <f t="shared" si="843"/>
        <v>7190.8442480699023</v>
      </c>
      <c r="G5877" s="64">
        <f t="shared" si="837"/>
        <v>0.84424806990227808</v>
      </c>
      <c r="I5877" s="43">
        <f t="shared" si="844"/>
        <v>11872</v>
      </c>
      <c r="J5877" s="43">
        <f t="shared" si="845"/>
        <v>10158.555064574883</v>
      </c>
      <c r="K5877" s="64">
        <f t="shared" si="838"/>
        <v>0.5550645748826355</v>
      </c>
      <c r="M5877" s="43">
        <f t="shared" si="846"/>
        <v>9872</v>
      </c>
      <c r="N5877" s="43">
        <f t="shared" si="847"/>
        <v>12111.326971063079</v>
      </c>
      <c r="O5877" s="64">
        <f t="shared" si="839"/>
        <v>0.326971063079327</v>
      </c>
      <c r="Q5877" s="43">
        <f t="shared" si="848"/>
        <v>7872</v>
      </c>
      <c r="R5877" s="43">
        <f t="shared" si="849"/>
        <v>13497.119729779388</v>
      </c>
      <c r="S5877" s="64">
        <f t="shared" si="840"/>
        <v>0.11972977938785334</v>
      </c>
      <c r="U5877" s="43">
        <f t="shared" si="836"/>
        <v>5872</v>
      </c>
      <c r="V5877" s="43">
        <f t="shared" si="835"/>
        <v>14479.649201551811</v>
      </c>
      <c r="W5877" s="64">
        <f t="shared" si="841"/>
        <v>0.64920155181062</v>
      </c>
    </row>
    <row r="5878" spans="5:23">
      <c r="E5878" s="43">
        <f t="shared" si="842"/>
        <v>13873</v>
      </c>
      <c r="F5878" s="43">
        <f t="shared" si="843"/>
        <v>7188.9147998846111</v>
      </c>
      <c r="G5878" s="64">
        <f t="shared" si="837"/>
        <v>0.91479988461105677</v>
      </c>
      <c r="I5878" s="43">
        <f t="shared" si="844"/>
        <v>11873</v>
      </c>
      <c r="J5878" s="43">
        <f t="shared" si="845"/>
        <v>10157.386277975254</v>
      </c>
      <c r="K5878" s="64">
        <f t="shared" si="838"/>
        <v>0.38627797525441565</v>
      </c>
      <c r="M5878" s="43">
        <f t="shared" si="846"/>
        <v>9873</v>
      </c>
      <c r="N5878" s="43">
        <f t="shared" si="847"/>
        <v>12110.511797607895</v>
      </c>
      <c r="O5878" s="64">
        <f t="shared" si="839"/>
        <v>0.51179760789455031</v>
      </c>
      <c r="Q5878" s="43">
        <f t="shared" si="848"/>
        <v>7873</v>
      </c>
      <c r="R5878" s="43">
        <f t="shared" si="849"/>
        <v>13496.536444584588</v>
      </c>
      <c r="S5878" s="64">
        <f t="shared" si="840"/>
        <v>0.53644458458802546</v>
      </c>
      <c r="U5878" s="43">
        <f t="shared" si="836"/>
        <v>5873</v>
      </c>
      <c r="V5878" s="43">
        <f t="shared" si="835"/>
        <v>14479.243626653983</v>
      </c>
      <c r="W5878" s="64">
        <f t="shared" si="841"/>
        <v>0.24362665398257377</v>
      </c>
    </row>
    <row r="5879" spans="5:23">
      <c r="E5879" s="43">
        <f t="shared" si="842"/>
        <v>13874</v>
      </c>
      <c r="F5879" s="43">
        <f t="shared" si="843"/>
        <v>7186.9846945711524</v>
      </c>
      <c r="G5879" s="64">
        <f t="shared" si="837"/>
        <v>0.98469457115243131</v>
      </c>
      <c r="I5879" s="43">
        <f t="shared" si="844"/>
        <v>11874</v>
      </c>
      <c r="J5879" s="43">
        <f t="shared" si="845"/>
        <v>10156.217258408762</v>
      </c>
      <c r="K5879" s="64">
        <f t="shared" si="838"/>
        <v>0.21725840876206348</v>
      </c>
      <c r="M5879" s="43">
        <f t="shared" si="846"/>
        <v>9874</v>
      </c>
      <c r="N5879" s="43">
        <f t="shared" si="847"/>
        <v>12109.696486700235</v>
      </c>
      <c r="O5879" s="64">
        <f t="shared" si="839"/>
        <v>0.69648670023525483</v>
      </c>
      <c r="Q5879" s="43">
        <f t="shared" si="848"/>
        <v>7874</v>
      </c>
      <c r="R5879" s="43">
        <f t="shared" si="849"/>
        <v>13495.953060084345</v>
      </c>
      <c r="S5879" s="64">
        <f t="shared" si="840"/>
        <v>0.9530600843445427</v>
      </c>
      <c r="U5879" s="43">
        <f t="shared" si="836"/>
        <v>5874</v>
      </c>
      <c r="V5879" s="43">
        <f t="shared" si="835"/>
        <v>14478.837971329052</v>
      </c>
      <c r="W5879" s="64">
        <f t="shared" si="841"/>
        <v>0.83797132905237959</v>
      </c>
    </row>
    <row r="5880" spans="5:23">
      <c r="E5880" s="43">
        <f t="shared" si="842"/>
        <v>13875</v>
      </c>
      <c r="F5880" s="43">
        <f t="shared" si="843"/>
        <v>7185.0539315999567</v>
      </c>
      <c r="G5880" s="64">
        <f t="shared" si="837"/>
        <v>5.3931599956740683E-2</v>
      </c>
      <c r="I5880" s="43">
        <f t="shared" si="844"/>
        <v>11875</v>
      </c>
      <c r="J5880" s="43">
        <f t="shared" si="845"/>
        <v>10155.04800579495</v>
      </c>
      <c r="K5880" s="64">
        <f t="shared" si="838"/>
        <v>4.8005794949858682E-2</v>
      </c>
      <c r="M5880" s="43">
        <f t="shared" si="846"/>
        <v>9875</v>
      </c>
      <c r="N5880" s="43">
        <f t="shared" si="847"/>
        <v>12108.881038312335</v>
      </c>
      <c r="O5880" s="64">
        <f t="shared" si="839"/>
        <v>0.88103831233456731</v>
      </c>
      <c r="Q5880" s="43">
        <f t="shared" si="848"/>
        <v>7875</v>
      </c>
      <c r="R5880" s="43">
        <f t="shared" si="849"/>
        <v>13495.369576265779</v>
      </c>
      <c r="S5880" s="64">
        <f t="shared" si="840"/>
        <v>0.36957626577896008</v>
      </c>
      <c r="U5880" s="43">
        <f t="shared" si="836"/>
        <v>5875</v>
      </c>
      <c r="V5880" s="43">
        <f t="shared" si="835"/>
        <v>14478.432235570259</v>
      </c>
      <c r="W5880" s="64">
        <f t="shared" si="841"/>
        <v>0.43223557025885384</v>
      </c>
    </row>
    <row r="5881" spans="5:23">
      <c r="E5881" s="43">
        <f t="shared" si="842"/>
        <v>13876</v>
      </c>
      <c r="F5881" s="43">
        <f t="shared" si="843"/>
        <v>7183.1225104407067</v>
      </c>
      <c r="G5881" s="64">
        <f t="shared" si="837"/>
        <v>0.12251044070671924</v>
      </c>
      <c r="I5881" s="43">
        <f t="shared" si="844"/>
        <v>11876</v>
      </c>
      <c r="J5881" s="43">
        <f t="shared" si="845"/>
        <v>10153.878520053309</v>
      </c>
      <c r="K5881" s="64">
        <f t="shared" si="838"/>
        <v>0.87852005330933025</v>
      </c>
      <c r="M5881" s="43">
        <f t="shared" si="846"/>
        <v>9876</v>
      </c>
      <c r="N5881" s="43">
        <f t="shared" si="847"/>
        <v>12108.065452416418</v>
      </c>
      <c r="O5881" s="64">
        <f t="shared" si="839"/>
        <v>6.5452416418338544E-2</v>
      </c>
      <c r="Q5881" s="43">
        <f t="shared" si="848"/>
        <v>7876</v>
      </c>
      <c r="R5881" s="43">
        <f t="shared" si="849"/>
        <v>13494.785993116007</v>
      </c>
      <c r="S5881" s="64">
        <f t="shared" si="840"/>
        <v>0.78599311600737565</v>
      </c>
      <c r="U5881" s="43">
        <f t="shared" si="836"/>
        <v>5876</v>
      </c>
      <c r="V5881" s="43">
        <f t="shared" si="835"/>
        <v>14478.026419370839</v>
      </c>
      <c r="W5881" s="64">
        <f t="shared" si="841"/>
        <v>2.6419370838993927E-2</v>
      </c>
    </row>
    <row r="5882" spans="5:23">
      <c r="E5882" s="43">
        <f t="shared" si="842"/>
        <v>13877</v>
      </c>
      <c r="F5882" s="43">
        <f t="shared" si="843"/>
        <v>7181.1904305623311</v>
      </c>
      <c r="G5882" s="64">
        <f t="shared" si="837"/>
        <v>0.1904305623311302</v>
      </c>
      <c r="I5882" s="43">
        <f t="shared" si="844"/>
        <v>11877</v>
      </c>
      <c r="J5882" s="43">
        <f t="shared" si="845"/>
        <v>10152.708801103279</v>
      </c>
      <c r="K5882" s="64">
        <f t="shared" si="838"/>
        <v>0.70880110327925649</v>
      </c>
      <c r="M5882" s="43">
        <f t="shared" si="846"/>
        <v>9877</v>
      </c>
      <c r="N5882" s="43">
        <f t="shared" si="847"/>
        <v>12107.249728984696</v>
      </c>
      <c r="O5882" s="64">
        <f t="shared" si="839"/>
        <v>0.24972898469604843</v>
      </c>
      <c r="Q5882" s="43">
        <f t="shared" si="848"/>
        <v>7877</v>
      </c>
      <c r="R5882" s="43">
        <f t="shared" si="849"/>
        <v>13494.202310622144</v>
      </c>
      <c r="S5882" s="64">
        <f t="shared" si="840"/>
        <v>0.20231062214406847</v>
      </c>
      <c r="U5882" s="43">
        <f t="shared" si="836"/>
        <v>5877</v>
      </c>
      <c r="V5882" s="43">
        <f t="shared" si="835"/>
        <v>14477.62052272403</v>
      </c>
      <c r="W5882" s="64">
        <f t="shared" si="841"/>
        <v>0.62052272402979725</v>
      </c>
    </row>
    <row r="5883" spans="5:23">
      <c r="E5883" s="43">
        <f t="shared" si="842"/>
        <v>13878</v>
      </c>
      <c r="F5883" s="43">
        <f t="shared" si="843"/>
        <v>7179.2576914330075</v>
      </c>
      <c r="G5883" s="64">
        <f t="shared" si="837"/>
        <v>0.2576914330074942</v>
      </c>
      <c r="I5883" s="43">
        <f t="shared" si="844"/>
        <v>11878</v>
      </c>
      <c r="J5883" s="43">
        <f t="shared" si="845"/>
        <v>10151.538848864246</v>
      </c>
      <c r="K5883" s="64">
        <f t="shared" si="838"/>
        <v>0.53884886424566503</v>
      </c>
      <c r="M5883" s="43">
        <f t="shared" si="846"/>
        <v>9878</v>
      </c>
      <c r="N5883" s="43">
        <f t="shared" si="847"/>
        <v>12106.433867989368</v>
      </c>
      <c r="O5883" s="64">
        <f t="shared" si="839"/>
        <v>0.43386798936808191</v>
      </c>
      <c r="Q5883" s="43">
        <f t="shared" si="848"/>
        <v>7878</v>
      </c>
      <c r="R5883" s="43">
        <f t="shared" si="849"/>
        <v>13493.618528771294</v>
      </c>
      <c r="S5883" s="64">
        <f t="shared" si="840"/>
        <v>0.61852877129422268</v>
      </c>
      <c r="U5883" s="43">
        <f t="shared" si="836"/>
        <v>5878</v>
      </c>
      <c r="V5883" s="43">
        <f t="shared" si="835"/>
        <v>14477.214545623063</v>
      </c>
      <c r="W5883" s="64">
        <f t="shared" si="841"/>
        <v>0.21454562306280422</v>
      </c>
    </row>
    <row r="5884" spans="5:23">
      <c r="E5884" s="43">
        <f t="shared" si="842"/>
        <v>13879</v>
      </c>
      <c r="F5884" s="43">
        <f t="shared" si="843"/>
        <v>7177.3242925201594</v>
      </c>
      <c r="G5884" s="64">
        <f t="shared" si="837"/>
        <v>0.32429252015936072</v>
      </c>
      <c r="I5884" s="43">
        <f t="shared" si="844"/>
        <v>11879</v>
      </c>
      <c r="J5884" s="43">
        <f t="shared" si="845"/>
        <v>10150.368663255536</v>
      </c>
      <c r="K5884" s="64">
        <f t="shared" si="838"/>
        <v>0.3686632555363758</v>
      </c>
      <c r="M5884" s="43">
        <f t="shared" si="846"/>
        <v>9879</v>
      </c>
      <c r="N5884" s="43">
        <f t="shared" si="847"/>
        <v>12105.617869402618</v>
      </c>
      <c r="O5884" s="64">
        <f t="shared" si="839"/>
        <v>0.61786940261845302</v>
      </c>
      <c r="Q5884" s="43">
        <f t="shared" si="848"/>
        <v>7879</v>
      </c>
      <c r="R5884" s="43">
        <f t="shared" si="849"/>
        <v>13493.034647550565</v>
      </c>
      <c r="S5884" s="64">
        <f t="shared" si="840"/>
        <v>3.4647550564841367E-2</v>
      </c>
      <c r="U5884" s="43">
        <f t="shared" si="836"/>
        <v>5879</v>
      </c>
      <c r="V5884" s="43">
        <f t="shared" si="835"/>
        <v>14476.808488061171</v>
      </c>
      <c r="W5884" s="64">
        <f t="shared" si="841"/>
        <v>0.80848806117137428</v>
      </c>
    </row>
    <row r="5885" spans="5:23">
      <c r="E5885" s="43">
        <f t="shared" si="842"/>
        <v>13880</v>
      </c>
      <c r="F5885" s="43">
        <f t="shared" si="843"/>
        <v>7175.3902332904518</v>
      </c>
      <c r="G5885" s="64">
        <f t="shared" si="837"/>
        <v>0.39023329045176069</v>
      </c>
      <c r="I5885" s="43">
        <f t="shared" si="844"/>
        <v>11880</v>
      </c>
      <c r="J5885" s="43">
        <f t="shared" si="845"/>
        <v>10149.198244196436</v>
      </c>
      <c r="K5885" s="64">
        <f t="shared" si="838"/>
        <v>0.19824419643555302</v>
      </c>
      <c r="M5885" s="43">
        <f t="shared" si="846"/>
        <v>9880</v>
      </c>
      <c r="N5885" s="43">
        <f t="shared" si="847"/>
        <v>12104.801733196624</v>
      </c>
      <c r="O5885" s="64">
        <f t="shared" si="839"/>
        <v>0.80173319662389986</v>
      </c>
      <c r="Q5885" s="43">
        <f t="shared" si="848"/>
        <v>7880</v>
      </c>
      <c r="R5885" s="43">
        <f t="shared" si="849"/>
        <v>13492.450666947054</v>
      </c>
      <c r="S5885" s="64">
        <f t="shared" si="840"/>
        <v>0.4506669470538327</v>
      </c>
      <c r="U5885" s="43">
        <f t="shared" si="836"/>
        <v>5880</v>
      </c>
      <c r="V5885" s="43">
        <f t="shared" si="835"/>
        <v>14476.402350031585</v>
      </c>
      <c r="W5885" s="64">
        <f t="shared" si="841"/>
        <v>0.40235003158522886</v>
      </c>
    </row>
    <row r="5886" spans="5:23">
      <c r="E5886" s="43">
        <f t="shared" si="842"/>
        <v>13881</v>
      </c>
      <c r="F5886" s="43">
        <f t="shared" si="843"/>
        <v>7173.4555132097948</v>
      </c>
      <c r="G5886" s="64">
        <f t="shared" si="837"/>
        <v>0.45551320979484444</v>
      </c>
      <c r="I5886" s="43">
        <f t="shared" si="844"/>
        <v>11881</v>
      </c>
      <c r="J5886" s="43">
        <f t="shared" si="845"/>
        <v>10148.027591606164</v>
      </c>
      <c r="K5886" s="64">
        <f t="shared" si="838"/>
        <v>2.759160616369627E-2</v>
      </c>
      <c r="M5886" s="43">
        <f t="shared" si="846"/>
        <v>9881</v>
      </c>
      <c r="N5886" s="43">
        <f t="shared" si="847"/>
        <v>12103.985459343547</v>
      </c>
      <c r="O5886" s="64">
        <f t="shared" si="839"/>
        <v>0.98545934354660858</v>
      </c>
      <c r="Q5886" s="43">
        <f t="shared" si="848"/>
        <v>7881</v>
      </c>
      <c r="R5886" s="43">
        <f t="shared" si="849"/>
        <v>13491.866586947857</v>
      </c>
      <c r="S5886" s="64">
        <f t="shared" si="840"/>
        <v>0.86658694785728585</v>
      </c>
      <c r="U5886" s="43">
        <f t="shared" si="836"/>
        <v>5881</v>
      </c>
      <c r="V5886" s="43">
        <f t="shared" si="835"/>
        <v>14475.996131527529</v>
      </c>
      <c r="W5886" s="64">
        <f t="shared" si="841"/>
        <v>0.99613152752863243</v>
      </c>
    </row>
    <row r="5887" spans="5:23">
      <c r="E5887" s="43">
        <f t="shared" si="842"/>
        <v>13882</v>
      </c>
      <c r="F5887" s="43">
        <f t="shared" si="843"/>
        <v>7171.5201317433393</v>
      </c>
      <c r="G5887" s="64">
        <f t="shared" si="837"/>
        <v>0.52013174333933421</v>
      </c>
      <c r="I5887" s="43">
        <f t="shared" si="844"/>
        <v>11882</v>
      </c>
      <c r="J5887" s="43">
        <f t="shared" si="845"/>
        <v>10146.856705403896</v>
      </c>
      <c r="K5887" s="64">
        <f t="shared" si="838"/>
        <v>0.85670540389583039</v>
      </c>
      <c r="M5887" s="43">
        <f t="shared" si="846"/>
        <v>9882</v>
      </c>
      <c r="N5887" s="43">
        <f t="shared" si="847"/>
        <v>12103.169047815534</v>
      </c>
      <c r="O5887" s="64">
        <f t="shared" si="839"/>
        <v>0.16904781553421344</v>
      </c>
      <c r="Q5887" s="43">
        <f t="shared" si="848"/>
        <v>7882</v>
      </c>
      <c r="R5887" s="43">
        <f t="shared" si="849"/>
        <v>13491.282407540062</v>
      </c>
      <c r="S5887" s="64">
        <f t="shared" si="840"/>
        <v>0.28240754006219504</v>
      </c>
      <c r="U5887" s="43">
        <f t="shared" si="836"/>
        <v>5882</v>
      </c>
      <c r="V5887" s="43">
        <f t="shared" ref="V5887:V5950" si="850">SQRT(U$1*U$1-U5887*U5887)</f>
        <v>14475.589832542231</v>
      </c>
      <c r="W5887" s="64">
        <f t="shared" si="841"/>
        <v>0.58983254223130643</v>
      </c>
    </row>
    <row r="5888" spans="5:23">
      <c r="E5888" s="43">
        <f t="shared" si="842"/>
        <v>13883</v>
      </c>
      <c r="F5888" s="43">
        <f t="shared" si="843"/>
        <v>7169.5840883554747</v>
      </c>
      <c r="G5888" s="64">
        <f t="shared" si="837"/>
        <v>0.58408835547470517</v>
      </c>
      <c r="I5888" s="43">
        <f t="shared" si="844"/>
        <v>11883</v>
      </c>
      <c r="J5888" s="43">
        <f t="shared" si="845"/>
        <v>10145.685585508749</v>
      </c>
      <c r="K5888" s="64">
        <f t="shared" si="838"/>
        <v>0.68558550874877255</v>
      </c>
      <c r="M5888" s="43">
        <f t="shared" si="846"/>
        <v>9883</v>
      </c>
      <c r="N5888" s="43">
        <f t="shared" si="847"/>
        <v>12102.352498584727</v>
      </c>
      <c r="O5888" s="64">
        <f t="shared" si="839"/>
        <v>0.35249858472707274</v>
      </c>
      <c r="Q5888" s="43">
        <f t="shared" si="848"/>
        <v>7883</v>
      </c>
      <c r="R5888" s="43">
        <f t="shared" si="849"/>
        <v>13490.698128710759</v>
      </c>
      <c r="S5888" s="64">
        <f t="shared" si="840"/>
        <v>0.69812871075919247</v>
      </c>
      <c r="U5888" s="43">
        <f t="shared" si="836"/>
        <v>5883</v>
      </c>
      <c r="V5888" s="43">
        <f t="shared" si="850"/>
        <v>14475.18345306891</v>
      </c>
      <c r="W5888" s="64">
        <f t="shared" si="841"/>
        <v>0.18345306891023938</v>
      </c>
    </row>
    <row r="5889" spans="5:23">
      <c r="E5889" s="43">
        <f t="shared" si="842"/>
        <v>13884</v>
      </c>
      <c r="F5889" s="43">
        <f t="shared" si="843"/>
        <v>7167.6473825098292</v>
      </c>
      <c r="G5889" s="64">
        <f t="shared" si="837"/>
        <v>0.64738250982918544</v>
      </c>
      <c r="I5889" s="43">
        <f t="shared" si="844"/>
        <v>11884</v>
      </c>
      <c r="J5889" s="43">
        <f t="shared" si="845"/>
        <v>10144.514231839788</v>
      </c>
      <c r="K5889" s="64">
        <f t="shared" si="838"/>
        <v>0.51423183978840825</v>
      </c>
      <c r="M5889" s="43">
        <f t="shared" si="846"/>
        <v>9884</v>
      </c>
      <c r="N5889" s="43">
        <f t="shared" si="847"/>
        <v>12101.535811623251</v>
      </c>
      <c r="O5889" s="64">
        <f t="shared" si="839"/>
        <v>0.53581162325099285</v>
      </c>
      <c r="Q5889" s="43">
        <f t="shared" si="848"/>
        <v>7884</v>
      </c>
      <c r="R5889" s="43">
        <f t="shared" si="849"/>
        <v>13490.113750447028</v>
      </c>
      <c r="S5889" s="64">
        <f t="shared" si="840"/>
        <v>0.11375044702799642</v>
      </c>
      <c r="U5889" s="43">
        <f t="shared" si="836"/>
        <v>5884</v>
      </c>
      <c r="V5889" s="43">
        <f t="shared" si="850"/>
        <v>14474.776993100792</v>
      </c>
      <c r="W5889" s="64">
        <f t="shared" si="841"/>
        <v>0.77699310079151473</v>
      </c>
    </row>
    <row r="5890" spans="5:23">
      <c r="E5890" s="43">
        <f t="shared" si="842"/>
        <v>13885</v>
      </c>
      <c r="F5890" s="43">
        <f t="shared" si="843"/>
        <v>7165.7100136692661</v>
      </c>
      <c r="G5890" s="64">
        <f t="shared" si="837"/>
        <v>0.71001366926611809</v>
      </c>
      <c r="I5890" s="43">
        <f t="shared" si="844"/>
        <v>11885</v>
      </c>
      <c r="J5890" s="43">
        <f t="shared" si="845"/>
        <v>10143.342644316024</v>
      </c>
      <c r="K5890" s="64">
        <f t="shared" si="838"/>
        <v>0.34264431602423429</v>
      </c>
      <c r="M5890" s="43">
        <f t="shared" si="846"/>
        <v>9885</v>
      </c>
      <c r="N5890" s="43">
        <f t="shared" si="847"/>
        <v>12100.718986903215</v>
      </c>
      <c r="O5890" s="64">
        <f t="shared" si="839"/>
        <v>0.71898690321540926</v>
      </c>
      <c r="Q5890" s="43">
        <f t="shared" si="848"/>
        <v>7885</v>
      </c>
      <c r="R5890" s="43">
        <f t="shared" si="849"/>
        <v>13489.529272735947</v>
      </c>
      <c r="S5890" s="64">
        <f t="shared" si="840"/>
        <v>0.52927273594650615</v>
      </c>
      <c r="U5890" s="43">
        <f t="shared" si="836"/>
        <v>5885</v>
      </c>
      <c r="V5890" s="43">
        <f t="shared" si="850"/>
        <v>14474.370452631092</v>
      </c>
      <c r="W5890" s="64">
        <f t="shared" si="841"/>
        <v>0.37045263109212101</v>
      </c>
    </row>
    <row r="5891" spans="5:23">
      <c r="E5891" s="43">
        <f t="shared" si="842"/>
        <v>13886</v>
      </c>
      <c r="F5891" s="43">
        <f t="shared" si="843"/>
        <v>7163.7719812958867</v>
      </c>
      <c r="G5891" s="64">
        <f t="shared" si="837"/>
        <v>0.77198129588668962</v>
      </c>
      <c r="I5891" s="43">
        <f t="shared" si="844"/>
        <v>11886</v>
      </c>
      <c r="J5891" s="43">
        <f t="shared" si="845"/>
        <v>10142.170822856417</v>
      </c>
      <c r="K5891" s="64">
        <f t="shared" si="838"/>
        <v>0.17082285641663475</v>
      </c>
      <c r="M5891" s="43">
        <f t="shared" si="846"/>
        <v>9886</v>
      </c>
      <c r="N5891" s="43">
        <f t="shared" si="847"/>
        <v>12099.902024396726</v>
      </c>
      <c r="O5891" s="64">
        <f t="shared" si="839"/>
        <v>0.90202439672611945</v>
      </c>
      <c r="Q5891" s="43">
        <f t="shared" si="848"/>
        <v>7886</v>
      </c>
      <c r="R5891" s="43">
        <f t="shared" si="849"/>
        <v>13488.944695564587</v>
      </c>
      <c r="S5891" s="64">
        <f t="shared" si="840"/>
        <v>0.94469556458716397</v>
      </c>
      <c r="U5891" s="43">
        <f t="shared" si="836"/>
        <v>5886</v>
      </c>
      <c r="V5891" s="43">
        <f t="shared" si="850"/>
        <v>14473.963831653027</v>
      </c>
      <c r="W5891" s="64">
        <f t="shared" si="841"/>
        <v>0.96383165302722773</v>
      </c>
    </row>
    <row r="5892" spans="5:23">
      <c r="E5892" s="43">
        <f t="shared" si="842"/>
        <v>13887</v>
      </c>
      <c r="F5892" s="43">
        <f t="shared" si="843"/>
        <v>7161.8332848510236</v>
      </c>
      <c r="G5892" s="64">
        <f t="shared" si="837"/>
        <v>0.83328485102356353</v>
      </c>
      <c r="I5892" s="43">
        <f t="shared" si="844"/>
        <v>11887</v>
      </c>
      <c r="J5892" s="43">
        <f t="shared" si="845"/>
        <v>10140.998767379868</v>
      </c>
      <c r="K5892" s="64">
        <f t="shared" si="838"/>
        <v>0.99876737986778608</v>
      </c>
      <c r="M5892" s="43">
        <f t="shared" si="846"/>
        <v>9887</v>
      </c>
      <c r="N5892" s="43">
        <f t="shared" si="847"/>
        <v>12099.084924075871</v>
      </c>
      <c r="O5892" s="64">
        <f t="shared" si="839"/>
        <v>8.4924075870731031E-2</v>
      </c>
      <c r="Q5892" s="43">
        <f t="shared" si="848"/>
        <v>7887</v>
      </c>
      <c r="R5892" s="43">
        <f t="shared" si="849"/>
        <v>13488.360018920017</v>
      </c>
      <c r="S5892" s="64">
        <f t="shared" si="840"/>
        <v>0.36001892001695524</v>
      </c>
      <c r="U5892" s="43">
        <f t="shared" si="836"/>
        <v>5887</v>
      </c>
      <c r="V5892" s="43">
        <f t="shared" si="850"/>
        <v>14473.557130159814</v>
      </c>
      <c r="W5892" s="64">
        <f t="shared" si="841"/>
        <v>0.55713015981382341</v>
      </c>
    </row>
    <row r="5893" spans="5:23">
      <c r="E5893" s="43">
        <f t="shared" si="842"/>
        <v>13888</v>
      </c>
      <c r="F5893" s="43">
        <f t="shared" si="843"/>
        <v>7159.89392379524</v>
      </c>
      <c r="G5893" s="64">
        <f t="shared" si="837"/>
        <v>0.89392379523997079</v>
      </c>
      <c r="I5893" s="43">
        <f t="shared" si="844"/>
        <v>11888</v>
      </c>
      <c r="J5893" s="43">
        <f t="shared" si="845"/>
        <v>10139.826477805229</v>
      </c>
      <c r="K5893" s="64">
        <f t="shared" si="838"/>
        <v>0.82647780522893299</v>
      </c>
      <c r="M5893" s="43">
        <f t="shared" si="846"/>
        <v>9888</v>
      </c>
      <c r="N5893" s="43">
        <f t="shared" si="847"/>
        <v>12098.267685912724</v>
      </c>
      <c r="O5893" s="64">
        <f t="shared" si="839"/>
        <v>0.26768591272411868</v>
      </c>
      <c r="Q5893" s="43">
        <f t="shared" si="848"/>
        <v>7888</v>
      </c>
      <c r="R5893" s="43">
        <f t="shared" si="849"/>
        <v>13487.775242789301</v>
      </c>
      <c r="S5893" s="64">
        <f t="shared" si="840"/>
        <v>0.77524278930104629</v>
      </c>
      <c r="U5893" s="43">
        <f t="shared" si="836"/>
        <v>5888</v>
      </c>
      <c r="V5893" s="43">
        <f t="shared" si="850"/>
        <v>14473.150348144663</v>
      </c>
      <c r="W5893" s="64">
        <f t="shared" si="841"/>
        <v>0.1503481446634396</v>
      </c>
    </row>
    <row r="5894" spans="5:23">
      <c r="E5894" s="43">
        <f t="shared" si="842"/>
        <v>13889</v>
      </c>
      <c r="F5894" s="43">
        <f t="shared" si="843"/>
        <v>7157.9538975883324</v>
      </c>
      <c r="G5894" s="64">
        <f t="shared" si="837"/>
        <v>0.95389758833243832</v>
      </c>
      <c r="I5894" s="43">
        <f t="shared" si="844"/>
        <v>11889</v>
      </c>
      <c r="J5894" s="43">
        <f t="shared" si="845"/>
        <v>10138.653954051297</v>
      </c>
      <c r="K5894" s="64">
        <f t="shared" si="838"/>
        <v>0.65395405129675055</v>
      </c>
      <c r="M5894" s="43">
        <f t="shared" si="846"/>
        <v>9889</v>
      </c>
      <c r="N5894" s="43">
        <f t="shared" si="847"/>
        <v>12097.45030987935</v>
      </c>
      <c r="O5894" s="64">
        <f t="shared" si="839"/>
        <v>0.45030987935024314</v>
      </c>
      <c r="Q5894" s="43">
        <f t="shared" si="848"/>
        <v>7889</v>
      </c>
      <c r="R5894" s="43">
        <f t="shared" si="849"/>
        <v>13487.190367159499</v>
      </c>
      <c r="S5894" s="64">
        <f t="shared" si="840"/>
        <v>0.19036715949914651</v>
      </c>
      <c r="U5894" s="43">
        <f t="shared" si="836"/>
        <v>5889</v>
      </c>
      <c r="V5894" s="43">
        <f t="shared" si="850"/>
        <v>14472.743485600786</v>
      </c>
      <c r="W5894" s="64">
        <f t="shared" si="841"/>
        <v>0.74348560078578885</v>
      </c>
    </row>
    <row r="5895" spans="5:23">
      <c r="E5895" s="43">
        <f t="shared" si="842"/>
        <v>13890</v>
      </c>
      <c r="F5895" s="43">
        <f t="shared" si="843"/>
        <v>7156.0132056893244</v>
      </c>
      <c r="G5895" s="64">
        <f t="shared" si="837"/>
        <v>1.3205689324422565E-2</v>
      </c>
      <c r="I5895" s="43">
        <f t="shared" si="844"/>
        <v>11890</v>
      </c>
      <c r="J5895" s="43">
        <f t="shared" si="845"/>
        <v>10137.481196036815</v>
      </c>
      <c r="K5895" s="64">
        <f t="shared" si="838"/>
        <v>0.4811960368151631</v>
      </c>
      <c r="M5895" s="43">
        <f t="shared" si="846"/>
        <v>9890</v>
      </c>
      <c r="N5895" s="43">
        <f t="shared" si="847"/>
        <v>12096.632795947804</v>
      </c>
      <c r="O5895" s="64">
        <f t="shared" si="839"/>
        <v>0.63279594780397019</v>
      </c>
      <c r="Q5895" s="43">
        <f t="shared" si="848"/>
        <v>7890</v>
      </c>
      <c r="R5895" s="43">
        <f t="shared" si="849"/>
        <v>13486.605392017667</v>
      </c>
      <c r="S5895" s="64">
        <f t="shared" si="840"/>
        <v>0.60539201766732731</v>
      </c>
      <c r="U5895" s="43">
        <f t="shared" ref="U5895:U5958" si="851">U5894+1</f>
        <v>5890</v>
      </c>
      <c r="V5895" s="43">
        <f t="shared" si="850"/>
        <v>14472.336542521391</v>
      </c>
      <c r="W5895" s="64">
        <f t="shared" si="841"/>
        <v>0.33654252139058372</v>
      </c>
    </row>
    <row r="5896" spans="5:23">
      <c r="E5896" s="43">
        <f t="shared" si="842"/>
        <v>13891</v>
      </c>
      <c r="F5896" s="43">
        <f t="shared" si="843"/>
        <v>7154.0718475564672</v>
      </c>
      <c r="G5896" s="64">
        <f t="shared" si="837"/>
        <v>7.1847556467218965E-2</v>
      </c>
      <c r="I5896" s="43">
        <f t="shared" si="844"/>
        <v>11891</v>
      </c>
      <c r="J5896" s="43">
        <f t="shared" si="845"/>
        <v>10136.30820368047</v>
      </c>
      <c r="K5896" s="64">
        <f t="shared" si="838"/>
        <v>0.30820368046988733</v>
      </c>
      <c r="M5896" s="43">
        <f t="shared" si="846"/>
        <v>9891</v>
      </c>
      <c r="N5896" s="43">
        <f t="shared" si="847"/>
        <v>12095.815144090124</v>
      </c>
      <c r="O5896" s="64">
        <f t="shared" si="839"/>
        <v>0.81514409012379474</v>
      </c>
      <c r="Q5896" s="43">
        <f t="shared" si="848"/>
        <v>7891</v>
      </c>
      <c r="R5896" s="43">
        <f t="shared" si="849"/>
        <v>13486.020317350853</v>
      </c>
      <c r="S5896" s="64">
        <f t="shared" si="840"/>
        <v>2.0317350852565141E-2</v>
      </c>
      <c r="U5896" s="43">
        <f t="shared" si="851"/>
        <v>5891</v>
      </c>
      <c r="V5896" s="43">
        <f t="shared" si="850"/>
        <v>14471.929518899682</v>
      </c>
      <c r="W5896" s="64">
        <f t="shared" si="841"/>
        <v>0.92951889968207979</v>
      </c>
    </row>
    <row r="5897" spans="5:23">
      <c r="E5897" s="43">
        <f t="shared" si="842"/>
        <v>13892</v>
      </c>
      <c r="F5897" s="43">
        <f t="shared" si="843"/>
        <v>7152.1298226472372</v>
      </c>
      <c r="G5897" s="64">
        <f t="shared" si="837"/>
        <v>0.12982264723723347</v>
      </c>
      <c r="I5897" s="43">
        <f t="shared" si="844"/>
        <v>11892</v>
      </c>
      <c r="J5897" s="43">
        <f t="shared" si="845"/>
        <v>10135.134976900899</v>
      </c>
      <c r="K5897" s="64">
        <f t="shared" si="838"/>
        <v>0.13497690089934622</v>
      </c>
      <c r="M5897" s="43">
        <f t="shared" si="846"/>
        <v>9892</v>
      </c>
      <c r="N5897" s="43">
        <f t="shared" si="847"/>
        <v>12094.997354278337</v>
      </c>
      <c r="O5897" s="64">
        <f t="shared" si="839"/>
        <v>0.99735427833729773</v>
      </c>
      <c r="Q5897" s="43">
        <f t="shared" si="848"/>
        <v>7892</v>
      </c>
      <c r="R5897" s="43">
        <f t="shared" si="849"/>
        <v>13485.435143146105</v>
      </c>
      <c r="S5897" s="64">
        <f t="shared" si="840"/>
        <v>0.43514314610547444</v>
      </c>
      <c r="U5897" s="43">
        <f t="shared" si="851"/>
        <v>5892</v>
      </c>
      <c r="V5897" s="43">
        <f t="shared" si="850"/>
        <v>14471.522414728866</v>
      </c>
      <c r="W5897" s="64">
        <f t="shared" si="841"/>
        <v>0.52241472886635165</v>
      </c>
    </row>
    <row r="5898" spans="5:23">
      <c r="E5898" s="43">
        <f t="shared" si="842"/>
        <v>13893</v>
      </c>
      <c r="F5898" s="43">
        <f t="shared" si="843"/>
        <v>7150.187130418336</v>
      </c>
      <c r="G5898" s="64">
        <f t="shared" si="837"/>
        <v>0.18713041833598254</v>
      </c>
      <c r="I5898" s="43">
        <f t="shared" si="844"/>
        <v>11893</v>
      </c>
      <c r="J5898" s="43">
        <f t="shared" si="845"/>
        <v>10133.961515616684</v>
      </c>
      <c r="K5898" s="64">
        <f t="shared" si="838"/>
        <v>0.96151561668375507</v>
      </c>
      <c r="M5898" s="43">
        <f t="shared" si="846"/>
        <v>9893</v>
      </c>
      <c r="N5898" s="43">
        <f t="shared" si="847"/>
        <v>12094.179426484461</v>
      </c>
      <c r="O5898" s="64">
        <f t="shared" si="839"/>
        <v>0.17942648446114617</v>
      </c>
      <c r="Q5898" s="43">
        <f t="shared" si="848"/>
        <v>7893</v>
      </c>
      <c r="R5898" s="43">
        <f t="shared" si="849"/>
        <v>13484.849869390464</v>
      </c>
      <c r="S5898" s="64">
        <f t="shared" si="840"/>
        <v>0.84986939046393672</v>
      </c>
      <c r="U5898" s="43">
        <f t="shared" si="851"/>
        <v>5893</v>
      </c>
      <c r="V5898" s="43">
        <f t="shared" si="850"/>
        <v>14471.115230002144</v>
      </c>
      <c r="W5898" s="64">
        <f t="shared" si="841"/>
        <v>0.11523000214401691</v>
      </c>
    </row>
    <row r="5899" spans="5:23">
      <c r="E5899" s="43">
        <f t="shared" si="842"/>
        <v>13894</v>
      </c>
      <c r="F5899" s="43">
        <f t="shared" si="843"/>
        <v>7148.2437703256874</v>
      </c>
      <c r="G5899" s="64">
        <f t="shared" si="837"/>
        <v>0.24377032568736468</v>
      </c>
      <c r="I5899" s="43">
        <f t="shared" si="844"/>
        <v>11894</v>
      </c>
      <c r="J5899" s="43">
        <f t="shared" si="845"/>
        <v>10132.787819746351</v>
      </c>
      <c r="K5899" s="64">
        <f t="shared" si="838"/>
        <v>0.7878197463505785</v>
      </c>
      <c r="M5899" s="43">
        <f t="shared" si="846"/>
        <v>9894</v>
      </c>
      <c r="N5899" s="43">
        <f t="shared" si="847"/>
        <v>12093.361360680496</v>
      </c>
      <c r="O5899" s="64">
        <f t="shared" si="839"/>
        <v>0.36136068049563619</v>
      </c>
      <c r="Q5899" s="43">
        <f t="shared" si="848"/>
        <v>7894</v>
      </c>
      <c r="R5899" s="43">
        <f t="shared" si="849"/>
        <v>13484.264496070966</v>
      </c>
      <c r="S5899" s="64">
        <f t="shared" si="840"/>
        <v>0.2644960709658335</v>
      </c>
      <c r="U5899" s="43">
        <f t="shared" si="851"/>
        <v>5894</v>
      </c>
      <c r="V5899" s="43">
        <f t="shared" si="850"/>
        <v>14470.707964712714</v>
      </c>
      <c r="W5899" s="64">
        <f t="shared" si="841"/>
        <v>0.70796471271387418</v>
      </c>
    </row>
    <row r="5900" spans="5:23">
      <c r="E5900" s="43">
        <f t="shared" si="842"/>
        <v>13895</v>
      </c>
      <c r="F5900" s="43">
        <f t="shared" si="843"/>
        <v>7146.2997418244358</v>
      </c>
      <c r="G5900" s="64">
        <f t="shared" si="837"/>
        <v>0.29974182443584141</v>
      </c>
      <c r="I5900" s="43">
        <f t="shared" si="844"/>
        <v>11895</v>
      </c>
      <c r="J5900" s="43">
        <f t="shared" si="845"/>
        <v>10131.613889208373</v>
      </c>
      <c r="K5900" s="64">
        <f t="shared" si="838"/>
        <v>0.61388920837271144</v>
      </c>
      <c r="M5900" s="43">
        <f t="shared" si="846"/>
        <v>9895</v>
      </c>
      <c r="N5900" s="43">
        <f t="shared" si="847"/>
        <v>12092.543156838432</v>
      </c>
      <c r="O5900" s="64">
        <f t="shared" si="839"/>
        <v>0.54315683843196894</v>
      </c>
      <c r="Q5900" s="43">
        <f t="shared" si="848"/>
        <v>7895</v>
      </c>
      <c r="R5900" s="43">
        <f t="shared" si="849"/>
        <v>13483.679023174647</v>
      </c>
      <c r="S5900" s="64">
        <f t="shared" si="840"/>
        <v>0.67902317464722728</v>
      </c>
      <c r="U5900" s="43">
        <f t="shared" si="851"/>
        <v>5895</v>
      </c>
      <c r="V5900" s="43">
        <f t="shared" si="850"/>
        <v>14470.300618853777</v>
      </c>
      <c r="W5900" s="64">
        <f t="shared" si="841"/>
        <v>0.30061885377654107</v>
      </c>
    </row>
    <row r="5901" spans="5:23">
      <c r="E5901" s="43">
        <f t="shared" si="842"/>
        <v>13896</v>
      </c>
      <c r="F5901" s="43">
        <f t="shared" si="843"/>
        <v>7144.3550443689455</v>
      </c>
      <c r="G5901" s="64">
        <f t="shared" si="837"/>
        <v>0.35504436894552782</v>
      </c>
      <c r="I5901" s="43">
        <f t="shared" si="844"/>
        <v>11896</v>
      </c>
      <c r="J5901" s="43">
        <f t="shared" si="845"/>
        <v>10130.439723921168</v>
      </c>
      <c r="K5901" s="64">
        <f t="shared" si="838"/>
        <v>0.43972392116847914</v>
      </c>
      <c r="M5901" s="43">
        <f t="shared" si="846"/>
        <v>9896</v>
      </c>
      <c r="N5901" s="43">
        <f t="shared" si="847"/>
        <v>12091.72481493025</v>
      </c>
      <c r="O5901" s="64">
        <f t="shared" si="839"/>
        <v>0.72481493025043164</v>
      </c>
      <c r="Q5901" s="43">
        <f t="shared" si="848"/>
        <v>7896</v>
      </c>
      <c r="R5901" s="43">
        <f t="shared" si="849"/>
        <v>13483.093450688533</v>
      </c>
      <c r="S5901" s="64">
        <f t="shared" si="840"/>
        <v>9.3450688533266657E-2</v>
      </c>
      <c r="U5901" s="43">
        <f t="shared" si="851"/>
        <v>5896</v>
      </c>
      <c r="V5901" s="43">
        <f t="shared" si="850"/>
        <v>14469.893192418525</v>
      </c>
      <c r="W5901" s="64">
        <f t="shared" si="841"/>
        <v>0.89319241852535924</v>
      </c>
    </row>
    <row r="5902" spans="5:23">
      <c r="E5902" s="43">
        <f t="shared" si="842"/>
        <v>13897</v>
      </c>
      <c r="F5902" s="43">
        <f t="shared" si="843"/>
        <v>7142.4096774127984</v>
      </c>
      <c r="G5902" s="64">
        <f t="shared" si="837"/>
        <v>0.40967741279837355</v>
      </c>
      <c r="I5902" s="43">
        <f t="shared" si="844"/>
        <v>11897</v>
      </c>
      <c r="J5902" s="43">
        <f t="shared" si="845"/>
        <v>10129.265323803103</v>
      </c>
      <c r="K5902" s="64">
        <f t="shared" si="838"/>
        <v>0.26532380310345616</v>
      </c>
      <c r="M5902" s="43">
        <f t="shared" si="846"/>
        <v>9897</v>
      </c>
      <c r="N5902" s="43">
        <f t="shared" si="847"/>
        <v>12090.906334927915</v>
      </c>
      <c r="O5902" s="64">
        <f t="shared" si="839"/>
        <v>0.90633492791494064</v>
      </c>
      <c r="Q5902" s="43">
        <f t="shared" si="848"/>
        <v>7897</v>
      </c>
      <c r="R5902" s="43">
        <f t="shared" si="849"/>
        <v>13482.507778599647</v>
      </c>
      <c r="S5902" s="64">
        <f t="shared" si="840"/>
        <v>0.50777859964728123</v>
      </c>
      <c r="U5902" s="43">
        <f t="shared" si="851"/>
        <v>5897</v>
      </c>
      <c r="V5902" s="43">
        <f t="shared" si="850"/>
        <v>14469.485685400155</v>
      </c>
      <c r="W5902" s="64">
        <f t="shared" si="841"/>
        <v>0.48568540015548933</v>
      </c>
    </row>
    <row r="5903" spans="5:23">
      <c r="E5903" s="43">
        <f t="shared" si="842"/>
        <v>13898</v>
      </c>
      <c r="F5903" s="43">
        <f t="shared" si="843"/>
        <v>7140.4636404087933</v>
      </c>
      <c r="G5903" s="64">
        <f t="shared" si="837"/>
        <v>0.4636404087932533</v>
      </c>
      <c r="I5903" s="43">
        <f t="shared" si="844"/>
        <v>11898</v>
      </c>
      <c r="J5903" s="43">
        <f t="shared" si="845"/>
        <v>10128.090688772489</v>
      </c>
      <c r="K5903" s="64">
        <f t="shared" si="838"/>
        <v>9.0688772488647373E-2</v>
      </c>
      <c r="M5903" s="43">
        <f t="shared" si="846"/>
        <v>9898</v>
      </c>
      <c r="N5903" s="43">
        <f t="shared" si="847"/>
        <v>12090.087716803382</v>
      </c>
      <c r="O5903" s="64">
        <f t="shared" si="839"/>
        <v>8.7716803382136277E-2</v>
      </c>
      <c r="Q5903" s="43">
        <f t="shared" si="848"/>
        <v>7898</v>
      </c>
      <c r="R5903" s="43">
        <f t="shared" si="849"/>
        <v>13481.922006895011</v>
      </c>
      <c r="S5903" s="64">
        <f t="shared" si="840"/>
        <v>0.92200689501078159</v>
      </c>
      <c r="U5903" s="43">
        <f t="shared" si="851"/>
        <v>5898</v>
      </c>
      <c r="V5903" s="43">
        <f t="shared" si="850"/>
        <v>14469.078097791857</v>
      </c>
      <c r="W5903" s="64">
        <f t="shared" si="841"/>
        <v>7.8097791856635013E-2</v>
      </c>
    </row>
    <row r="5904" spans="5:23">
      <c r="E5904" s="43">
        <f t="shared" si="842"/>
        <v>13899</v>
      </c>
      <c r="F5904" s="43">
        <f t="shared" si="843"/>
        <v>7138.5169328089432</v>
      </c>
      <c r="G5904" s="64">
        <f t="shared" si="837"/>
        <v>0.51693280894323834</v>
      </c>
      <c r="I5904" s="43">
        <f t="shared" si="844"/>
        <v>11899</v>
      </c>
      <c r="J5904" s="43">
        <f t="shared" si="845"/>
        <v>10126.915818747582</v>
      </c>
      <c r="K5904" s="64">
        <f t="shared" si="838"/>
        <v>0.91581874758230697</v>
      </c>
      <c r="M5904" s="43">
        <f t="shared" si="846"/>
        <v>9899</v>
      </c>
      <c r="N5904" s="43">
        <f t="shared" si="847"/>
        <v>12089.268960528589</v>
      </c>
      <c r="O5904" s="64">
        <f t="shared" si="839"/>
        <v>0.26896052858865005</v>
      </c>
      <c r="Q5904" s="43">
        <f t="shared" si="848"/>
        <v>7899</v>
      </c>
      <c r="R5904" s="43">
        <f t="shared" si="849"/>
        <v>13481.336135561638</v>
      </c>
      <c r="S5904" s="64">
        <f t="shared" si="840"/>
        <v>0.3361355616380024</v>
      </c>
      <c r="U5904" s="43">
        <f t="shared" si="851"/>
        <v>5899</v>
      </c>
      <c r="V5904" s="43">
        <f t="shared" si="850"/>
        <v>14468.670429586818</v>
      </c>
      <c r="W5904" s="64">
        <f t="shared" si="841"/>
        <v>0.67042958681849996</v>
      </c>
    </row>
    <row r="5905" spans="5:23">
      <c r="E5905" s="43">
        <f t="shared" si="842"/>
        <v>13900</v>
      </c>
      <c r="F5905" s="43">
        <f t="shared" si="843"/>
        <v>7136.5695540644738</v>
      </c>
      <c r="G5905" s="64">
        <f t="shared" si="837"/>
        <v>0.56955406447377754</v>
      </c>
      <c r="I5905" s="43">
        <f t="shared" si="844"/>
        <v>11900</v>
      </c>
      <c r="J5905" s="43">
        <f t="shared" si="845"/>
        <v>10125.740713646583</v>
      </c>
      <c r="K5905" s="64">
        <f t="shared" si="838"/>
        <v>0.74071364658266248</v>
      </c>
      <c r="M5905" s="43">
        <f t="shared" si="846"/>
        <v>9900</v>
      </c>
      <c r="N5905" s="43">
        <f t="shared" si="847"/>
        <v>12088.450066075469</v>
      </c>
      <c r="O5905" s="64">
        <f t="shared" si="839"/>
        <v>0.45006607546929445</v>
      </c>
      <c r="Q5905" s="43">
        <f t="shared" si="848"/>
        <v>7900</v>
      </c>
      <c r="R5905" s="43">
        <f t="shared" si="849"/>
        <v>13480.75016458654</v>
      </c>
      <c r="S5905" s="64">
        <f t="shared" si="840"/>
        <v>0.75016458653954032</v>
      </c>
      <c r="U5905" s="43">
        <f t="shared" si="851"/>
        <v>5900</v>
      </c>
      <c r="V5905" s="43">
        <f t="shared" si="850"/>
        <v>14468.262680778229</v>
      </c>
      <c r="W5905" s="64">
        <f t="shared" si="841"/>
        <v>0.26268077822896885</v>
      </c>
    </row>
    <row r="5906" spans="5:23">
      <c r="E5906" s="43">
        <f t="shared" si="842"/>
        <v>13901</v>
      </c>
      <c r="F5906" s="43">
        <f t="shared" si="843"/>
        <v>7134.6215036258227</v>
      </c>
      <c r="G5906" s="64">
        <f t="shared" si="837"/>
        <v>0.62150362582269736</v>
      </c>
      <c r="I5906" s="43">
        <f t="shared" si="844"/>
        <v>11901</v>
      </c>
      <c r="J5906" s="43">
        <f t="shared" si="845"/>
        <v>10124.565373387641</v>
      </c>
      <c r="K5906" s="64">
        <f t="shared" si="838"/>
        <v>0.56537338764064771</v>
      </c>
      <c r="M5906" s="43">
        <f t="shared" si="846"/>
        <v>9901</v>
      </c>
      <c r="N5906" s="43">
        <f t="shared" si="847"/>
        <v>12087.631033415935</v>
      </c>
      <c r="O5906" s="64">
        <f t="shared" si="839"/>
        <v>0.6310334159352351</v>
      </c>
      <c r="Q5906" s="43">
        <f t="shared" si="848"/>
        <v>7901</v>
      </c>
      <c r="R5906" s="43">
        <f t="shared" si="849"/>
        <v>13480.164093956721</v>
      </c>
      <c r="S5906" s="64">
        <f t="shared" si="840"/>
        <v>0.16409395672053506</v>
      </c>
      <c r="U5906" s="43">
        <f t="shared" si="851"/>
        <v>5901</v>
      </c>
      <c r="V5906" s="43">
        <f t="shared" si="850"/>
        <v>14467.85485135927</v>
      </c>
      <c r="W5906" s="64">
        <f t="shared" si="841"/>
        <v>0.8548513592704694</v>
      </c>
    </row>
    <row r="5907" spans="5:23">
      <c r="E5907" s="43">
        <f t="shared" si="842"/>
        <v>13902</v>
      </c>
      <c r="F5907" s="43">
        <f t="shared" si="843"/>
        <v>7132.6727809426393</v>
      </c>
      <c r="G5907" s="64">
        <f t="shared" si="837"/>
        <v>0.67278094263929233</v>
      </c>
      <c r="I5907" s="43">
        <f t="shared" si="844"/>
        <v>11902</v>
      </c>
      <c r="J5907" s="43">
        <f t="shared" si="845"/>
        <v>10123.389797888847</v>
      </c>
      <c r="K5907" s="64">
        <f t="shared" si="838"/>
        <v>0.38979788884716982</v>
      </c>
      <c r="M5907" s="43">
        <f t="shared" si="846"/>
        <v>9902</v>
      </c>
      <c r="N5907" s="43">
        <f t="shared" si="847"/>
        <v>12086.811862521896</v>
      </c>
      <c r="O5907" s="64">
        <f t="shared" si="839"/>
        <v>0.81186252189581865</v>
      </c>
      <c r="Q5907" s="43">
        <f t="shared" si="848"/>
        <v>7902</v>
      </c>
      <c r="R5907" s="43">
        <f t="shared" si="849"/>
        <v>13479.577923659182</v>
      </c>
      <c r="S5907" s="64">
        <f t="shared" si="840"/>
        <v>0.57792365918248834</v>
      </c>
      <c r="U5907" s="43">
        <f t="shared" si="851"/>
        <v>5902</v>
      </c>
      <c r="V5907" s="43">
        <f t="shared" si="850"/>
        <v>14467.446941323131</v>
      </c>
      <c r="W5907" s="64">
        <f t="shared" si="841"/>
        <v>0.4469413231308863</v>
      </c>
    </row>
    <row r="5908" spans="5:23">
      <c r="E5908" s="43">
        <f t="shared" si="842"/>
        <v>13903</v>
      </c>
      <c r="F5908" s="43">
        <f t="shared" si="843"/>
        <v>7130.723385463778</v>
      </c>
      <c r="G5908" s="64">
        <f t="shared" si="837"/>
        <v>0.72338546377795865</v>
      </c>
      <c r="I5908" s="43">
        <f t="shared" si="844"/>
        <v>11903</v>
      </c>
      <c r="J5908" s="43">
        <f t="shared" si="845"/>
        <v>10122.213987068244</v>
      </c>
      <c r="K5908" s="64">
        <f t="shared" si="838"/>
        <v>0.21398706824402325</v>
      </c>
      <c r="M5908" s="43">
        <f t="shared" si="846"/>
        <v>9903</v>
      </c>
      <c r="N5908" s="43">
        <f t="shared" si="847"/>
        <v>12085.992553365239</v>
      </c>
      <c r="O5908" s="64">
        <f t="shared" si="839"/>
        <v>0.99255336523856386</v>
      </c>
      <c r="Q5908" s="43">
        <f t="shared" si="848"/>
        <v>7903</v>
      </c>
      <c r="R5908" s="43">
        <f t="shared" si="849"/>
        <v>13478.991653680923</v>
      </c>
      <c r="S5908" s="64">
        <f t="shared" si="840"/>
        <v>0.99165368092326389</v>
      </c>
      <c r="U5908" s="43">
        <f t="shared" si="851"/>
        <v>5903</v>
      </c>
      <c r="V5908" s="43">
        <f t="shared" si="850"/>
        <v>14467.038950662987</v>
      </c>
      <c r="W5908" s="64">
        <f t="shared" si="841"/>
        <v>3.8950662987190299E-2</v>
      </c>
    </row>
    <row r="5909" spans="5:23">
      <c r="E5909" s="43">
        <f t="shared" si="842"/>
        <v>13904</v>
      </c>
      <c r="F5909" s="43">
        <f t="shared" si="843"/>
        <v>7128.7733166373018</v>
      </c>
      <c r="G5909" s="64">
        <f t="shared" si="837"/>
        <v>0.77331663730183209</v>
      </c>
      <c r="I5909" s="43">
        <f t="shared" si="844"/>
        <v>11904</v>
      </c>
      <c r="J5909" s="43">
        <f t="shared" si="845"/>
        <v>10121.037940843815</v>
      </c>
      <c r="K5909" s="64">
        <f t="shared" si="838"/>
        <v>3.7940843814794789E-2</v>
      </c>
      <c r="M5909" s="43">
        <f t="shared" si="846"/>
        <v>9904</v>
      </c>
      <c r="N5909" s="43">
        <f t="shared" si="847"/>
        <v>12085.173105917846</v>
      </c>
      <c r="O5909" s="64">
        <f t="shared" si="839"/>
        <v>0.17310591784553253</v>
      </c>
      <c r="Q5909" s="43">
        <f t="shared" si="848"/>
        <v>7904</v>
      </c>
      <c r="R5909" s="43">
        <f t="shared" si="849"/>
        <v>13478.405284008935</v>
      </c>
      <c r="S5909" s="64">
        <f t="shared" si="840"/>
        <v>0.4052840089352685</v>
      </c>
      <c r="U5909" s="43">
        <f t="shared" si="851"/>
        <v>5904</v>
      </c>
      <c r="V5909" s="43">
        <f t="shared" si="850"/>
        <v>14466.630879372018</v>
      </c>
      <c r="W5909" s="64">
        <f t="shared" si="841"/>
        <v>0.63087937201817113</v>
      </c>
    </row>
    <row r="5910" spans="5:23">
      <c r="E5910" s="43">
        <f t="shared" si="842"/>
        <v>13905</v>
      </c>
      <c r="F5910" s="43">
        <f t="shared" si="843"/>
        <v>7126.8225739104801</v>
      </c>
      <c r="G5910" s="64">
        <f t="shared" si="837"/>
        <v>0.82257391048005957</v>
      </c>
      <c r="I5910" s="43">
        <f t="shared" si="844"/>
        <v>11905</v>
      </c>
      <c r="J5910" s="43">
        <f t="shared" si="845"/>
        <v>10119.861659133489</v>
      </c>
      <c r="K5910" s="64">
        <f t="shared" si="838"/>
        <v>0.86165913348850154</v>
      </c>
      <c r="M5910" s="43">
        <f t="shared" si="846"/>
        <v>9905</v>
      </c>
      <c r="N5910" s="43">
        <f t="shared" si="847"/>
        <v>12084.353520151584</v>
      </c>
      <c r="O5910" s="64">
        <f t="shared" si="839"/>
        <v>0.35352015158423455</v>
      </c>
      <c r="Q5910" s="43">
        <f t="shared" si="848"/>
        <v>7905</v>
      </c>
      <c r="R5910" s="43">
        <f t="shared" si="849"/>
        <v>13477.818814630207</v>
      </c>
      <c r="S5910" s="64">
        <f t="shared" si="840"/>
        <v>0.81881463020727097</v>
      </c>
      <c r="U5910" s="43">
        <f t="shared" si="851"/>
        <v>5905</v>
      </c>
      <c r="V5910" s="43">
        <f t="shared" si="850"/>
        <v>14466.222727443401</v>
      </c>
      <c r="W5910" s="64">
        <f t="shared" si="841"/>
        <v>0.22272744340079953</v>
      </c>
    </row>
    <row r="5911" spans="5:23">
      <c r="E5911" s="43">
        <f t="shared" si="842"/>
        <v>13906</v>
      </c>
      <c r="F5911" s="43">
        <f t="shared" si="843"/>
        <v>7124.8711567297833</v>
      </c>
      <c r="G5911" s="64">
        <f t="shared" si="837"/>
        <v>0.87115672978325165</v>
      </c>
      <c r="I5911" s="43">
        <f t="shared" si="844"/>
        <v>11906</v>
      </c>
      <c r="J5911" s="43">
        <f t="shared" si="845"/>
        <v>10118.685141855141</v>
      </c>
      <c r="K5911" s="64">
        <f t="shared" si="838"/>
        <v>0.68514185514140991</v>
      </c>
      <c r="M5911" s="43">
        <f t="shared" si="846"/>
        <v>9906</v>
      </c>
      <c r="N5911" s="43">
        <f t="shared" si="847"/>
        <v>12083.533796038309</v>
      </c>
      <c r="O5911" s="64">
        <f t="shared" si="839"/>
        <v>0.53379603830944689</v>
      </c>
      <c r="Q5911" s="43">
        <f t="shared" si="848"/>
        <v>7906</v>
      </c>
      <c r="R5911" s="43">
        <f t="shared" si="849"/>
        <v>13477.232245531721</v>
      </c>
      <c r="S5911" s="64">
        <f t="shared" si="840"/>
        <v>0.23224553172076412</v>
      </c>
      <c r="U5911" s="43">
        <f t="shared" si="851"/>
        <v>5906</v>
      </c>
      <c r="V5911" s="43">
        <f t="shared" si="850"/>
        <v>14465.814494870312</v>
      </c>
      <c r="W5911" s="64">
        <f t="shared" si="841"/>
        <v>0.81449487031204626</v>
      </c>
    </row>
    <row r="5912" spans="5:23">
      <c r="E5912" s="43">
        <f t="shared" si="842"/>
        <v>13907</v>
      </c>
      <c r="F5912" s="43">
        <f t="shared" si="843"/>
        <v>7122.9190645408853</v>
      </c>
      <c r="G5912" s="64">
        <f t="shared" si="837"/>
        <v>0.91906454088530154</v>
      </c>
      <c r="I5912" s="43">
        <f t="shared" si="844"/>
        <v>11907</v>
      </c>
      <c r="J5912" s="43">
        <f t="shared" si="845"/>
        <v>10117.508388926593</v>
      </c>
      <c r="K5912" s="64">
        <f t="shared" si="838"/>
        <v>0.50838892659339763</v>
      </c>
      <c r="M5912" s="43">
        <f t="shared" si="846"/>
        <v>9907</v>
      </c>
      <c r="N5912" s="43">
        <f t="shared" si="847"/>
        <v>12082.713933549863</v>
      </c>
      <c r="O5912" s="64">
        <f t="shared" si="839"/>
        <v>0.71393354986321356</v>
      </c>
      <c r="Q5912" s="43">
        <f t="shared" si="848"/>
        <v>7907</v>
      </c>
      <c r="R5912" s="43">
        <f t="shared" si="849"/>
        <v>13476.645576700457</v>
      </c>
      <c r="S5912" s="64">
        <f t="shared" si="840"/>
        <v>0.6455767004572408</v>
      </c>
      <c r="U5912" s="43">
        <f t="shared" si="851"/>
        <v>5907</v>
      </c>
      <c r="V5912" s="43">
        <f t="shared" si="850"/>
        <v>14465.40618164592</v>
      </c>
      <c r="W5912" s="64">
        <f t="shared" si="841"/>
        <v>0.40618164591978712</v>
      </c>
    </row>
    <row r="5913" spans="5:23">
      <c r="E5913" s="43">
        <f t="shared" si="842"/>
        <v>13908</v>
      </c>
      <c r="F5913" s="43">
        <f t="shared" si="843"/>
        <v>7120.9662967886597</v>
      </c>
      <c r="G5913" s="64">
        <f t="shared" si="837"/>
        <v>0.96629678865974711</v>
      </c>
      <c r="I5913" s="43">
        <f t="shared" si="844"/>
        <v>11908</v>
      </c>
      <c r="J5913" s="43">
        <f t="shared" si="845"/>
        <v>10116.331400265612</v>
      </c>
      <c r="K5913" s="64">
        <f t="shared" si="838"/>
        <v>0.33140026561159175</v>
      </c>
      <c r="M5913" s="43">
        <f t="shared" si="846"/>
        <v>9908</v>
      </c>
      <c r="N5913" s="43">
        <f t="shared" si="847"/>
        <v>12081.893932658075</v>
      </c>
      <c r="O5913" s="64">
        <f t="shared" si="839"/>
        <v>0.89393265807484568</v>
      </c>
      <c r="Q5913" s="43">
        <f t="shared" si="848"/>
        <v>7908</v>
      </c>
      <c r="R5913" s="43">
        <f t="shared" si="849"/>
        <v>13476.058808123389</v>
      </c>
      <c r="S5913" s="64">
        <f t="shared" si="840"/>
        <v>5.880812338909891E-2</v>
      </c>
      <c r="U5913" s="43">
        <f t="shared" si="851"/>
        <v>5908</v>
      </c>
      <c r="V5913" s="43">
        <f t="shared" si="850"/>
        <v>14464.997787763397</v>
      </c>
      <c r="W5913" s="64">
        <f t="shared" si="841"/>
        <v>0.99778776339735487</v>
      </c>
    </row>
    <row r="5914" spans="5:23">
      <c r="E5914" s="43">
        <f t="shared" si="842"/>
        <v>13909</v>
      </c>
      <c r="F5914" s="43">
        <f t="shared" si="843"/>
        <v>7119.0128529171798</v>
      </c>
      <c r="G5914" s="64">
        <f t="shared" si="837"/>
        <v>1.2852917179770884E-2</v>
      </c>
      <c r="I5914" s="43">
        <f t="shared" si="844"/>
        <v>11909</v>
      </c>
      <c r="J5914" s="43">
        <f t="shared" si="845"/>
        <v>10115.154175789907</v>
      </c>
      <c r="K5914" s="64">
        <f t="shared" si="838"/>
        <v>0.15417578990673064</v>
      </c>
      <c r="M5914" s="43">
        <f t="shared" si="846"/>
        <v>9909</v>
      </c>
      <c r="N5914" s="43">
        <f t="shared" si="847"/>
        <v>12081.073793334763</v>
      </c>
      <c r="O5914" s="64">
        <f t="shared" si="839"/>
        <v>7.3793334762740415E-2</v>
      </c>
      <c r="Q5914" s="43">
        <f t="shared" si="848"/>
        <v>7909</v>
      </c>
      <c r="R5914" s="43">
        <f t="shared" si="849"/>
        <v>13475.471939787489</v>
      </c>
      <c r="S5914" s="64">
        <f t="shared" si="840"/>
        <v>0.47193978748873633</v>
      </c>
      <c r="U5914" s="43">
        <f t="shared" si="851"/>
        <v>5909</v>
      </c>
      <c r="V5914" s="43">
        <f t="shared" si="850"/>
        <v>14464.589313215913</v>
      </c>
      <c r="W5914" s="64">
        <f t="shared" si="841"/>
        <v>0.58931321591262531</v>
      </c>
    </row>
    <row r="5915" spans="5:23">
      <c r="E5915" s="43">
        <f t="shared" si="842"/>
        <v>13910</v>
      </c>
      <c r="F5915" s="43">
        <f t="shared" si="843"/>
        <v>7117.0587323697137</v>
      </c>
      <c r="G5915" s="64">
        <f t="shared" si="837"/>
        <v>5.8732369713652588E-2</v>
      </c>
      <c r="I5915" s="43">
        <f t="shared" si="844"/>
        <v>11910</v>
      </c>
      <c r="J5915" s="43">
        <f t="shared" si="845"/>
        <v>10113.976715417137</v>
      </c>
      <c r="K5915" s="64">
        <f t="shared" si="838"/>
        <v>0.97671541713680199</v>
      </c>
      <c r="M5915" s="43">
        <f t="shared" si="846"/>
        <v>9910</v>
      </c>
      <c r="N5915" s="43">
        <f t="shared" si="847"/>
        <v>12080.253515551733</v>
      </c>
      <c r="O5915" s="64">
        <f t="shared" si="839"/>
        <v>0.25351555173256202</v>
      </c>
      <c r="Q5915" s="43">
        <f t="shared" si="848"/>
        <v>7910</v>
      </c>
      <c r="R5915" s="43">
        <f t="shared" si="849"/>
        <v>13474.884971679721</v>
      </c>
      <c r="S5915" s="64">
        <f t="shared" si="840"/>
        <v>0.884971679721275</v>
      </c>
      <c r="U5915" s="43">
        <f t="shared" si="851"/>
        <v>5910</v>
      </c>
      <c r="V5915" s="43">
        <f t="shared" si="850"/>
        <v>14464.180757996632</v>
      </c>
      <c r="W5915" s="64">
        <f t="shared" si="841"/>
        <v>0.18075799663165526</v>
      </c>
    </row>
    <row r="5916" spans="5:23">
      <c r="E5916" s="43">
        <f t="shared" si="842"/>
        <v>13911</v>
      </c>
      <c r="F5916" s="43">
        <f t="shared" si="843"/>
        <v>7115.1039345887284</v>
      </c>
      <c r="G5916" s="64">
        <f t="shared" si="837"/>
        <v>0.10393458872840711</v>
      </c>
      <c r="I5916" s="43">
        <f t="shared" si="844"/>
        <v>11911</v>
      </c>
      <c r="J5916" s="43">
        <f t="shared" si="845"/>
        <v>10112.7990190649</v>
      </c>
      <c r="K5916" s="64">
        <f t="shared" si="838"/>
        <v>0.79901906489976682</v>
      </c>
      <c r="M5916" s="43">
        <f t="shared" si="846"/>
        <v>9911</v>
      </c>
      <c r="N5916" s="43">
        <f t="shared" si="847"/>
        <v>12079.433099280777</v>
      </c>
      <c r="O5916" s="64">
        <f t="shared" si="839"/>
        <v>0.4330992807772418</v>
      </c>
      <c r="Q5916" s="43">
        <f t="shared" si="848"/>
        <v>7911</v>
      </c>
      <c r="R5916" s="43">
        <f t="shared" si="849"/>
        <v>13474.297903787046</v>
      </c>
      <c r="S5916" s="64">
        <f t="shared" si="840"/>
        <v>0.29790378704637988</v>
      </c>
      <c r="U5916" s="43">
        <f t="shared" si="851"/>
        <v>5911</v>
      </c>
      <c r="V5916" s="43">
        <f t="shared" si="850"/>
        <v>14463.772122098717</v>
      </c>
      <c r="W5916" s="64">
        <f t="shared" si="841"/>
        <v>0.77212209871686355</v>
      </c>
    </row>
    <row r="5917" spans="5:23">
      <c r="E5917" s="43">
        <f t="shared" si="842"/>
        <v>13912</v>
      </c>
      <c r="F5917" s="43">
        <f t="shared" si="843"/>
        <v>7113.1484590158807</v>
      </c>
      <c r="G5917" s="64">
        <f t="shared" si="837"/>
        <v>0.14845901588068955</v>
      </c>
      <c r="I5917" s="43">
        <f t="shared" si="844"/>
        <v>11912</v>
      </c>
      <c r="J5917" s="43">
        <f t="shared" si="845"/>
        <v>10111.621086650744</v>
      </c>
      <c r="K5917" s="64">
        <f t="shared" si="838"/>
        <v>0.62108665074447345</v>
      </c>
      <c r="M5917" s="43">
        <f t="shared" si="846"/>
        <v>9912</v>
      </c>
      <c r="N5917" s="43">
        <f t="shared" si="847"/>
        <v>12078.612544493677</v>
      </c>
      <c r="O5917" s="64">
        <f t="shared" si="839"/>
        <v>0.61254449367697816</v>
      </c>
      <c r="Q5917" s="43">
        <f t="shared" si="848"/>
        <v>7912</v>
      </c>
      <c r="R5917" s="43">
        <f t="shared" si="849"/>
        <v>13473.710736096422</v>
      </c>
      <c r="S5917" s="64">
        <f t="shared" si="840"/>
        <v>0.71073609642189695</v>
      </c>
      <c r="U5917" s="43">
        <f t="shared" si="851"/>
        <v>5912</v>
      </c>
      <c r="V5917" s="43">
        <f t="shared" si="850"/>
        <v>14463.363405515331</v>
      </c>
      <c r="W5917" s="64">
        <f t="shared" si="841"/>
        <v>0.363405515330669</v>
      </c>
    </row>
    <row r="5918" spans="5:23">
      <c r="E5918" s="43">
        <f t="shared" si="842"/>
        <v>13913</v>
      </c>
      <c r="F5918" s="43">
        <f t="shared" si="843"/>
        <v>7111.1923050920232</v>
      </c>
      <c r="G5918" s="64">
        <f t="shared" si="837"/>
        <v>0.19230509202316171</v>
      </c>
      <c r="I5918" s="43">
        <f t="shared" si="844"/>
        <v>11913</v>
      </c>
      <c r="J5918" s="43">
        <f t="shared" si="845"/>
        <v>10110.442918092165</v>
      </c>
      <c r="K5918" s="64">
        <f t="shared" si="838"/>
        <v>0.44291809216520051</v>
      </c>
      <c r="M5918" s="43">
        <f t="shared" si="846"/>
        <v>9913</v>
      </c>
      <c r="N5918" s="43">
        <f t="shared" si="847"/>
        <v>12077.791851162197</v>
      </c>
      <c r="O5918" s="64">
        <f t="shared" si="839"/>
        <v>0.79185116219741758</v>
      </c>
      <c r="Q5918" s="43">
        <f t="shared" si="848"/>
        <v>7913</v>
      </c>
      <c r="R5918" s="43">
        <f t="shared" si="849"/>
        <v>13473.1234685948</v>
      </c>
      <c r="S5918" s="64">
        <f t="shared" si="840"/>
        <v>0.12346859480021521</v>
      </c>
      <c r="U5918" s="43">
        <f t="shared" si="851"/>
        <v>5913</v>
      </c>
      <c r="V5918" s="43">
        <f t="shared" si="850"/>
        <v>14462.954608239632</v>
      </c>
      <c r="W5918" s="64">
        <f t="shared" si="841"/>
        <v>0.95460823963185248</v>
      </c>
    </row>
    <row r="5919" spans="5:23">
      <c r="E5919" s="43">
        <f t="shared" si="842"/>
        <v>13914</v>
      </c>
      <c r="F5919" s="43">
        <f t="shared" si="843"/>
        <v>7109.2354722571963</v>
      </c>
      <c r="G5919" s="64">
        <f t="shared" si="837"/>
        <v>0.2354722571963066</v>
      </c>
      <c r="I5919" s="43">
        <f t="shared" si="844"/>
        <v>11914</v>
      </c>
      <c r="J5919" s="43">
        <f t="shared" si="845"/>
        <v>10109.264513306594</v>
      </c>
      <c r="K5919" s="64">
        <f t="shared" si="838"/>
        <v>0.26451330659438099</v>
      </c>
      <c r="M5919" s="43">
        <f t="shared" si="846"/>
        <v>9914</v>
      </c>
      <c r="N5919" s="43">
        <f t="shared" si="847"/>
        <v>12076.971019258099</v>
      </c>
      <c r="O5919" s="64">
        <f t="shared" si="839"/>
        <v>0.97101925809874956</v>
      </c>
      <c r="Q5919" s="43">
        <f t="shared" si="848"/>
        <v>7914</v>
      </c>
      <c r="R5919" s="43">
        <f t="shared" si="849"/>
        <v>13472.53610126913</v>
      </c>
      <c r="S5919" s="64">
        <f t="shared" si="840"/>
        <v>0.53610126913008571</v>
      </c>
      <c r="U5919" s="43">
        <f t="shared" si="851"/>
        <v>5914</v>
      </c>
      <c r="V5919" s="43">
        <f t="shared" si="850"/>
        <v>14462.545730264779</v>
      </c>
      <c r="W5919" s="64">
        <f t="shared" si="841"/>
        <v>0.54573026477919484</v>
      </c>
    </row>
    <row r="5920" spans="5:23">
      <c r="E5920" s="43">
        <f t="shared" si="842"/>
        <v>13915</v>
      </c>
      <c r="F5920" s="43">
        <f t="shared" si="843"/>
        <v>7107.2779599506312</v>
      </c>
      <c r="G5920" s="64">
        <f t="shared" si="837"/>
        <v>0.27795995063115697</v>
      </c>
      <c r="I5920" s="43">
        <f t="shared" si="844"/>
        <v>11915</v>
      </c>
      <c r="J5920" s="43">
        <f t="shared" si="845"/>
        <v>10108.085872211415</v>
      </c>
      <c r="K5920" s="64">
        <f t="shared" si="838"/>
        <v>8.5872211415335187E-2</v>
      </c>
      <c r="M5920" s="43">
        <f t="shared" si="846"/>
        <v>9915</v>
      </c>
      <c r="N5920" s="43">
        <f t="shared" si="847"/>
        <v>12076.150048753121</v>
      </c>
      <c r="O5920" s="64">
        <f t="shared" si="839"/>
        <v>0.15004875312115473</v>
      </c>
      <c r="Q5920" s="43">
        <f t="shared" si="848"/>
        <v>7915</v>
      </c>
      <c r="R5920" s="43">
        <f t="shared" si="849"/>
        <v>13471.948634106351</v>
      </c>
      <c r="S5920" s="64">
        <f t="shared" si="840"/>
        <v>0.94863410635116452</v>
      </c>
      <c r="U5920" s="43">
        <f t="shared" si="851"/>
        <v>5915</v>
      </c>
      <c r="V5920" s="43">
        <f t="shared" si="850"/>
        <v>14462.136771583928</v>
      </c>
      <c r="W5920" s="64">
        <f t="shared" si="841"/>
        <v>0.13677158392783895</v>
      </c>
    </row>
    <row r="5921" spans="5:23">
      <c r="E5921" s="43">
        <f t="shared" si="842"/>
        <v>13916</v>
      </c>
      <c r="F5921" s="43">
        <f t="shared" si="843"/>
        <v>7105.3197676107438</v>
      </c>
      <c r="G5921" s="64">
        <f t="shared" si="837"/>
        <v>0.3197676107438383</v>
      </c>
      <c r="I5921" s="43">
        <f t="shared" si="844"/>
        <v>11916</v>
      </c>
      <c r="J5921" s="43">
        <f t="shared" si="845"/>
        <v>10106.906994723955</v>
      </c>
      <c r="K5921" s="64">
        <f t="shared" si="838"/>
        <v>0.9069947239549947</v>
      </c>
      <c r="M5921" s="43">
        <f t="shared" si="846"/>
        <v>9916</v>
      </c>
      <c r="N5921" s="43">
        <f t="shared" si="847"/>
        <v>12075.328939618996</v>
      </c>
      <c r="O5921" s="64">
        <f t="shared" si="839"/>
        <v>0.32893961899571877</v>
      </c>
      <c r="Q5921" s="43">
        <f t="shared" si="848"/>
        <v>7916</v>
      </c>
      <c r="R5921" s="43">
        <f t="shared" si="849"/>
        <v>13471.361067093407</v>
      </c>
      <c r="S5921" s="64">
        <f t="shared" si="840"/>
        <v>0.3610670934067457</v>
      </c>
      <c r="U5921" s="43">
        <f t="shared" si="851"/>
        <v>5916</v>
      </c>
      <c r="V5921" s="43">
        <f t="shared" si="850"/>
        <v>14461.727732190231</v>
      </c>
      <c r="W5921" s="64">
        <f t="shared" si="841"/>
        <v>0.72773219023110869</v>
      </c>
    </row>
    <row r="5922" spans="5:23">
      <c r="E5922" s="43">
        <f t="shared" si="842"/>
        <v>13917</v>
      </c>
      <c r="F5922" s="43">
        <f t="shared" si="843"/>
        <v>7103.3608946751392</v>
      </c>
      <c r="G5922" s="64">
        <f t="shared" si="837"/>
        <v>0.36089467513920681</v>
      </c>
      <c r="I5922" s="43">
        <f t="shared" si="844"/>
        <v>11917</v>
      </c>
      <c r="J5922" s="43">
        <f t="shared" si="845"/>
        <v>10105.727880761484</v>
      </c>
      <c r="K5922" s="64">
        <f t="shared" si="838"/>
        <v>0.72788076148390246</v>
      </c>
      <c r="M5922" s="43">
        <f t="shared" si="846"/>
        <v>9917</v>
      </c>
      <c r="N5922" s="43">
        <f t="shared" si="847"/>
        <v>12074.507691827439</v>
      </c>
      <c r="O5922" s="64">
        <f t="shared" si="839"/>
        <v>0.50769182743897545</v>
      </c>
      <c r="Q5922" s="43">
        <f t="shared" si="848"/>
        <v>7917</v>
      </c>
      <c r="R5922" s="43">
        <f t="shared" si="849"/>
        <v>13470.773400217227</v>
      </c>
      <c r="S5922" s="64">
        <f t="shared" si="840"/>
        <v>0.77340021722739039</v>
      </c>
      <c r="U5922" s="43">
        <f t="shared" si="851"/>
        <v>5917</v>
      </c>
      <c r="V5922" s="43">
        <f t="shared" si="850"/>
        <v>14461.318612076839</v>
      </c>
      <c r="W5922" s="64">
        <f t="shared" si="841"/>
        <v>0.31861207683868997</v>
      </c>
    </row>
    <row r="5923" spans="5:23">
      <c r="E5923" s="43">
        <f t="shared" si="842"/>
        <v>13918</v>
      </c>
      <c r="F5923" s="43">
        <f t="shared" si="843"/>
        <v>7101.4013405806036</v>
      </c>
      <c r="G5923" s="64">
        <f t="shared" si="837"/>
        <v>0.40134058060357347</v>
      </c>
      <c r="I5923" s="43">
        <f t="shared" si="844"/>
        <v>11918</v>
      </c>
      <c r="J5923" s="43">
        <f t="shared" si="845"/>
        <v>10104.54853024122</v>
      </c>
      <c r="K5923" s="64">
        <f t="shared" si="838"/>
        <v>0.54853024121985072</v>
      </c>
      <c r="M5923" s="43">
        <f t="shared" si="846"/>
        <v>9918</v>
      </c>
      <c r="N5923" s="43">
        <f t="shared" si="847"/>
        <v>12073.68630535016</v>
      </c>
      <c r="O5923" s="64">
        <f t="shared" si="839"/>
        <v>0.68630535016018257</v>
      </c>
      <c r="Q5923" s="43">
        <f t="shared" si="848"/>
        <v>7918</v>
      </c>
      <c r="R5923" s="43">
        <f t="shared" si="849"/>
        <v>13470.185633464744</v>
      </c>
      <c r="S5923" s="64">
        <f t="shared" si="840"/>
        <v>0.18563346474365972</v>
      </c>
      <c r="U5923" s="43">
        <f t="shared" si="851"/>
        <v>5918</v>
      </c>
      <c r="V5923" s="43">
        <f t="shared" si="850"/>
        <v>14460.909411236902</v>
      </c>
      <c r="W5923" s="64">
        <f t="shared" si="841"/>
        <v>0.90941123690208769</v>
      </c>
    </row>
    <row r="5924" spans="5:23">
      <c r="E5924" s="43">
        <f t="shared" si="842"/>
        <v>13919</v>
      </c>
      <c r="F5924" s="43">
        <f t="shared" si="843"/>
        <v>7099.4411047631065</v>
      </c>
      <c r="G5924" s="64">
        <f t="shared" si="837"/>
        <v>0.44110476310652302</v>
      </c>
      <c r="I5924" s="43">
        <f t="shared" si="844"/>
        <v>11919</v>
      </c>
      <c r="J5924" s="43">
        <f t="shared" si="845"/>
        <v>10103.368943080322</v>
      </c>
      <c r="K5924" s="64">
        <f t="shared" si="838"/>
        <v>0.36894308032242407</v>
      </c>
      <c r="M5924" s="43">
        <f t="shared" si="846"/>
        <v>9919</v>
      </c>
      <c r="N5924" s="43">
        <f t="shared" si="847"/>
        <v>12072.86478015885</v>
      </c>
      <c r="O5924" s="64">
        <f t="shared" si="839"/>
        <v>0.86478015885040804</v>
      </c>
      <c r="Q5924" s="43">
        <f t="shared" si="848"/>
        <v>7919</v>
      </c>
      <c r="R5924" s="43">
        <f t="shared" si="849"/>
        <v>13469.597766822882</v>
      </c>
      <c r="S5924" s="64">
        <f t="shared" si="840"/>
        <v>0.59776682288247684</v>
      </c>
      <c r="U5924" s="43">
        <f t="shared" si="851"/>
        <v>5919</v>
      </c>
      <c r="V5924" s="43">
        <f t="shared" si="850"/>
        <v>14460.500129663566</v>
      </c>
      <c r="W5924" s="64">
        <f t="shared" si="841"/>
        <v>0.50012966356553079</v>
      </c>
    </row>
    <row r="5925" spans="5:23">
      <c r="E5925" s="43">
        <f t="shared" si="842"/>
        <v>13920</v>
      </c>
      <c r="F5925" s="43">
        <f t="shared" si="843"/>
        <v>7097.4801866577973</v>
      </c>
      <c r="G5925" s="64">
        <f t="shared" ref="G5925:G5988" si="852">MOD(F5925,INT(F5925))</f>
        <v>0.48018665779727598</v>
      </c>
      <c r="I5925" s="43">
        <f t="shared" si="844"/>
        <v>11920</v>
      </c>
      <c r="J5925" s="43">
        <f t="shared" si="845"/>
        <v>10102.189119195898</v>
      </c>
      <c r="K5925" s="64">
        <f t="shared" ref="K5925:K5988" si="853">MOD(J5925,INT(J5925))</f>
        <v>0.18911919589845638</v>
      </c>
      <c r="M5925" s="43">
        <f t="shared" si="846"/>
        <v>9920</v>
      </c>
      <c r="N5925" s="43">
        <f t="shared" si="847"/>
        <v>12072.04311622519</v>
      </c>
      <c r="O5925" s="64">
        <f t="shared" ref="O5925:O5988" si="854">MOD(N5925,INT(N5925))</f>
        <v>4.3116225189805846E-2</v>
      </c>
      <c r="Q5925" s="43">
        <f t="shared" si="848"/>
        <v>7920</v>
      </c>
      <c r="R5925" s="43">
        <f t="shared" si="849"/>
        <v>13469.009800278563</v>
      </c>
      <c r="S5925" s="64">
        <f t="shared" ref="S5925:S5988" si="855">MOD(R5925,INT(R5925))</f>
        <v>9.8002785634889733E-3</v>
      </c>
      <c r="U5925" s="43">
        <f t="shared" si="851"/>
        <v>5920</v>
      </c>
      <c r="V5925" s="43">
        <f t="shared" si="850"/>
        <v>14460.090767349975</v>
      </c>
      <c r="W5925" s="64">
        <f t="shared" ref="W5925:W5988" si="856">MOD(V5925,INT(V5925))</f>
        <v>9.0767349975067191E-2</v>
      </c>
    </row>
    <row r="5926" spans="5:23">
      <c r="E5926" s="43">
        <f t="shared" ref="E5926:E5989" si="857">E5925+1</f>
        <v>13921</v>
      </c>
      <c r="F5926" s="43">
        <f t="shared" ref="F5926:F5989" si="858">SQRT($U$1*$U$1-E5926*E5926)</f>
        <v>7095.5185856990047</v>
      </c>
      <c r="G5926" s="64">
        <f t="shared" si="852"/>
        <v>0.51858569900468865</v>
      </c>
      <c r="I5926" s="43">
        <f t="shared" ref="I5926:I5989" si="859">I5925+1</f>
        <v>11921</v>
      </c>
      <c r="J5926" s="43">
        <f t="shared" ref="J5926:J5989" si="860">SQRT($U$1*$U$1-I5926*I5926)</f>
        <v>10101.009058504997</v>
      </c>
      <c r="K5926" s="64">
        <f t="shared" si="853"/>
        <v>9.0585049965739017E-3</v>
      </c>
      <c r="M5926" s="43">
        <f t="shared" ref="M5926:M5989" si="861">M5925+1</f>
        <v>9921</v>
      </c>
      <c r="N5926" s="43">
        <f t="shared" ref="N5926:N5989" si="862">SQRT($U$1*$U$1-M5926*M5926)</f>
        <v>12071.221313520849</v>
      </c>
      <c r="O5926" s="64">
        <f t="shared" si="854"/>
        <v>0.22131352084943501</v>
      </c>
      <c r="Q5926" s="43">
        <f t="shared" ref="Q5926:Q5989" si="863">Q5925+1</f>
        <v>7921</v>
      </c>
      <c r="R5926" s="43">
        <f t="shared" ref="R5926:R5989" si="864">SQRT($U$1*$U$1-Q5926*Q5926)</f>
        <v>13468.421733818703</v>
      </c>
      <c r="S5926" s="64">
        <f t="shared" si="855"/>
        <v>0.42173381870270532</v>
      </c>
      <c r="U5926" s="43">
        <f t="shared" si="851"/>
        <v>5921</v>
      </c>
      <c r="V5926" s="43">
        <f t="shared" si="850"/>
        <v>14459.681324289273</v>
      </c>
      <c r="W5926" s="64">
        <f t="shared" si="856"/>
        <v>0.68132428927310684</v>
      </c>
    </row>
    <row r="5927" spans="5:23">
      <c r="E5927" s="43">
        <f t="shared" si="857"/>
        <v>13922</v>
      </c>
      <c r="F5927" s="43">
        <f t="shared" si="858"/>
        <v>7093.5563013202345</v>
      </c>
      <c r="G5927" s="64">
        <f t="shared" si="852"/>
        <v>0.55630132023452461</v>
      </c>
      <c r="I5927" s="43">
        <f t="shared" si="859"/>
        <v>11922</v>
      </c>
      <c r="J5927" s="43">
        <f t="shared" si="860"/>
        <v>10099.828760924613</v>
      </c>
      <c r="K5927" s="64">
        <f t="shared" si="853"/>
        <v>0.82876092461265216</v>
      </c>
      <c r="M5927" s="43">
        <f t="shared" si="861"/>
        <v>9922</v>
      </c>
      <c r="N5927" s="43">
        <f t="shared" si="862"/>
        <v>12070.39937201748</v>
      </c>
      <c r="O5927" s="64">
        <f t="shared" si="854"/>
        <v>0.39937201748034568</v>
      </c>
      <c r="Q5927" s="43">
        <f t="shared" si="863"/>
        <v>7922</v>
      </c>
      <c r="R5927" s="43">
        <f t="shared" si="864"/>
        <v>13467.833567430212</v>
      </c>
      <c r="S5927" s="64">
        <f t="shared" si="855"/>
        <v>0.83356743021249713</v>
      </c>
      <c r="U5927" s="43">
        <f t="shared" si="851"/>
        <v>5922</v>
      </c>
      <c r="V5927" s="43">
        <f t="shared" si="850"/>
        <v>14459.2718004746</v>
      </c>
      <c r="W5927" s="64">
        <f t="shared" si="856"/>
        <v>0.2718004746002407</v>
      </c>
    </row>
    <row r="5928" spans="5:23">
      <c r="E5928" s="43">
        <f t="shared" si="857"/>
        <v>13923</v>
      </c>
      <c r="F5928" s="43">
        <f t="shared" si="858"/>
        <v>7091.5933329541676</v>
      </c>
      <c r="G5928" s="64">
        <f t="shared" si="852"/>
        <v>0.59333295416763576</v>
      </c>
      <c r="I5928" s="43">
        <f t="shared" si="859"/>
        <v>11923</v>
      </c>
      <c r="J5928" s="43">
        <f t="shared" si="860"/>
        <v>10098.648226371686</v>
      </c>
      <c r="K5928" s="64">
        <f t="shared" si="853"/>
        <v>0.64822637168617803</v>
      </c>
      <c r="M5928" s="43">
        <f t="shared" si="861"/>
        <v>9923</v>
      </c>
      <c r="N5928" s="43">
        <f t="shared" si="862"/>
        <v>12069.57729168673</v>
      </c>
      <c r="O5928" s="64">
        <f t="shared" si="854"/>
        <v>0.57729168672995002</v>
      </c>
      <c r="Q5928" s="43">
        <f t="shared" si="863"/>
        <v>7923</v>
      </c>
      <c r="R5928" s="43">
        <f t="shared" si="864"/>
        <v>13467.2453011</v>
      </c>
      <c r="S5928" s="64">
        <f t="shared" si="855"/>
        <v>0.24530109999977867</v>
      </c>
      <c r="U5928" s="43">
        <f t="shared" si="851"/>
        <v>5923</v>
      </c>
      <c r="V5928" s="43">
        <f t="shared" si="850"/>
        <v>14458.862195899095</v>
      </c>
      <c r="W5928" s="64">
        <f t="shared" si="856"/>
        <v>0.86219589909524075</v>
      </c>
    </row>
    <row r="5929" spans="5:23">
      <c r="E5929" s="43">
        <f t="shared" si="857"/>
        <v>13924</v>
      </c>
      <c r="F5929" s="43">
        <f t="shared" si="858"/>
        <v>7089.62968003266</v>
      </c>
      <c r="G5929" s="64">
        <f t="shared" si="852"/>
        <v>0.62968003265996231</v>
      </c>
      <c r="I5929" s="43">
        <f t="shared" si="859"/>
        <v>11924</v>
      </c>
      <c r="J5929" s="43">
        <f t="shared" si="860"/>
        <v>10097.4674547631</v>
      </c>
      <c r="K5929" s="64">
        <f t="shared" si="853"/>
        <v>0.46745476310024969</v>
      </c>
      <c r="M5929" s="43">
        <f t="shared" si="861"/>
        <v>9924</v>
      </c>
      <c r="N5929" s="43">
        <f t="shared" si="862"/>
        <v>12068.755072500229</v>
      </c>
      <c r="O5929" s="64">
        <f t="shared" si="854"/>
        <v>0.75507250022928929</v>
      </c>
      <c r="Q5929" s="43">
        <f t="shared" si="863"/>
        <v>7924</v>
      </c>
      <c r="R5929" s="43">
        <f t="shared" si="864"/>
        <v>13466.656934814966</v>
      </c>
      <c r="S5929" s="64">
        <f t="shared" si="855"/>
        <v>0.65693481496600725</v>
      </c>
      <c r="U5929" s="43">
        <f t="shared" si="851"/>
        <v>5924</v>
      </c>
      <c r="V5929" s="43">
        <f t="shared" si="850"/>
        <v>14458.452510555893</v>
      </c>
      <c r="W5929" s="64">
        <f t="shared" si="856"/>
        <v>0.45251055589324096</v>
      </c>
    </row>
    <row r="5930" spans="5:23">
      <c r="E5930" s="43">
        <f t="shared" si="857"/>
        <v>13925</v>
      </c>
      <c r="F5930" s="43">
        <f t="shared" si="858"/>
        <v>7087.6653419867389</v>
      </c>
      <c r="G5930" s="64">
        <f t="shared" si="852"/>
        <v>0.66534198673889478</v>
      </c>
      <c r="I5930" s="43">
        <f t="shared" si="859"/>
        <v>11925</v>
      </c>
      <c r="J5930" s="43">
        <f t="shared" si="860"/>
        <v>10096.286446015683</v>
      </c>
      <c r="K5930" s="64">
        <f t="shared" si="853"/>
        <v>0.28644601568339567</v>
      </c>
      <c r="M5930" s="43">
        <f t="shared" si="861"/>
        <v>9925</v>
      </c>
      <c r="N5930" s="43">
        <f t="shared" si="862"/>
        <v>12067.932714429593</v>
      </c>
      <c r="O5930" s="64">
        <f t="shared" si="854"/>
        <v>0.93271442959303386</v>
      </c>
      <c r="Q5930" s="43">
        <f t="shared" si="863"/>
        <v>7925</v>
      </c>
      <c r="R5930" s="43">
        <f t="shared" si="864"/>
        <v>13466.068468562011</v>
      </c>
      <c r="S5930" s="64">
        <f t="shared" si="855"/>
        <v>6.8468562010821188E-2</v>
      </c>
      <c r="U5930" s="43">
        <f t="shared" si="851"/>
        <v>5925</v>
      </c>
      <c r="V5930" s="43">
        <f t="shared" si="850"/>
        <v>14458.042744438128</v>
      </c>
      <c r="W5930" s="64">
        <f t="shared" si="856"/>
        <v>4.274443812755635E-2</v>
      </c>
    </row>
    <row r="5931" spans="5:23">
      <c r="E5931" s="43">
        <f t="shared" si="857"/>
        <v>13926</v>
      </c>
      <c r="F5931" s="43">
        <f t="shared" si="858"/>
        <v>7085.7003182466024</v>
      </c>
      <c r="G5931" s="64">
        <f t="shared" si="852"/>
        <v>0.70031824660236452</v>
      </c>
      <c r="I5931" s="43">
        <f t="shared" si="859"/>
        <v>11926</v>
      </c>
      <c r="J5931" s="43">
        <f t="shared" si="860"/>
        <v>10095.105200046208</v>
      </c>
      <c r="K5931" s="64">
        <f t="shared" si="853"/>
        <v>0.1052000462077558</v>
      </c>
      <c r="M5931" s="43">
        <f t="shared" si="861"/>
        <v>9926</v>
      </c>
      <c r="N5931" s="43">
        <f t="shared" si="862"/>
        <v>12067.110217446429</v>
      </c>
      <c r="O5931" s="64">
        <f t="shared" si="854"/>
        <v>0.11021744642857811</v>
      </c>
      <c r="Q5931" s="43">
        <f t="shared" si="863"/>
        <v>7926</v>
      </c>
      <c r="R5931" s="43">
        <f t="shared" si="864"/>
        <v>13465.479902328027</v>
      </c>
      <c r="S5931" s="64">
        <f t="shared" si="855"/>
        <v>0.47990232802658284</v>
      </c>
      <c r="U5931" s="43">
        <f t="shared" si="851"/>
        <v>5926</v>
      </c>
      <c r="V5931" s="43">
        <f t="shared" si="850"/>
        <v>14457.632897538933</v>
      </c>
      <c r="W5931" s="64">
        <f t="shared" si="856"/>
        <v>0.6328975389333209</v>
      </c>
    </row>
    <row r="5932" spans="5:23">
      <c r="E5932" s="43">
        <f t="shared" si="857"/>
        <v>13927</v>
      </c>
      <c r="F5932" s="43">
        <f t="shared" si="858"/>
        <v>7083.7346082416161</v>
      </c>
      <c r="G5932" s="64">
        <f t="shared" si="852"/>
        <v>0.73460824161611527</v>
      </c>
      <c r="I5932" s="43">
        <f t="shared" si="859"/>
        <v>11927</v>
      </c>
      <c r="J5932" s="43">
        <f t="shared" si="860"/>
        <v>10093.923716771393</v>
      </c>
      <c r="K5932" s="64">
        <f t="shared" si="853"/>
        <v>0.92371677139271924</v>
      </c>
      <c r="M5932" s="43">
        <f t="shared" si="861"/>
        <v>9927</v>
      </c>
      <c r="N5932" s="43">
        <f t="shared" si="862"/>
        <v>12066.287581522331</v>
      </c>
      <c r="O5932" s="64">
        <f t="shared" si="854"/>
        <v>0.28758152233058354</v>
      </c>
      <c r="Q5932" s="43">
        <f t="shared" si="863"/>
        <v>7927</v>
      </c>
      <c r="R5932" s="43">
        <f t="shared" si="864"/>
        <v>13464.891236099904</v>
      </c>
      <c r="S5932" s="64">
        <f t="shared" si="855"/>
        <v>0.89123609990383557</v>
      </c>
      <c r="U5932" s="43">
        <f t="shared" si="851"/>
        <v>5927</v>
      </c>
      <c r="V5932" s="43">
        <f t="shared" si="850"/>
        <v>14457.222969851437</v>
      </c>
      <c r="W5932" s="64">
        <f t="shared" si="856"/>
        <v>0.22296985143657366</v>
      </c>
    </row>
    <row r="5933" spans="5:23">
      <c r="E5933" s="43">
        <f t="shared" si="857"/>
        <v>13928</v>
      </c>
      <c r="F5933" s="43">
        <f t="shared" si="858"/>
        <v>7081.7682114003137</v>
      </c>
      <c r="G5933" s="64">
        <f t="shared" si="852"/>
        <v>0.76821140031370305</v>
      </c>
      <c r="I5933" s="43">
        <f t="shared" si="859"/>
        <v>11928</v>
      </c>
      <c r="J5933" s="43">
        <f t="shared" si="860"/>
        <v>10092.741996107896</v>
      </c>
      <c r="K5933" s="64">
        <f t="shared" si="853"/>
        <v>0.74199610789582948</v>
      </c>
      <c r="M5933" s="43">
        <f t="shared" si="861"/>
        <v>9928</v>
      </c>
      <c r="N5933" s="43">
        <f t="shared" si="862"/>
        <v>12065.464806628877</v>
      </c>
      <c r="O5933" s="64">
        <f t="shared" si="854"/>
        <v>0.4648066288773407</v>
      </c>
      <c r="Q5933" s="43">
        <f t="shared" si="863"/>
        <v>7928</v>
      </c>
      <c r="R5933" s="43">
        <f t="shared" si="864"/>
        <v>13464.302469864528</v>
      </c>
      <c r="S5933" s="64">
        <f t="shared" si="855"/>
        <v>0.30246986452766578</v>
      </c>
      <c r="U5933" s="43">
        <f t="shared" si="851"/>
        <v>5928</v>
      </c>
      <c r="V5933" s="43">
        <f t="shared" si="850"/>
        <v>14456.812961368767</v>
      </c>
      <c r="W5933" s="64">
        <f t="shared" si="856"/>
        <v>0.81296136876699165</v>
      </c>
    </row>
    <row r="5934" spans="5:23">
      <c r="E5934" s="43">
        <f t="shared" si="857"/>
        <v>13929</v>
      </c>
      <c r="F5934" s="43">
        <f t="shared" si="858"/>
        <v>7079.8011271503947</v>
      </c>
      <c r="G5934" s="64">
        <f t="shared" si="852"/>
        <v>0.8011271503946773</v>
      </c>
      <c r="I5934" s="43">
        <f t="shared" si="859"/>
        <v>11929</v>
      </c>
      <c r="J5934" s="43">
        <f t="shared" si="860"/>
        <v>10091.560037972326</v>
      </c>
      <c r="K5934" s="64">
        <f t="shared" si="853"/>
        <v>0.56003797232551733</v>
      </c>
      <c r="M5934" s="43">
        <f t="shared" si="861"/>
        <v>9929</v>
      </c>
      <c r="N5934" s="43">
        <f t="shared" si="862"/>
        <v>12064.641892737638</v>
      </c>
      <c r="O5934" s="64">
        <f t="shared" si="854"/>
        <v>0.64189273763804522</v>
      </c>
      <c r="Q5934" s="43">
        <f t="shared" si="863"/>
        <v>7929</v>
      </c>
      <c r="R5934" s="43">
        <f t="shared" si="864"/>
        <v>13463.713603608776</v>
      </c>
      <c r="S5934" s="64">
        <f t="shared" si="855"/>
        <v>0.71360360877588391</v>
      </c>
      <c r="U5934" s="43">
        <f t="shared" si="851"/>
        <v>5929</v>
      </c>
      <c r="V5934" s="43">
        <f t="shared" si="850"/>
        <v>14456.402872084051</v>
      </c>
      <c r="W5934" s="64">
        <f t="shared" si="856"/>
        <v>0.40287208405061392</v>
      </c>
    </row>
    <row r="5935" spans="5:23">
      <c r="E5935" s="43">
        <f t="shared" si="857"/>
        <v>13930</v>
      </c>
      <c r="F5935" s="43">
        <f t="shared" si="858"/>
        <v>7077.8333549187209</v>
      </c>
      <c r="G5935" s="64">
        <f t="shared" si="852"/>
        <v>0.83335491872094281</v>
      </c>
      <c r="I5935" s="43">
        <f t="shared" si="859"/>
        <v>11930</v>
      </c>
      <c r="J5935" s="43">
        <f t="shared" si="860"/>
        <v>10090.37784228123</v>
      </c>
      <c r="K5935" s="64">
        <f t="shared" si="853"/>
        <v>0.37784228123018693</v>
      </c>
      <c r="M5935" s="43">
        <f t="shared" si="861"/>
        <v>9930</v>
      </c>
      <c r="N5935" s="43">
        <f t="shared" si="862"/>
        <v>12063.818839820167</v>
      </c>
      <c r="O5935" s="64">
        <f t="shared" si="854"/>
        <v>0.8188398201673408</v>
      </c>
      <c r="Q5935" s="43">
        <f t="shared" si="863"/>
        <v>7930</v>
      </c>
      <c r="R5935" s="43">
        <f t="shared" si="864"/>
        <v>13463.124637319524</v>
      </c>
      <c r="S5935" s="64">
        <f t="shared" si="855"/>
        <v>0.12463731952448143</v>
      </c>
      <c r="U5935" s="43">
        <f t="shared" si="851"/>
        <v>5930</v>
      </c>
      <c r="V5935" s="43">
        <f t="shared" si="850"/>
        <v>14455.99270199041</v>
      </c>
      <c r="W5935" s="64">
        <f t="shared" si="856"/>
        <v>0.99270199040984153</v>
      </c>
    </row>
    <row r="5936" spans="5:23">
      <c r="E5936" s="43">
        <f t="shared" si="857"/>
        <v>13931</v>
      </c>
      <c r="F5936" s="43">
        <f t="shared" si="858"/>
        <v>7075.8648941313177</v>
      </c>
      <c r="G5936" s="64">
        <f t="shared" si="852"/>
        <v>0.86489413131766923</v>
      </c>
      <c r="I5936" s="43">
        <f t="shared" si="859"/>
        <v>11931</v>
      </c>
      <c r="J5936" s="43">
        <f t="shared" si="860"/>
        <v>10089.195408951102</v>
      </c>
      <c r="K5936" s="64">
        <f t="shared" si="853"/>
        <v>0.19540895110185375</v>
      </c>
      <c r="M5936" s="43">
        <f t="shared" si="861"/>
        <v>9931</v>
      </c>
      <c r="N5936" s="43">
        <f t="shared" si="862"/>
        <v>12062.995647848009</v>
      </c>
      <c r="O5936" s="64">
        <f t="shared" si="854"/>
        <v>0.99564784800895723</v>
      </c>
      <c r="Q5936" s="43">
        <f t="shared" si="863"/>
        <v>7931</v>
      </c>
      <c r="R5936" s="43">
        <f t="shared" si="864"/>
        <v>13462.535570983648</v>
      </c>
      <c r="S5936" s="64">
        <f t="shared" si="855"/>
        <v>0.53557098364763078</v>
      </c>
      <c r="U5936" s="43">
        <f t="shared" si="851"/>
        <v>5931</v>
      </c>
      <c r="V5936" s="43">
        <f t="shared" si="850"/>
        <v>14455.582451080967</v>
      </c>
      <c r="W5936" s="64">
        <f t="shared" si="856"/>
        <v>0.58245108096707554</v>
      </c>
    </row>
    <row r="5937" spans="5:23">
      <c r="E5937" s="43">
        <f t="shared" si="857"/>
        <v>13932</v>
      </c>
      <c r="F5937" s="43">
        <f t="shared" si="858"/>
        <v>7073.8957442133678</v>
      </c>
      <c r="G5937" s="64">
        <f t="shared" si="852"/>
        <v>0.89574421336783416</v>
      </c>
      <c r="I5937" s="43">
        <f t="shared" si="859"/>
        <v>11932</v>
      </c>
      <c r="J5937" s="43">
        <f t="shared" si="860"/>
        <v>10088.012737898382</v>
      </c>
      <c r="K5937" s="64">
        <f t="shared" si="853"/>
        <v>1.2737898381601553E-2</v>
      </c>
      <c r="M5937" s="43">
        <f t="shared" si="861"/>
        <v>9932</v>
      </c>
      <c r="N5937" s="43">
        <f t="shared" si="862"/>
        <v>12062.172316792692</v>
      </c>
      <c r="O5937" s="64">
        <f t="shared" si="854"/>
        <v>0.17231679269207234</v>
      </c>
      <c r="Q5937" s="43">
        <f t="shared" si="863"/>
        <v>7932</v>
      </c>
      <c r="R5937" s="43">
        <f t="shared" si="864"/>
        <v>13461.946404588009</v>
      </c>
      <c r="S5937" s="64">
        <f t="shared" si="855"/>
        <v>0.94640458800859051</v>
      </c>
      <c r="U5937" s="43">
        <f t="shared" si="851"/>
        <v>5932</v>
      </c>
      <c r="V5937" s="43">
        <f t="shared" si="850"/>
        <v>14455.172119348839</v>
      </c>
      <c r="W5937" s="64">
        <f t="shared" si="856"/>
        <v>0.17211934883926006</v>
      </c>
    </row>
    <row r="5938" spans="5:23">
      <c r="E5938" s="43">
        <f t="shared" si="857"/>
        <v>13933</v>
      </c>
      <c r="F5938" s="43">
        <f t="shared" si="858"/>
        <v>7071.9259045892159</v>
      </c>
      <c r="G5938" s="64">
        <f t="shared" si="852"/>
        <v>0.92590458921586105</v>
      </c>
      <c r="I5938" s="43">
        <f t="shared" si="859"/>
        <v>11933</v>
      </c>
      <c r="J5938" s="43">
        <f t="shared" si="860"/>
        <v>10086.829829039449</v>
      </c>
      <c r="K5938" s="64">
        <f t="shared" si="853"/>
        <v>0.82982903944866848</v>
      </c>
      <c r="M5938" s="43">
        <f t="shared" si="861"/>
        <v>9933</v>
      </c>
      <c r="N5938" s="43">
        <f t="shared" si="862"/>
        <v>12061.348846625737</v>
      </c>
      <c r="O5938" s="64">
        <f t="shared" si="854"/>
        <v>0.34884662573676906</v>
      </c>
      <c r="Q5938" s="43">
        <f t="shared" si="863"/>
        <v>7933</v>
      </c>
      <c r="R5938" s="43">
        <f t="shared" si="864"/>
        <v>13461.357138119471</v>
      </c>
      <c r="S5938" s="64">
        <f t="shared" si="855"/>
        <v>0.35713811947061913</v>
      </c>
      <c r="U5938" s="43">
        <f t="shared" si="851"/>
        <v>5933</v>
      </c>
      <c r="V5938" s="43">
        <f t="shared" si="850"/>
        <v>14454.761706787145</v>
      </c>
      <c r="W5938" s="64">
        <f t="shared" si="856"/>
        <v>0.76170678714515816</v>
      </c>
    </row>
    <row r="5939" spans="5:23">
      <c r="E5939" s="43">
        <f t="shared" si="857"/>
        <v>13934</v>
      </c>
      <c r="F5939" s="43">
        <f t="shared" si="858"/>
        <v>7069.9553746823603</v>
      </c>
      <c r="G5939" s="64">
        <f t="shared" si="852"/>
        <v>0.95537468236034329</v>
      </c>
      <c r="I5939" s="43">
        <f t="shared" si="859"/>
        <v>11934</v>
      </c>
      <c r="J5939" s="43">
        <f t="shared" si="860"/>
        <v>10085.64668229063</v>
      </c>
      <c r="K5939" s="64">
        <f t="shared" si="853"/>
        <v>0.64668229062954197</v>
      </c>
      <c r="M5939" s="43">
        <f t="shared" si="861"/>
        <v>9934</v>
      </c>
      <c r="N5939" s="43">
        <f t="shared" si="862"/>
        <v>12060.525237318647</v>
      </c>
      <c r="O5939" s="64">
        <f t="shared" si="854"/>
        <v>0.52523731864675938</v>
      </c>
      <c r="Q5939" s="43">
        <f t="shared" si="863"/>
        <v>7934</v>
      </c>
      <c r="R5939" s="43">
        <f t="shared" si="864"/>
        <v>13460.76777156489</v>
      </c>
      <c r="S5939" s="64">
        <f t="shared" si="855"/>
        <v>0.76777156488969922</v>
      </c>
      <c r="U5939" s="43">
        <f t="shared" si="851"/>
        <v>5934</v>
      </c>
      <c r="V5939" s="43">
        <f t="shared" si="850"/>
        <v>14454.351213388998</v>
      </c>
      <c r="W5939" s="64">
        <f t="shared" si="856"/>
        <v>0.35121338899807597</v>
      </c>
    </row>
    <row r="5940" spans="5:23">
      <c r="E5940" s="43">
        <f t="shared" si="857"/>
        <v>13935</v>
      </c>
      <c r="F5940" s="43">
        <f t="shared" si="858"/>
        <v>7067.9841539154568</v>
      </c>
      <c r="G5940" s="64">
        <f t="shared" si="852"/>
        <v>0.98415391545677267</v>
      </c>
      <c r="I5940" s="43">
        <f t="shared" si="859"/>
        <v>11935</v>
      </c>
      <c r="J5940" s="43">
        <f t="shared" si="860"/>
        <v>10084.463297568196</v>
      </c>
      <c r="K5940" s="64">
        <f t="shared" si="853"/>
        <v>0.46329756819613976</v>
      </c>
      <c r="M5940" s="43">
        <f t="shared" si="861"/>
        <v>9935</v>
      </c>
      <c r="N5940" s="43">
        <f t="shared" si="862"/>
        <v>12059.701488842915</v>
      </c>
      <c r="O5940" s="64">
        <f t="shared" si="854"/>
        <v>0.70148884291484137</v>
      </c>
      <c r="Q5940" s="43">
        <f t="shared" si="863"/>
        <v>7935</v>
      </c>
      <c r="R5940" s="43">
        <f t="shared" si="864"/>
        <v>13460.17830491112</v>
      </c>
      <c r="S5940" s="64">
        <f t="shared" si="855"/>
        <v>0.17830491111999436</v>
      </c>
      <c r="U5940" s="43">
        <f t="shared" si="851"/>
        <v>5935</v>
      </c>
      <c r="V5940" s="43">
        <f t="shared" si="850"/>
        <v>14453.940639147513</v>
      </c>
      <c r="W5940" s="64">
        <f t="shared" si="856"/>
        <v>0.9406391475131386</v>
      </c>
    </row>
    <row r="5941" spans="5:23">
      <c r="E5941" s="43">
        <f t="shared" si="857"/>
        <v>13936</v>
      </c>
      <c r="F5941" s="43">
        <f t="shared" si="858"/>
        <v>7066.012241710313</v>
      </c>
      <c r="G5941" s="64">
        <f t="shared" si="852"/>
        <v>1.2241710312991927E-2</v>
      </c>
      <c r="I5941" s="43">
        <f t="shared" si="859"/>
        <v>11936</v>
      </c>
      <c r="J5941" s="43">
        <f t="shared" si="860"/>
        <v>10083.279674788357</v>
      </c>
      <c r="K5941" s="64">
        <f t="shared" si="853"/>
        <v>0.279674788356715</v>
      </c>
      <c r="M5941" s="43">
        <f t="shared" si="861"/>
        <v>9936</v>
      </c>
      <c r="N5941" s="43">
        <f t="shared" si="862"/>
        <v>12058.877601170019</v>
      </c>
      <c r="O5941" s="64">
        <f t="shared" si="854"/>
        <v>0.87760117001926119</v>
      </c>
      <c r="Q5941" s="43">
        <f t="shared" si="863"/>
        <v>7936</v>
      </c>
      <c r="R5941" s="43">
        <f t="shared" si="864"/>
        <v>13459.58873814501</v>
      </c>
      <c r="S5941" s="64">
        <f t="shared" si="855"/>
        <v>0.58873814501021116</v>
      </c>
      <c r="U5941" s="43">
        <f t="shared" si="851"/>
        <v>5936</v>
      </c>
      <c r="V5941" s="43">
        <f t="shared" si="850"/>
        <v>14453.529984055798</v>
      </c>
      <c r="W5941" s="64">
        <f t="shared" si="856"/>
        <v>0.52998405579819519</v>
      </c>
    </row>
    <row r="5942" spans="5:23">
      <c r="E5942" s="43">
        <f t="shared" si="857"/>
        <v>13937</v>
      </c>
      <c r="F5942" s="43">
        <f t="shared" si="858"/>
        <v>7064.0396374878874</v>
      </c>
      <c r="G5942" s="64">
        <f t="shared" si="852"/>
        <v>3.9637487887375755E-2</v>
      </c>
      <c r="I5942" s="43">
        <f t="shared" si="859"/>
        <v>11937</v>
      </c>
      <c r="J5942" s="43">
        <f t="shared" si="860"/>
        <v>10082.095813867274</v>
      </c>
      <c r="K5942" s="64">
        <f t="shared" si="853"/>
        <v>9.5813867274046061E-2</v>
      </c>
      <c r="M5942" s="43">
        <f t="shared" si="861"/>
        <v>9937</v>
      </c>
      <c r="N5942" s="43">
        <f t="shared" si="862"/>
        <v>12058.053574271429</v>
      </c>
      <c r="O5942" s="64">
        <f t="shared" si="854"/>
        <v>5.3574271429170039E-2</v>
      </c>
      <c r="Q5942" s="43">
        <f t="shared" si="863"/>
        <v>7937</v>
      </c>
      <c r="R5942" s="43">
        <f t="shared" si="864"/>
        <v>13458.999071253404</v>
      </c>
      <c r="S5942" s="64">
        <f t="shared" si="855"/>
        <v>0.99907125340359926</v>
      </c>
      <c r="U5942" s="43">
        <f t="shared" si="851"/>
        <v>5937</v>
      </c>
      <c r="V5942" s="43">
        <f t="shared" si="850"/>
        <v>14453.119248106963</v>
      </c>
      <c r="W5942" s="64">
        <f t="shared" si="856"/>
        <v>0.11924810696291388</v>
      </c>
    </row>
    <row r="5943" spans="5:23">
      <c r="E5943" s="43">
        <f t="shared" si="857"/>
        <v>13938</v>
      </c>
      <c r="F5943" s="43">
        <f t="shared" si="858"/>
        <v>7062.0663406682888</v>
      </c>
      <c r="G5943" s="64">
        <f t="shared" si="852"/>
        <v>6.6340668288830784E-2</v>
      </c>
      <c r="I5943" s="43">
        <f t="shared" si="859"/>
        <v>11938</v>
      </c>
      <c r="J5943" s="43">
        <f t="shared" si="860"/>
        <v>10080.911714721045</v>
      </c>
      <c r="K5943" s="64">
        <f t="shared" si="853"/>
        <v>0.91171472104542772</v>
      </c>
      <c r="M5943" s="43">
        <f t="shared" si="861"/>
        <v>9938</v>
      </c>
      <c r="N5943" s="43">
        <f t="shared" si="862"/>
        <v>12057.229408118599</v>
      </c>
      <c r="O5943" s="64">
        <f t="shared" si="854"/>
        <v>0.22940811859916721</v>
      </c>
      <c r="Q5943" s="43">
        <f t="shared" si="863"/>
        <v>7938</v>
      </c>
      <c r="R5943" s="43">
        <f t="shared" si="864"/>
        <v>13458.40930422314</v>
      </c>
      <c r="S5943" s="64">
        <f t="shared" si="855"/>
        <v>0.40930422313977033</v>
      </c>
      <c r="U5943" s="43">
        <f t="shared" si="851"/>
        <v>5938</v>
      </c>
      <c r="V5943" s="43">
        <f t="shared" si="850"/>
        <v>14452.708431294115</v>
      </c>
      <c r="W5943" s="64">
        <f t="shared" si="856"/>
        <v>0.70843129411514383</v>
      </c>
    </row>
    <row r="5944" spans="5:23">
      <c r="E5944" s="43">
        <f t="shared" si="857"/>
        <v>13939</v>
      </c>
      <c r="F5944" s="43">
        <f t="shared" si="858"/>
        <v>7060.0923506707759</v>
      </c>
      <c r="G5944" s="64">
        <f t="shared" si="852"/>
        <v>9.2350670775886101E-2</v>
      </c>
      <c r="I5944" s="43">
        <f t="shared" si="859"/>
        <v>11939</v>
      </c>
      <c r="J5944" s="43">
        <f t="shared" si="860"/>
        <v>10079.727377265717</v>
      </c>
      <c r="K5944" s="64">
        <f t="shared" si="853"/>
        <v>0.72737726571722305</v>
      </c>
      <c r="M5944" s="43">
        <f t="shared" si="861"/>
        <v>9939</v>
      </c>
      <c r="N5944" s="43">
        <f t="shared" si="862"/>
        <v>12056.405102682971</v>
      </c>
      <c r="O5944" s="64">
        <f t="shared" si="854"/>
        <v>0.40510268297111907</v>
      </c>
      <c r="Q5944" s="43">
        <f t="shared" si="863"/>
        <v>7939</v>
      </c>
      <c r="R5944" s="43">
        <f t="shared" si="864"/>
        <v>13457.819437041055</v>
      </c>
      <c r="S5944" s="64">
        <f t="shared" si="855"/>
        <v>0.81943704105469806</v>
      </c>
      <c r="U5944" s="43">
        <f t="shared" si="851"/>
        <v>5939</v>
      </c>
      <c r="V5944" s="43">
        <f t="shared" si="850"/>
        <v>14452.297533610357</v>
      </c>
      <c r="W5944" s="64">
        <f t="shared" si="856"/>
        <v>0.29753361035727721</v>
      </c>
    </row>
    <row r="5945" spans="5:23">
      <c r="E5945" s="43">
        <f t="shared" si="857"/>
        <v>13940</v>
      </c>
      <c r="F5945" s="43">
        <f t="shared" si="858"/>
        <v>7058.1176669137503</v>
      </c>
      <c r="G5945" s="64">
        <f t="shared" si="852"/>
        <v>0.11766691375032678</v>
      </c>
      <c r="I5945" s="43">
        <f t="shared" si="859"/>
        <v>11940</v>
      </c>
      <c r="J5945" s="43">
        <f t="shared" si="860"/>
        <v>10078.542801417276</v>
      </c>
      <c r="K5945" s="64">
        <f t="shared" si="853"/>
        <v>0.54280141727576847</v>
      </c>
      <c r="M5945" s="43">
        <f t="shared" si="861"/>
        <v>9940</v>
      </c>
      <c r="N5945" s="43">
        <f t="shared" si="862"/>
        <v>12055.580657935976</v>
      </c>
      <c r="O5945" s="64">
        <f t="shared" si="854"/>
        <v>0.58065793597597803</v>
      </c>
      <c r="Q5945" s="43">
        <f t="shared" si="863"/>
        <v>7940</v>
      </c>
      <c r="R5945" s="43">
        <f t="shared" si="864"/>
        <v>13457.229469693975</v>
      </c>
      <c r="S5945" s="64">
        <f t="shared" si="855"/>
        <v>0.22946969397526118</v>
      </c>
      <c r="U5945" s="43">
        <f t="shared" si="851"/>
        <v>5940</v>
      </c>
      <c r="V5945" s="43">
        <f t="shared" si="850"/>
        <v>14451.88655504879</v>
      </c>
      <c r="W5945" s="64">
        <f t="shared" si="856"/>
        <v>0.88655504878988722</v>
      </c>
    </row>
    <row r="5946" spans="5:23">
      <c r="E5946" s="43">
        <f t="shared" si="857"/>
        <v>13941</v>
      </c>
      <c r="F5946" s="43">
        <f t="shared" si="858"/>
        <v>7056.1422888147599</v>
      </c>
      <c r="G5946" s="64">
        <f t="shared" si="852"/>
        <v>0.14228881475992239</v>
      </c>
      <c r="I5946" s="43">
        <f t="shared" si="859"/>
        <v>11941</v>
      </c>
      <c r="J5946" s="43">
        <f t="shared" si="860"/>
        <v>10077.357987091656</v>
      </c>
      <c r="K5946" s="64">
        <f t="shared" si="853"/>
        <v>0.35798709165646869</v>
      </c>
      <c r="M5946" s="43">
        <f t="shared" si="861"/>
        <v>9941</v>
      </c>
      <c r="N5946" s="43">
        <f t="shared" si="862"/>
        <v>12054.756073849027</v>
      </c>
      <c r="O5946" s="64">
        <f t="shared" si="854"/>
        <v>0.75607384902650665</v>
      </c>
      <c r="Q5946" s="43">
        <f t="shared" si="863"/>
        <v>7941</v>
      </c>
      <c r="R5946" s="43">
        <f t="shared" si="864"/>
        <v>13456.63940216873</v>
      </c>
      <c r="S5946" s="64">
        <f t="shared" si="855"/>
        <v>0.63940216873015743</v>
      </c>
      <c r="U5946" s="43">
        <f t="shared" si="851"/>
        <v>5941</v>
      </c>
      <c r="V5946" s="43">
        <f t="shared" si="850"/>
        <v>14451.475495602517</v>
      </c>
      <c r="W5946" s="64">
        <f t="shared" si="856"/>
        <v>0.47549560251718503</v>
      </c>
    </row>
    <row r="5947" spans="5:23">
      <c r="E5947" s="43">
        <f t="shared" si="857"/>
        <v>13942</v>
      </c>
      <c r="F5947" s="43">
        <f t="shared" si="858"/>
        <v>7054.1662157904957</v>
      </c>
      <c r="G5947" s="64">
        <f t="shared" si="852"/>
        <v>0.16621579049569846</v>
      </c>
      <c r="I5947" s="43">
        <f t="shared" si="859"/>
        <v>11942</v>
      </c>
      <c r="J5947" s="43">
        <f t="shared" si="860"/>
        <v>10076.172934204733</v>
      </c>
      <c r="K5947" s="64">
        <f t="shared" si="853"/>
        <v>0.17293420473288279</v>
      </c>
      <c r="M5947" s="43">
        <f t="shared" si="861"/>
        <v>9942</v>
      </c>
      <c r="N5947" s="43">
        <f t="shared" si="862"/>
        <v>12053.93135039353</v>
      </c>
      <c r="O5947" s="64">
        <f t="shared" si="854"/>
        <v>0.93135039353001048</v>
      </c>
      <c r="Q5947" s="43">
        <f t="shared" si="863"/>
        <v>7942</v>
      </c>
      <c r="R5947" s="43">
        <f t="shared" si="864"/>
        <v>13456.049234452139</v>
      </c>
      <c r="S5947" s="64">
        <f t="shared" si="855"/>
        <v>4.9234452138989582E-2</v>
      </c>
      <c r="U5947" s="43">
        <f t="shared" si="851"/>
        <v>5942</v>
      </c>
      <c r="V5947" s="43">
        <f t="shared" si="850"/>
        <v>14451.064355264632</v>
      </c>
      <c r="W5947" s="64">
        <f t="shared" si="856"/>
        <v>6.4355264632467879E-2</v>
      </c>
    </row>
    <row r="5948" spans="5:23">
      <c r="E5948" s="43">
        <f t="shared" si="857"/>
        <v>13943</v>
      </c>
      <c r="F5948" s="43">
        <f t="shared" si="858"/>
        <v>7052.1894472567883</v>
      </c>
      <c r="G5948" s="64">
        <f t="shared" si="852"/>
        <v>0.18944725678829855</v>
      </c>
      <c r="I5948" s="43">
        <f t="shared" si="859"/>
        <v>11943</v>
      </c>
      <c r="J5948" s="43">
        <f t="shared" si="860"/>
        <v>10074.987642672322</v>
      </c>
      <c r="K5948" s="64">
        <f t="shared" si="853"/>
        <v>0.98764267232218117</v>
      </c>
      <c r="M5948" s="43">
        <f t="shared" si="861"/>
        <v>9943</v>
      </c>
      <c r="N5948" s="43">
        <f t="shared" si="862"/>
        <v>12053.106487540877</v>
      </c>
      <c r="O5948" s="64">
        <f t="shared" si="854"/>
        <v>0.10648754087742418</v>
      </c>
      <c r="Q5948" s="43">
        <f t="shared" si="863"/>
        <v>7943</v>
      </c>
      <c r="R5948" s="43">
        <f t="shared" si="864"/>
        <v>13455.45896653102</v>
      </c>
      <c r="S5948" s="64">
        <f t="shared" si="855"/>
        <v>0.45896653101954143</v>
      </c>
      <c r="U5948" s="43">
        <f t="shared" si="851"/>
        <v>5943</v>
      </c>
      <c r="V5948" s="43">
        <f t="shared" si="850"/>
        <v>14450.653134028233</v>
      </c>
      <c r="W5948" s="64">
        <f t="shared" si="856"/>
        <v>0.65313402823267097</v>
      </c>
    </row>
    <row r="5949" spans="5:23">
      <c r="E5949" s="43">
        <f t="shared" si="857"/>
        <v>13944</v>
      </c>
      <c r="F5949" s="43">
        <f t="shared" si="858"/>
        <v>7050.2119826286071</v>
      </c>
      <c r="G5949" s="64">
        <f t="shared" si="852"/>
        <v>0.21198262860707473</v>
      </c>
      <c r="I5949" s="43">
        <f t="shared" si="859"/>
        <v>11944</v>
      </c>
      <c r="J5949" s="43">
        <f t="shared" si="860"/>
        <v>10073.802112410189</v>
      </c>
      <c r="K5949" s="64">
        <f t="shared" si="853"/>
        <v>0.80211241018878354</v>
      </c>
      <c r="M5949" s="43">
        <f t="shared" si="861"/>
        <v>9944</v>
      </c>
      <c r="N5949" s="43">
        <f t="shared" si="862"/>
        <v>12052.281485262449</v>
      </c>
      <c r="O5949" s="64">
        <f t="shared" si="854"/>
        <v>0.28148526244876848</v>
      </c>
      <c r="Q5949" s="43">
        <f t="shared" si="863"/>
        <v>7944</v>
      </c>
      <c r="R5949" s="43">
        <f t="shared" si="864"/>
        <v>13454.868598392182</v>
      </c>
      <c r="S5949" s="64">
        <f t="shared" si="855"/>
        <v>0.86859839218232082</v>
      </c>
      <c r="U5949" s="43">
        <f t="shared" si="851"/>
        <v>5944</v>
      </c>
      <c r="V5949" s="43">
        <f t="shared" si="850"/>
        <v>14450.241831886413</v>
      </c>
      <c r="W5949" s="64">
        <f t="shared" si="856"/>
        <v>0.24183188641291054</v>
      </c>
    </row>
    <row r="5950" spans="5:23">
      <c r="E5950" s="43">
        <f t="shared" si="857"/>
        <v>13945</v>
      </c>
      <c r="F5950" s="43">
        <f t="shared" si="858"/>
        <v>7048.2338213200619</v>
      </c>
      <c r="G5950" s="64">
        <f t="shared" si="852"/>
        <v>0.23382132006190659</v>
      </c>
      <c r="I5950" s="43">
        <f t="shared" si="859"/>
        <v>11945</v>
      </c>
      <c r="J5950" s="43">
        <f t="shared" si="860"/>
        <v>10072.616343334039</v>
      </c>
      <c r="K5950" s="64">
        <f t="shared" si="853"/>
        <v>0.61634333403890196</v>
      </c>
      <c r="M5950" s="43">
        <f t="shared" si="861"/>
        <v>9945</v>
      </c>
      <c r="N5950" s="43">
        <f t="shared" si="862"/>
        <v>12051.456343529608</v>
      </c>
      <c r="O5950" s="64">
        <f t="shared" si="854"/>
        <v>0.4563435296076932</v>
      </c>
      <c r="Q5950" s="43">
        <f t="shared" si="863"/>
        <v>7945</v>
      </c>
      <c r="R5950" s="43">
        <f t="shared" si="864"/>
        <v>13454.278130022436</v>
      </c>
      <c r="S5950" s="64">
        <f t="shared" si="855"/>
        <v>0.27813002243601659</v>
      </c>
      <c r="U5950" s="43">
        <f t="shared" si="851"/>
        <v>5945</v>
      </c>
      <c r="V5950" s="43">
        <f t="shared" si="850"/>
        <v>14449.830448832263</v>
      </c>
      <c r="W5950" s="64">
        <f t="shared" si="856"/>
        <v>0.83044883226284583</v>
      </c>
    </row>
    <row r="5951" spans="5:23">
      <c r="E5951" s="43">
        <f t="shared" si="857"/>
        <v>13946</v>
      </c>
      <c r="F5951" s="43">
        <f t="shared" si="858"/>
        <v>7046.2549627443941</v>
      </c>
      <c r="G5951" s="64">
        <f t="shared" si="852"/>
        <v>0.25496274439410627</v>
      </c>
      <c r="I5951" s="43">
        <f t="shared" si="859"/>
        <v>11946</v>
      </c>
      <c r="J5951" s="43">
        <f t="shared" si="860"/>
        <v>10071.430335359521</v>
      </c>
      <c r="K5951" s="64">
        <f t="shared" si="853"/>
        <v>0.43033535952054081</v>
      </c>
      <c r="M5951" s="43">
        <f t="shared" si="861"/>
        <v>9946</v>
      </c>
      <c r="N5951" s="43">
        <f t="shared" si="862"/>
        <v>12050.631062313707</v>
      </c>
      <c r="O5951" s="64">
        <f t="shared" si="854"/>
        <v>0.63106231370693422</v>
      </c>
      <c r="Q5951" s="43">
        <f t="shared" si="863"/>
        <v>7946</v>
      </c>
      <c r="R5951" s="43">
        <f t="shared" si="864"/>
        <v>13453.687561408582</v>
      </c>
      <c r="S5951" s="64">
        <f t="shared" si="855"/>
        <v>0.68756140858204162</v>
      </c>
      <c r="U5951" s="43">
        <f t="shared" si="851"/>
        <v>5946</v>
      </c>
      <c r="V5951" s="43">
        <f t="shared" ref="V5951:V6006" si="865">SQRT(U$1*U$1-U5951*U5951)</f>
        <v>14449.418984858872</v>
      </c>
      <c r="W5951" s="64">
        <f t="shared" si="856"/>
        <v>0.4189848588721361</v>
      </c>
    </row>
    <row r="5952" spans="5:23">
      <c r="E5952" s="43">
        <f t="shared" si="857"/>
        <v>13947</v>
      </c>
      <c r="F5952" s="43">
        <f t="shared" si="858"/>
        <v>7044.275406313981</v>
      </c>
      <c r="G5952" s="64">
        <f t="shared" si="852"/>
        <v>0.27540631398096593</v>
      </c>
      <c r="I5952" s="43">
        <f t="shared" si="859"/>
        <v>11947</v>
      </c>
      <c r="J5952" s="43">
        <f t="shared" si="860"/>
        <v>10070.244088402227</v>
      </c>
      <c r="K5952" s="64">
        <f t="shared" si="853"/>
        <v>0.24408840222713479</v>
      </c>
      <c r="M5952" s="43">
        <f t="shared" si="861"/>
        <v>9947</v>
      </c>
      <c r="N5952" s="43">
        <f t="shared" si="862"/>
        <v>12049.805641586092</v>
      </c>
      <c r="O5952" s="64">
        <f t="shared" si="854"/>
        <v>0.80564158609195147</v>
      </c>
      <c r="Q5952" s="43">
        <f t="shared" si="863"/>
        <v>7947</v>
      </c>
      <c r="R5952" s="43">
        <f t="shared" si="864"/>
        <v>13453.09689253742</v>
      </c>
      <c r="S5952" s="64">
        <f t="shared" si="855"/>
        <v>9.6892537419989822E-2</v>
      </c>
      <c r="U5952" s="43">
        <f t="shared" si="851"/>
        <v>5947</v>
      </c>
      <c r="V5952" s="43">
        <f t="shared" si="865"/>
        <v>14449.007439959327</v>
      </c>
      <c r="W5952" s="64">
        <f t="shared" si="856"/>
        <v>7.4399593268026365E-3</v>
      </c>
    </row>
    <row r="5953" spans="5:23">
      <c r="E5953" s="43">
        <f t="shared" si="857"/>
        <v>13948</v>
      </c>
      <c r="F5953" s="43">
        <f t="shared" si="858"/>
        <v>7042.2951514403312</v>
      </c>
      <c r="G5953" s="64">
        <f t="shared" si="852"/>
        <v>0.29515144033121032</v>
      </c>
      <c r="I5953" s="43">
        <f t="shared" si="859"/>
        <v>11948</v>
      </c>
      <c r="J5953" s="43">
        <f t="shared" si="860"/>
        <v>10069.057602377692</v>
      </c>
      <c r="K5953" s="64">
        <f t="shared" si="853"/>
        <v>5.7602377692091977E-2</v>
      </c>
      <c r="M5953" s="43">
        <f t="shared" si="861"/>
        <v>9948</v>
      </c>
      <c r="N5953" s="43">
        <f t="shared" si="862"/>
        <v>12048.980081318086</v>
      </c>
      <c r="O5953" s="64">
        <f t="shared" si="854"/>
        <v>0.980081318086377</v>
      </c>
      <c r="Q5953" s="43">
        <f t="shared" si="863"/>
        <v>7948</v>
      </c>
      <c r="R5953" s="43">
        <f t="shared" si="864"/>
        <v>13452.506123395744</v>
      </c>
      <c r="S5953" s="64">
        <f t="shared" si="855"/>
        <v>0.50612339574399812</v>
      </c>
      <c r="U5953" s="43">
        <f t="shared" si="851"/>
        <v>5948</v>
      </c>
      <c r="V5953" s="43">
        <f t="shared" si="865"/>
        <v>14448.595814126715</v>
      </c>
      <c r="W5953" s="64">
        <f t="shared" si="856"/>
        <v>0.5958141267146857</v>
      </c>
    </row>
    <row r="5954" spans="5:23">
      <c r="E5954" s="43">
        <f t="shared" si="857"/>
        <v>13949</v>
      </c>
      <c r="F5954" s="43">
        <f t="shared" si="858"/>
        <v>7040.3141975340841</v>
      </c>
      <c r="G5954" s="64">
        <f t="shared" si="852"/>
        <v>0.31419753408408724</v>
      </c>
      <c r="I5954" s="43">
        <f t="shared" si="859"/>
        <v>11949</v>
      </c>
      <c r="J5954" s="43">
        <f t="shared" si="860"/>
        <v>10067.870877201396</v>
      </c>
      <c r="K5954" s="64">
        <f t="shared" si="853"/>
        <v>0.87087720139606972</v>
      </c>
      <c r="M5954" s="43">
        <f t="shared" si="861"/>
        <v>9949</v>
      </c>
      <c r="N5954" s="43">
        <f t="shared" si="862"/>
        <v>12048.154381481008</v>
      </c>
      <c r="O5954" s="64">
        <f t="shared" si="854"/>
        <v>0.15438148100838589</v>
      </c>
      <c r="Q5954" s="43">
        <f t="shared" si="863"/>
        <v>7949</v>
      </c>
      <c r="R5954" s="43">
        <f t="shared" si="864"/>
        <v>13451.915253970343</v>
      </c>
      <c r="S5954" s="64">
        <f t="shared" si="855"/>
        <v>0.91525397034274647</v>
      </c>
      <c r="U5954" s="43">
        <f t="shared" si="851"/>
        <v>5949</v>
      </c>
      <c r="V5954" s="43">
        <f t="shared" si="865"/>
        <v>14448.184107354115</v>
      </c>
      <c r="W5954" s="64">
        <f t="shared" si="856"/>
        <v>0.18410735411453061</v>
      </c>
    </row>
    <row r="5955" spans="5:23">
      <c r="E5955" s="43">
        <f t="shared" si="857"/>
        <v>13950</v>
      </c>
      <c r="F5955" s="43">
        <f t="shared" si="858"/>
        <v>7038.3325440050075</v>
      </c>
      <c r="G5955" s="64">
        <f t="shared" si="852"/>
        <v>0.33254400500754855</v>
      </c>
      <c r="I5955" s="43">
        <f t="shared" si="859"/>
        <v>11950</v>
      </c>
      <c r="J5955" s="43">
        <f t="shared" si="860"/>
        <v>10066.68391278876</v>
      </c>
      <c r="K5955" s="64">
        <f t="shared" si="853"/>
        <v>0.68391278875969874</v>
      </c>
      <c r="M5955" s="43">
        <f t="shared" si="861"/>
        <v>9950</v>
      </c>
      <c r="N5955" s="43">
        <f t="shared" si="862"/>
        <v>12047.328542046158</v>
      </c>
      <c r="O5955" s="64">
        <f t="shared" si="854"/>
        <v>0.32854204615796334</v>
      </c>
      <c r="Q5955" s="43">
        <f t="shared" si="863"/>
        <v>7950</v>
      </c>
      <c r="R5955" s="43">
        <f t="shared" si="864"/>
        <v>13451.324284248001</v>
      </c>
      <c r="S5955" s="64">
        <f t="shared" si="855"/>
        <v>0.32428424800127686</v>
      </c>
      <c r="U5955" s="43">
        <f t="shared" si="851"/>
        <v>5950</v>
      </c>
      <c r="V5955" s="43">
        <f t="shared" si="865"/>
        <v>14447.772319634609</v>
      </c>
      <c r="W5955" s="64">
        <f t="shared" si="856"/>
        <v>0.77231963460872066</v>
      </c>
    </row>
    <row r="5956" spans="5:23">
      <c r="E5956" s="43">
        <f t="shared" si="857"/>
        <v>13951</v>
      </c>
      <c r="F5956" s="43">
        <f t="shared" si="858"/>
        <v>7036.3501902619937</v>
      </c>
      <c r="G5956" s="64">
        <f t="shared" si="852"/>
        <v>0.35019026199370273</v>
      </c>
      <c r="I5956" s="43">
        <f t="shared" si="859"/>
        <v>11951</v>
      </c>
      <c r="J5956" s="43">
        <f t="shared" si="860"/>
        <v>10065.496709055147</v>
      </c>
      <c r="K5956" s="64">
        <f t="shared" si="853"/>
        <v>0.49670905514722108</v>
      </c>
      <c r="M5956" s="43">
        <f t="shared" si="861"/>
        <v>9951</v>
      </c>
      <c r="N5956" s="43">
        <f t="shared" si="862"/>
        <v>12046.502562984826</v>
      </c>
      <c r="O5956" s="64">
        <f t="shared" si="854"/>
        <v>0.50256298482599959</v>
      </c>
      <c r="Q5956" s="43">
        <f t="shared" si="863"/>
        <v>7951</v>
      </c>
      <c r="R5956" s="43">
        <f t="shared" si="864"/>
        <v>13450.733214215499</v>
      </c>
      <c r="S5956" s="64">
        <f t="shared" si="855"/>
        <v>0.73321421549917432</v>
      </c>
      <c r="U5956" s="43">
        <f t="shared" si="851"/>
        <v>5951</v>
      </c>
      <c r="V5956" s="43">
        <f t="shared" si="865"/>
        <v>14447.360450961276</v>
      </c>
      <c r="W5956" s="64">
        <f t="shared" si="856"/>
        <v>0.36045096127600118</v>
      </c>
    </row>
    <row r="5957" spans="5:23">
      <c r="E5957" s="43">
        <f t="shared" si="857"/>
        <v>13952</v>
      </c>
      <c r="F5957" s="43">
        <f t="shared" si="858"/>
        <v>7034.3671357130625</v>
      </c>
      <c r="G5957" s="64">
        <f t="shared" si="852"/>
        <v>0.36713571306245285</v>
      </c>
      <c r="I5957" s="43">
        <f t="shared" si="859"/>
        <v>11952</v>
      </c>
      <c r="J5957" s="43">
        <f t="shared" si="860"/>
        <v>10064.309265915868</v>
      </c>
      <c r="K5957" s="64">
        <f t="shared" si="853"/>
        <v>0.30926591586830909</v>
      </c>
      <c r="M5957" s="43">
        <f t="shared" si="861"/>
        <v>9952</v>
      </c>
      <c r="N5957" s="43">
        <f t="shared" si="862"/>
        <v>12045.676444268292</v>
      </c>
      <c r="O5957" s="64">
        <f t="shared" si="854"/>
        <v>0.67644426829247095</v>
      </c>
      <c r="Q5957" s="43">
        <f t="shared" si="863"/>
        <v>7952</v>
      </c>
      <c r="R5957" s="43">
        <f t="shared" si="864"/>
        <v>13450.142043859611</v>
      </c>
      <c r="S5957" s="64">
        <f t="shared" si="855"/>
        <v>0.14204385961056687</v>
      </c>
      <c r="U5957" s="43">
        <f t="shared" si="851"/>
        <v>5952</v>
      </c>
      <c r="V5957" s="43">
        <f t="shared" si="865"/>
        <v>14446.948501327191</v>
      </c>
      <c r="W5957" s="64">
        <f t="shared" si="856"/>
        <v>0.9485013271914795</v>
      </c>
    </row>
    <row r="5958" spans="5:23">
      <c r="E5958" s="43">
        <f t="shared" si="857"/>
        <v>13953</v>
      </c>
      <c r="F5958" s="43">
        <f t="shared" si="858"/>
        <v>7032.3833797653551</v>
      </c>
      <c r="G5958" s="64">
        <f t="shared" si="852"/>
        <v>0.38337976535513008</v>
      </c>
      <c r="I5958" s="43">
        <f t="shared" si="859"/>
        <v>11953</v>
      </c>
      <c r="J5958" s="43">
        <f t="shared" si="860"/>
        <v>10063.121583286173</v>
      </c>
      <c r="K5958" s="64">
        <f t="shared" si="853"/>
        <v>0.1215832861726085</v>
      </c>
      <c r="M5958" s="43">
        <f t="shared" si="861"/>
        <v>9953</v>
      </c>
      <c r="N5958" s="43">
        <f t="shared" si="862"/>
        <v>12044.850185867817</v>
      </c>
      <c r="O5958" s="64">
        <f t="shared" si="854"/>
        <v>0.85018586781734484</v>
      </c>
      <c r="Q5958" s="43">
        <f t="shared" si="863"/>
        <v>7953</v>
      </c>
      <c r="R5958" s="43">
        <f t="shared" si="864"/>
        <v>13449.55077316711</v>
      </c>
      <c r="S5958" s="64">
        <f t="shared" si="855"/>
        <v>0.55077316710958257</v>
      </c>
      <c r="U5958" s="43">
        <f t="shared" si="851"/>
        <v>5953</v>
      </c>
      <c r="V5958" s="43">
        <f t="shared" si="865"/>
        <v>14446.536470725432</v>
      </c>
      <c r="W5958" s="64">
        <f t="shared" si="856"/>
        <v>0.53647072543208196</v>
      </c>
    </row>
    <row r="5959" spans="5:23">
      <c r="E5959" s="43">
        <f t="shared" si="857"/>
        <v>13954</v>
      </c>
      <c r="F5959" s="43">
        <f t="shared" si="858"/>
        <v>7030.3989218251336</v>
      </c>
      <c r="G5959" s="64">
        <f t="shared" si="852"/>
        <v>0.39892182513358421</v>
      </c>
      <c r="I5959" s="43">
        <f t="shared" si="859"/>
        <v>11954</v>
      </c>
      <c r="J5959" s="43">
        <f t="shared" si="860"/>
        <v>10061.933661081253</v>
      </c>
      <c r="K5959" s="64">
        <f t="shared" si="853"/>
        <v>0.93366108125337632</v>
      </c>
      <c r="M5959" s="43">
        <f t="shared" si="861"/>
        <v>9954</v>
      </c>
      <c r="N5959" s="43">
        <f t="shared" si="862"/>
        <v>12044.023787754655</v>
      </c>
      <c r="O5959" s="64">
        <f t="shared" si="854"/>
        <v>2.3787754655131721E-2</v>
      </c>
      <c r="Q5959" s="43">
        <f t="shared" si="863"/>
        <v>7954</v>
      </c>
      <c r="R5959" s="43">
        <f t="shared" si="864"/>
        <v>13448.959402124761</v>
      </c>
      <c r="S5959" s="64">
        <f t="shared" si="855"/>
        <v>0.95940212476125453</v>
      </c>
      <c r="U5959" s="43">
        <f t="shared" ref="U5959:U6006" si="866">U5958+1</f>
        <v>5954</v>
      </c>
      <c r="V5959" s="43">
        <f t="shared" si="865"/>
        <v>14446.124359149066</v>
      </c>
      <c r="W5959" s="64">
        <f t="shared" si="856"/>
        <v>0.12435914906563994</v>
      </c>
    </row>
    <row r="5960" spans="5:23">
      <c r="E5960" s="43">
        <f t="shared" si="857"/>
        <v>13955</v>
      </c>
      <c r="F5960" s="43">
        <f t="shared" si="858"/>
        <v>7028.4137612977793</v>
      </c>
      <c r="G5960" s="64">
        <f t="shared" si="852"/>
        <v>0.41376129777927417</v>
      </c>
      <c r="I5960" s="43">
        <f t="shared" si="859"/>
        <v>11955</v>
      </c>
      <c r="J5960" s="43">
        <f t="shared" si="860"/>
        <v>10060.745499216249</v>
      </c>
      <c r="K5960" s="64">
        <f t="shared" si="853"/>
        <v>0.74549921624929993</v>
      </c>
      <c r="M5960" s="43">
        <f t="shared" si="861"/>
        <v>9955</v>
      </c>
      <c r="N5960" s="43">
        <f t="shared" si="862"/>
        <v>12043.197249900044</v>
      </c>
      <c r="O5960" s="64">
        <f t="shared" si="854"/>
        <v>0.19724990004397114</v>
      </c>
      <c r="Q5960" s="43">
        <f t="shared" si="863"/>
        <v>7955</v>
      </c>
      <c r="R5960" s="43">
        <f t="shared" si="864"/>
        <v>13448.367930719325</v>
      </c>
      <c r="S5960" s="64">
        <f t="shared" si="855"/>
        <v>0.36793071932515886</v>
      </c>
      <c r="U5960" s="43">
        <f t="shared" si="866"/>
        <v>5955</v>
      </c>
      <c r="V5960" s="43">
        <f t="shared" si="865"/>
        <v>14445.712166591165</v>
      </c>
      <c r="W5960" s="64">
        <f t="shared" si="856"/>
        <v>0.71216659116544179</v>
      </c>
    </row>
    <row r="5961" spans="5:23">
      <c r="E5961" s="43">
        <f t="shared" si="857"/>
        <v>13956</v>
      </c>
      <c r="F5961" s="43">
        <f t="shared" si="858"/>
        <v>7026.4278975877924</v>
      </c>
      <c r="G5961" s="64">
        <f t="shared" si="852"/>
        <v>0.42789758779235854</v>
      </c>
      <c r="I5961" s="43">
        <f t="shared" si="859"/>
        <v>11956</v>
      </c>
      <c r="J5961" s="43">
        <f t="shared" si="860"/>
        <v>10059.557097606235</v>
      </c>
      <c r="K5961" s="64">
        <f t="shared" si="853"/>
        <v>0.55709760623540205</v>
      </c>
      <c r="M5961" s="43">
        <f t="shared" si="861"/>
        <v>9956</v>
      </c>
      <c r="N5961" s="43">
        <f t="shared" si="862"/>
        <v>12042.370572275211</v>
      </c>
      <c r="O5961" s="64">
        <f t="shared" si="854"/>
        <v>0.37057227521108871</v>
      </c>
      <c r="Q5961" s="43">
        <f t="shared" si="863"/>
        <v>7956</v>
      </c>
      <c r="R5961" s="43">
        <f t="shared" si="864"/>
        <v>13447.776358937563</v>
      </c>
      <c r="S5961" s="64">
        <f t="shared" si="855"/>
        <v>0.7763589375626907</v>
      </c>
      <c r="U5961" s="43">
        <f t="shared" si="866"/>
        <v>5956</v>
      </c>
      <c r="V5961" s="43">
        <f t="shared" si="865"/>
        <v>14445.299893044796</v>
      </c>
      <c r="W5961" s="64">
        <f t="shared" si="856"/>
        <v>0.29989304479568091</v>
      </c>
    </row>
    <row r="5962" spans="5:23">
      <c r="E5962" s="43">
        <f t="shared" si="857"/>
        <v>13957</v>
      </c>
      <c r="F5962" s="43">
        <f t="shared" si="858"/>
        <v>7024.4413300987862</v>
      </c>
      <c r="G5962" s="64">
        <f t="shared" si="852"/>
        <v>0.44133009878623852</v>
      </c>
      <c r="I5962" s="43">
        <f t="shared" si="859"/>
        <v>11957</v>
      </c>
      <c r="J5962" s="43">
        <f t="shared" si="860"/>
        <v>10058.368456166238</v>
      </c>
      <c r="K5962" s="64">
        <f t="shared" si="853"/>
        <v>0.3684561662375927</v>
      </c>
      <c r="M5962" s="43">
        <f t="shared" si="861"/>
        <v>9957</v>
      </c>
      <c r="N5962" s="43">
        <f t="shared" si="862"/>
        <v>12041.543754851369</v>
      </c>
      <c r="O5962" s="64">
        <f t="shared" si="854"/>
        <v>0.54375485136915813</v>
      </c>
      <c r="Q5962" s="43">
        <f t="shared" si="863"/>
        <v>7957</v>
      </c>
      <c r="R5962" s="43">
        <f t="shared" si="864"/>
        <v>13447.184686766223</v>
      </c>
      <c r="S5962" s="64">
        <f t="shared" si="855"/>
        <v>0.18468676622251223</v>
      </c>
      <c r="U5962" s="43">
        <f t="shared" si="866"/>
        <v>5957</v>
      </c>
      <c r="V5962" s="43">
        <f t="shared" si="865"/>
        <v>14444.887538503026</v>
      </c>
      <c r="W5962" s="64">
        <f t="shared" si="856"/>
        <v>0.88753850302600767</v>
      </c>
    </row>
    <row r="5963" spans="5:23">
      <c r="E5963" s="43">
        <f t="shared" si="857"/>
        <v>13958</v>
      </c>
      <c r="F5963" s="43">
        <f t="shared" si="858"/>
        <v>7022.4540582334894</v>
      </c>
      <c r="G5963" s="64">
        <f t="shared" si="852"/>
        <v>0.45405823348937702</v>
      </c>
      <c r="I5963" s="43">
        <f t="shared" si="859"/>
        <v>11958</v>
      </c>
      <c r="J5963" s="43">
        <f t="shared" si="860"/>
        <v>10057.17957481122</v>
      </c>
      <c r="K5963" s="64">
        <f t="shared" si="853"/>
        <v>0.17957481121993624</v>
      </c>
      <c r="M5963" s="43">
        <f t="shared" si="861"/>
        <v>9958</v>
      </c>
      <c r="N5963" s="43">
        <f t="shared" si="862"/>
        <v>12040.716797599718</v>
      </c>
      <c r="O5963" s="64">
        <f t="shared" si="854"/>
        <v>0.71679759971812018</v>
      </c>
      <c r="Q5963" s="43">
        <f t="shared" si="863"/>
        <v>7958</v>
      </c>
      <c r="R5963" s="43">
        <f t="shared" si="864"/>
        <v>13446.592914192055</v>
      </c>
      <c r="S5963" s="64">
        <f t="shared" si="855"/>
        <v>0.59291419205510465</v>
      </c>
      <c r="U5963" s="43">
        <f t="shared" si="866"/>
        <v>5958</v>
      </c>
      <c r="V5963" s="43">
        <f t="shared" si="865"/>
        <v>14444.475102958917</v>
      </c>
      <c r="W5963" s="64">
        <f t="shared" si="856"/>
        <v>0.47510295891697751</v>
      </c>
    </row>
    <row r="5964" spans="5:23">
      <c r="E5964" s="43">
        <f t="shared" si="857"/>
        <v>13959</v>
      </c>
      <c r="F5964" s="43">
        <f t="shared" si="858"/>
        <v>7020.4660813937417</v>
      </c>
      <c r="G5964" s="64">
        <f t="shared" si="852"/>
        <v>0.46608139374166058</v>
      </c>
      <c r="I5964" s="43">
        <f t="shared" si="859"/>
        <v>11959</v>
      </c>
      <c r="J5964" s="43">
        <f t="shared" si="860"/>
        <v>10055.990453456088</v>
      </c>
      <c r="K5964" s="64">
        <f t="shared" si="853"/>
        <v>0.99045345608828939</v>
      </c>
      <c r="M5964" s="43">
        <f t="shared" si="861"/>
        <v>9959</v>
      </c>
      <c r="N5964" s="43">
        <f t="shared" si="862"/>
        <v>12039.889700491445</v>
      </c>
      <c r="O5964" s="64">
        <f t="shared" si="854"/>
        <v>0.88970049144518271</v>
      </c>
      <c r="Q5964" s="43">
        <f t="shared" si="863"/>
        <v>7959</v>
      </c>
      <c r="R5964" s="43">
        <f t="shared" si="864"/>
        <v>13446.001041201804</v>
      </c>
      <c r="S5964" s="64">
        <f t="shared" si="855"/>
        <v>1.0412018036731752E-3</v>
      </c>
      <c r="U5964" s="43">
        <f t="shared" si="866"/>
        <v>5959</v>
      </c>
      <c r="V5964" s="43">
        <f t="shared" si="865"/>
        <v>14444.062586405529</v>
      </c>
      <c r="W5964" s="64">
        <f t="shared" si="856"/>
        <v>6.258640552914585E-2</v>
      </c>
    </row>
    <row r="5965" spans="5:23">
      <c r="E5965" s="43">
        <f t="shared" si="857"/>
        <v>13960</v>
      </c>
      <c r="F5965" s="43">
        <f t="shared" si="858"/>
        <v>7018.4773989804944</v>
      </c>
      <c r="G5965" s="64">
        <f t="shared" si="852"/>
        <v>0.47739898049439944</v>
      </c>
      <c r="I5965" s="43">
        <f t="shared" si="859"/>
        <v>11960</v>
      </c>
      <c r="J5965" s="43">
        <f t="shared" si="860"/>
        <v>10054.801092015694</v>
      </c>
      <c r="K5965" s="64">
        <f t="shared" si="853"/>
        <v>0.80109201569393917</v>
      </c>
      <c r="M5965" s="43">
        <f t="shared" si="861"/>
        <v>9960</v>
      </c>
      <c r="N5965" s="43">
        <f t="shared" si="862"/>
        <v>12039.062463497728</v>
      </c>
      <c r="O5965" s="64">
        <f t="shared" si="854"/>
        <v>6.2463497728458606E-2</v>
      </c>
      <c r="Q5965" s="43">
        <f t="shared" si="863"/>
        <v>7960</v>
      </c>
      <c r="R5965" s="43">
        <f t="shared" si="864"/>
        <v>13445.409067782208</v>
      </c>
      <c r="S5965" s="64">
        <f t="shared" si="855"/>
        <v>0.40906778220778506</v>
      </c>
      <c r="U5965" s="43">
        <f t="shared" si="866"/>
        <v>5960</v>
      </c>
      <c r="V5965" s="43">
        <f t="shared" si="865"/>
        <v>14443.649988835925</v>
      </c>
      <c r="W5965" s="64">
        <f t="shared" si="856"/>
        <v>0.6499888359248871</v>
      </c>
    </row>
    <row r="5966" spans="5:23">
      <c r="E5966" s="43">
        <f t="shared" si="857"/>
        <v>13961</v>
      </c>
      <c r="F5966" s="43">
        <f t="shared" si="858"/>
        <v>7016.488010393804</v>
      </c>
      <c r="G5966" s="64">
        <f t="shared" si="852"/>
        <v>0.48801039380396105</v>
      </c>
      <c r="I5966" s="43">
        <f t="shared" si="859"/>
        <v>11961</v>
      </c>
      <c r="J5966" s="43">
        <f t="shared" si="860"/>
        <v>10053.611490404828</v>
      </c>
      <c r="K5966" s="64">
        <f t="shared" si="853"/>
        <v>0.61149040482814598</v>
      </c>
      <c r="M5966" s="43">
        <f t="shared" si="861"/>
        <v>9961</v>
      </c>
      <c r="N5966" s="43">
        <f t="shared" si="862"/>
        <v>12038.235086589728</v>
      </c>
      <c r="O5966" s="64">
        <f t="shared" si="854"/>
        <v>0.23508658972787089</v>
      </c>
      <c r="Q5966" s="43">
        <f t="shared" si="863"/>
        <v>7961</v>
      </c>
      <c r="R5966" s="43">
        <f t="shared" si="864"/>
        <v>13444.81699392</v>
      </c>
      <c r="S5966" s="64">
        <f t="shared" si="855"/>
        <v>0.81699391999973159</v>
      </c>
      <c r="U5966" s="43">
        <f t="shared" si="866"/>
        <v>5961</v>
      </c>
      <c r="V5966" s="43">
        <f t="shared" si="865"/>
        <v>14443.237310243157</v>
      </c>
      <c r="W5966" s="64">
        <f t="shared" si="856"/>
        <v>0.23731024315748073</v>
      </c>
    </row>
    <row r="5967" spans="5:23">
      <c r="E5967" s="43">
        <f t="shared" si="857"/>
        <v>13962</v>
      </c>
      <c r="F5967" s="43">
        <f t="shared" si="858"/>
        <v>7014.4979150328354</v>
      </c>
      <c r="G5967" s="64">
        <f t="shared" si="852"/>
        <v>0.49791503283540806</v>
      </c>
      <c r="I5967" s="43">
        <f t="shared" si="859"/>
        <v>11962</v>
      </c>
      <c r="J5967" s="43">
        <f t="shared" si="860"/>
        <v>10052.421648538228</v>
      </c>
      <c r="K5967" s="64">
        <f t="shared" si="853"/>
        <v>0.42164853822760051</v>
      </c>
      <c r="M5967" s="43">
        <f t="shared" si="861"/>
        <v>9962</v>
      </c>
      <c r="N5967" s="43">
        <f t="shared" si="862"/>
        <v>12037.407569738594</v>
      </c>
      <c r="O5967" s="64">
        <f t="shared" si="854"/>
        <v>0.40756973859424761</v>
      </c>
      <c r="Q5967" s="43">
        <f t="shared" si="863"/>
        <v>7962</v>
      </c>
      <c r="R5967" s="43">
        <f t="shared" si="864"/>
        <v>13444.22481960191</v>
      </c>
      <c r="S5967" s="64">
        <f t="shared" si="855"/>
        <v>0.22481960190998507</v>
      </c>
      <c r="U5967" s="43">
        <f t="shared" si="866"/>
        <v>5962</v>
      </c>
      <c r="V5967" s="43">
        <f t="shared" si="865"/>
        <v>14442.824550620284</v>
      </c>
      <c r="W5967" s="64">
        <f t="shared" si="856"/>
        <v>0.82455062028384418</v>
      </c>
    </row>
    <row r="5968" spans="5:23">
      <c r="E5968" s="43">
        <f t="shared" si="857"/>
        <v>13963</v>
      </c>
      <c r="F5968" s="43">
        <f t="shared" si="858"/>
        <v>7012.5071122958589</v>
      </c>
      <c r="G5968" s="64">
        <f t="shared" si="852"/>
        <v>0.50711229585886031</v>
      </c>
      <c r="I5968" s="43">
        <f t="shared" si="859"/>
        <v>11963</v>
      </c>
      <c r="J5968" s="43">
        <f t="shared" si="860"/>
        <v>10051.231566330565</v>
      </c>
      <c r="K5968" s="64">
        <f t="shared" si="853"/>
        <v>0.23156633056532883</v>
      </c>
      <c r="M5968" s="43">
        <f t="shared" si="861"/>
        <v>9963</v>
      </c>
      <c r="N5968" s="43">
        <f t="shared" si="862"/>
        <v>12036.579912915462</v>
      </c>
      <c r="O5968" s="64">
        <f t="shared" si="854"/>
        <v>0.57991291546204593</v>
      </c>
      <c r="Q5968" s="43">
        <f t="shared" si="863"/>
        <v>7963</v>
      </c>
      <c r="R5968" s="43">
        <f t="shared" si="864"/>
        <v>13443.632544814664</v>
      </c>
      <c r="S5968" s="64">
        <f t="shared" si="855"/>
        <v>0.63254481466356083</v>
      </c>
      <c r="U5968" s="43">
        <f t="shared" si="866"/>
        <v>5963</v>
      </c>
      <c r="V5968" s="43">
        <f t="shared" si="865"/>
        <v>14442.411709960355</v>
      </c>
      <c r="W5968" s="64">
        <f t="shared" si="856"/>
        <v>0.41170996035543794</v>
      </c>
    </row>
    <row r="5969" spans="5:23">
      <c r="E5969" s="43">
        <f t="shared" si="857"/>
        <v>13964</v>
      </c>
      <c r="F5969" s="43">
        <f t="shared" si="858"/>
        <v>7010.5156015802431</v>
      </c>
      <c r="G5969" s="64">
        <f t="shared" si="852"/>
        <v>0.51560158024312841</v>
      </c>
      <c r="I5969" s="43">
        <f t="shared" si="859"/>
        <v>11964</v>
      </c>
      <c r="J5969" s="43">
        <f t="shared" si="860"/>
        <v>10050.041243696465</v>
      </c>
      <c r="K5969" s="64">
        <f t="shared" si="853"/>
        <v>4.1243696465244284E-2</v>
      </c>
      <c r="M5969" s="43">
        <f t="shared" si="861"/>
        <v>9964</v>
      </c>
      <c r="N5969" s="43">
        <f t="shared" si="862"/>
        <v>12035.752116091458</v>
      </c>
      <c r="O5969" s="64">
        <f t="shared" si="854"/>
        <v>0.75211609145844704</v>
      </c>
      <c r="Q5969" s="43">
        <f t="shared" si="863"/>
        <v>7964</v>
      </c>
      <c r="R5969" s="43">
        <f t="shared" si="864"/>
        <v>13443.040169544984</v>
      </c>
      <c r="S5969" s="64">
        <f t="shared" si="855"/>
        <v>4.0169544983655214E-2</v>
      </c>
      <c r="U5969" s="43">
        <f t="shared" si="866"/>
        <v>5964</v>
      </c>
      <c r="V5969" s="43">
        <f t="shared" si="865"/>
        <v>14441.998788256424</v>
      </c>
      <c r="W5969" s="64">
        <f t="shared" si="856"/>
        <v>0.99878825642372249</v>
      </c>
    </row>
    <row r="5970" spans="5:23">
      <c r="E5970" s="43">
        <f t="shared" si="857"/>
        <v>13965</v>
      </c>
      <c r="F5970" s="43">
        <f t="shared" si="858"/>
        <v>7008.5233822824621</v>
      </c>
      <c r="G5970" s="64">
        <f t="shared" si="852"/>
        <v>0.52338228246208018</v>
      </c>
      <c r="I5970" s="43">
        <f t="shared" si="859"/>
        <v>11965</v>
      </c>
      <c r="J5970" s="43">
        <f t="shared" si="860"/>
        <v>10048.850680550488</v>
      </c>
      <c r="K5970" s="64">
        <f t="shared" si="853"/>
        <v>0.85068055048759561</v>
      </c>
      <c r="M5970" s="43">
        <f t="shared" si="861"/>
        <v>9965</v>
      </c>
      <c r="N5970" s="43">
        <f t="shared" si="862"/>
        <v>12034.924179237691</v>
      </c>
      <c r="O5970" s="64">
        <f t="shared" si="854"/>
        <v>0.92417923769062327</v>
      </c>
      <c r="Q5970" s="43">
        <f t="shared" si="863"/>
        <v>7965</v>
      </c>
      <c r="R5970" s="43">
        <f t="shared" si="864"/>
        <v>13442.447693779583</v>
      </c>
      <c r="S5970" s="64">
        <f t="shared" si="855"/>
        <v>0.44769377958255063</v>
      </c>
      <c r="U5970" s="43">
        <f t="shared" si="866"/>
        <v>5965</v>
      </c>
      <c r="V5970" s="43">
        <f t="shared" si="865"/>
        <v>14441.585785501535</v>
      </c>
      <c r="W5970" s="64">
        <f t="shared" si="856"/>
        <v>0.58578550153470132</v>
      </c>
    </row>
    <row r="5971" spans="5:23">
      <c r="E5971" s="43">
        <f t="shared" si="857"/>
        <v>13966</v>
      </c>
      <c r="F5971" s="43">
        <f t="shared" si="858"/>
        <v>7006.5304537980846</v>
      </c>
      <c r="G5971" s="64">
        <f t="shared" si="852"/>
        <v>0.53045379808463622</v>
      </c>
      <c r="I5971" s="43">
        <f t="shared" si="859"/>
        <v>11966</v>
      </c>
      <c r="J5971" s="43">
        <f t="shared" si="860"/>
        <v>10047.659876807136</v>
      </c>
      <c r="K5971" s="64">
        <f t="shared" si="853"/>
        <v>0.65987680713624286</v>
      </c>
      <c r="M5971" s="43">
        <f t="shared" si="861"/>
        <v>9966</v>
      </c>
      <c r="N5971" s="43">
        <f t="shared" si="862"/>
        <v>12034.09610232526</v>
      </c>
      <c r="O5971" s="64">
        <f t="shared" si="854"/>
        <v>9.6102325260289945E-2</v>
      </c>
      <c r="Q5971" s="43">
        <f t="shared" si="863"/>
        <v>7966</v>
      </c>
      <c r="R5971" s="43">
        <f t="shared" si="864"/>
        <v>13441.855117505173</v>
      </c>
      <c r="S5971" s="64">
        <f t="shared" si="855"/>
        <v>0.85511750517252949</v>
      </c>
      <c r="U5971" s="43">
        <f t="shared" si="866"/>
        <v>5966</v>
      </c>
      <c r="V5971" s="43">
        <f t="shared" si="865"/>
        <v>14441.172701688738</v>
      </c>
      <c r="W5971" s="64">
        <f t="shared" si="856"/>
        <v>0.17270168873801595</v>
      </c>
    </row>
    <row r="5972" spans="5:23">
      <c r="E5972" s="43">
        <f t="shared" si="857"/>
        <v>13967</v>
      </c>
      <c r="F5972" s="43">
        <f t="shared" si="858"/>
        <v>7004.5368155217802</v>
      </c>
      <c r="G5972" s="64">
        <f t="shared" si="852"/>
        <v>0.53681552178022685</v>
      </c>
      <c r="I5972" s="43">
        <f t="shared" si="859"/>
        <v>11967</v>
      </c>
      <c r="J5972" s="43">
        <f t="shared" si="860"/>
        <v>10046.468832380859</v>
      </c>
      <c r="K5972" s="64">
        <f t="shared" si="853"/>
        <v>0.46883238085865742</v>
      </c>
      <c r="M5972" s="43">
        <f t="shared" si="861"/>
        <v>9967</v>
      </c>
      <c r="N5972" s="43">
        <f t="shared" si="862"/>
        <v>12033.267885325249</v>
      </c>
      <c r="O5972" s="64">
        <f t="shared" si="854"/>
        <v>0.26788532524915354</v>
      </c>
      <c r="Q5972" s="43">
        <f t="shared" si="863"/>
        <v>7967</v>
      </c>
      <c r="R5972" s="43">
        <f t="shared" si="864"/>
        <v>13441.262440708462</v>
      </c>
      <c r="S5972" s="64">
        <f t="shared" si="855"/>
        <v>0.26244070846223622</v>
      </c>
      <c r="U5972" s="43">
        <f t="shared" si="866"/>
        <v>5967</v>
      </c>
      <c r="V5972" s="43">
        <f t="shared" si="865"/>
        <v>14440.759536811074</v>
      </c>
      <c r="W5972" s="64">
        <f t="shared" si="856"/>
        <v>0.75953681107421289</v>
      </c>
    </row>
    <row r="5973" spans="5:23">
      <c r="E5973" s="43">
        <f t="shared" si="857"/>
        <v>13968</v>
      </c>
      <c r="F5973" s="43">
        <f t="shared" si="858"/>
        <v>7002.5424668473097</v>
      </c>
      <c r="G5973" s="64">
        <f t="shared" si="852"/>
        <v>0.54246684730969719</v>
      </c>
      <c r="I5973" s="43">
        <f t="shared" si="859"/>
        <v>11968</v>
      </c>
      <c r="J5973" s="43">
        <f t="shared" si="860"/>
        <v>10045.27754718604</v>
      </c>
      <c r="K5973" s="64">
        <f t="shared" si="853"/>
        <v>0.27754718604046502</v>
      </c>
      <c r="M5973" s="43">
        <f t="shared" si="861"/>
        <v>9968</v>
      </c>
      <c r="N5973" s="43">
        <f t="shared" si="862"/>
        <v>12032.439528208733</v>
      </c>
      <c r="O5973" s="64">
        <f t="shared" si="854"/>
        <v>0.43952820873346354</v>
      </c>
      <c r="Q5973" s="43">
        <f t="shared" si="863"/>
        <v>7968</v>
      </c>
      <c r="R5973" s="43">
        <f t="shared" si="864"/>
        <v>13440.669663376151</v>
      </c>
      <c r="S5973" s="64">
        <f t="shared" si="855"/>
        <v>0.66966337615122029</v>
      </c>
      <c r="U5973" s="43">
        <f t="shared" si="866"/>
        <v>5968</v>
      </c>
      <c r="V5973" s="43">
        <f t="shared" si="865"/>
        <v>14440.346290861587</v>
      </c>
      <c r="W5973" s="64">
        <f t="shared" si="856"/>
        <v>0.34629086158747668</v>
      </c>
    </row>
    <row r="5974" spans="5:23">
      <c r="E5974" s="43">
        <f t="shared" si="857"/>
        <v>13969</v>
      </c>
      <c r="F5974" s="43">
        <f t="shared" si="858"/>
        <v>7000.547407167528</v>
      </c>
      <c r="G5974" s="64">
        <f t="shared" si="852"/>
        <v>0.54740716752803564</v>
      </c>
      <c r="I5974" s="43">
        <f t="shared" si="859"/>
        <v>11969</v>
      </c>
      <c r="J5974" s="43">
        <f t="shared" si="860"/>
        <v>10044.086021137015</v>
      </c>
      <c r="K5974" s="64">
        <f t="shared" si="853"/>
        <v>8.6021137014540727E-2</v>
      </c>
      <c r="M5974" s="43">
        <f t="shared" si="861"/>
        <v>9969</v>
      </c>
      <c r="N5974" s="43">
        <f t="shared" si="862"/>
        <v>12031.611030946769</v>
      </c>
      <c r="O5974" s="64">
        <f t="shared" si="854"/>
        <v>0.61103094676946057</v>
      </c>
      <c r="Q5974" s="43">
        <f t="shared" si="863"/>
        <v>7969</v>
      </c>
      <c r="R5974" s="43">
        <f t="shared" si="864"/>
        <v>13440.076785494941</v>
      </c>
      <c r="S5974" s="64">
        <f t="shared" si="855"/>
        <v>7.6785494940850185E-2</v>
      </c>
      <c r="U5974" s="43">
        <f t="shared" si="866"/>
        <v>5969</v>
      </c>
      <c r="V5974" s="43">
        <f t="shared" si="865"/>
        <v>14439.932963833315</v>
      </c>
      <c r="W5974" s="64">
        <f t="shared" si="856"/>
        <v>0.93296383331471588</v>
      </c>
    </row>
    <row r="5975" spans="5:23">
      <c r="E5975" s="43">
        <f t="shared" si="857"/>
        <v>13970</v>
      </c>
      <c r="F5975" s="43">
        <f t="shared" si="858"/>
        <v>6998.5516358743826</v>
      </c>
      <c r="G5975" s="64">
        <f t="shared" si="852"/>
        <v>0.5516358743825549</v>
      </c>
      <c r="I5975" s="43">
        <f t="shared" si="859"/>
        <v>11970</v>
      </c>
      <c r="J5975" s="43">
        <f t="shared" si="860"/>
        <v>10042.894254148054</v>
      </c>
      <c r="K5975" s="64">
        <f t="shared" si="853"/>
        <v>0.89425414805373293</v>
      </c>
      <c r="M5975" s="43">
        <f t="shared" si="861"/>
        <v>9970</v>
      </c>
      <c r="N5975" s="43">
        <f t="shared" si="862"/>
        <v>12030.782393510408</v>
      </c>
      <c r="O5975" s="64">
        <f t="shared" si="854"/>
        <v>0.78239351040792826</v>
      </c>
      <c r="Q5975" s="43">
        <f t="shared" si="863"/>
        <v>7970</v>
      </c>
      <c r="R5975" s="43">
        <f t="shared" si="864"/>
        <v>13439.48380705152</v>
      </c>
      <c r="S5975" s="64">
        <f t="shared" si="855"/>
        <v>0.48380705151976144</v>
      </c>
      <c r="U5975" s="43">
        <f t="shared" si="866"/>
        <v>5970</v>
      </c>
      <c r="V5975" s="43">
        <f t="shared" si="865"/>
        <v>14439.519555719296</v>
      </c>
      <c r="W5975" s="64">
        <f t="shared" si="856"/>
        <v>0.51955571929647704</v>
      </c>
    </row>
    <row r="5976" spans="5:23">
      <c r="E5976" s="43">
        <f t="shared" si="857"/>
        <v>13971</v>
      </c>
      <c r="F5976" s="43">
        <f t="shared" si="858"/>
        <v>6996.5551523589093</v>
      </c>
      <c r="G5976" s="64">
        <f t="shared" si="852"/>
        <v>0.55515235890925396</v>
      </c>
      <c r="I5976" s="43">
        <f t="shared" si="859"/>
        <v>11971</v>
      </c>
      <c r="J5976" s="43">
        <f t="shared" si="860"/>
        <v>10041.702246133371</v>
      </c>
      <c r="K5976" s="64">
        <f t="shared" si="853"/>
        <v>0.70224613337086339</v>
      </c>
      <c r="M5976" s="43">
        <f t="shared" si="861"/>
        <v>9971</v>
      </c>
      <c r="N5976" s="43">
        <f t="shared" si="862"/>
        <v>12029.953615870678</v>
      </c>
      <c r="O5976" s="64">
        <f t="shared" si="854"/>
        <v>0.95361587067782239</v>
      </c>
      <c r="Q5976" s="43">
        <f t="shared" si="863"/>
        <v>7971</v>
      </c>
      <c r="R5976" s="43">
        <f t="shared" si="864"/>
        <v>13438.890728032578</v>
      </c>
      <c r="S5976" s="64">
        <f t="shared" si="855"/>
        <v>0.8907280325784086</v>
      </c>
      <c r="U5976" s="43">
        <f t="shared" si="866"/>
        <v>5971</v>
      </c>
      <c r="V5976" s="43">
        <f t="shared" si="865"/>
        <v>14439.106066512566</v>
      </c>
      <c r="W5976" s="64">
        <f t="shared" si="856"/>
        <v>0.10606651256603072</v>
      </c>
    </row>
    <row r="5977" spans="5:23">
      <c r="E5977" s="43">
        <f t="shared" si="857"/>
        <v>13972</v>
      </c>
      <c r="F5977" s="43">
        <f t="shared" si="858"/>
        <v>6994.5579560112301</v>
      </c>
      <c r="G5977" s="64">
        <f t="shared" si="852"/>
        <v>0.55795601123008964</v>
      </c>
      <c r="I5977" s="43">
        <f t="shared" si="859"/>
        <v>11972</v>
      </c>
      <c r="J5977" s="43">
        <f t="shared" si="860"/>
        <v>10040.509997007124</v>
      </c>
      <c r="K5977" s="64">
        <f t="shared" si="853"/>
        <v>0.50999700712418417</v>
      </c>
      <c r="M5977" s="43">
        <f t="shared" si="861"/>
        <v>9972</v>
      </c>
      <c r="N5977" s="43">
        <f t="shared" si="862"/>
        <v>12029.124697998604</v>
      </c>
      <c r="O5977" s="64">
        <f t="shared" si="854"/>
        <v>0.12469799860446074</v>
      </c>
      <c r="Q5977" s="43">
        <f t="shared" si="863"/>
        <v>7972</v>
      </c>
      <c r="R5977" s="43">
        <f t="shared" si="864"/>
        <v>13438.2975484248</v>
      </c>
      <c r="S5977" s="64">
        <f t="shared" si="855"/>
        <v>0.29754842479997023</v>
      </c>
      <c r="U5977" s="43">
        <f t="shared" si="866"/>
        <v>5972</v>
      </c>
      <c r="V5977" s="43">
        <f t="shared" si="865"/>
        <v>14438.692496206157</v>
      </c>
      <c r="W5977" s="64">
        <f t="shared" si="856"/>
        <v>0.69249620615664753</v>
      </c>
    </row>
    <row r="5978" spans="5:23">
      <c r="E5978" s="43">
        <f t="shared" si="857"/>
        <v>13973</v>
      </c>
      <c r="F5978" s="43">
        <f t="shared" si="858"/>
        <v>6992.5600462205539</v>
      </c>
      <c r="G5978" s="64">
        <f t="shared" si="852"/>
        <v>0.56004622055388609</v>
      </c>
      <c r="I5978" s="43">
        <f t="shared" si="859"/>
        <v>11973</v>
      </c>
      <c r="J5978" s="43">
        <f t="shared" si="860"/>
        <v>10039.31750668341</v>
      </c>
      <c r="K5978" s="64">
        <f t="shared" si="853"/>
        <v>0.31750668341010169</v>
      </c>
      <c r="M5978" s="43">
        <f t="shared" si="861"/>
        <v>9973</v>
      </c>
      <c r="N5978" s="43">
        <f t="shared" si="862"/>
        <v>12028.295639865193</v>
      </c>
      <c r="O5978" s="64">
        <f t="shared" si="854"/>
        <v>0.29563986519315222</v>
      </c>
      <c r="Q5978" s="43">
        <f t="shared" si="863"/>
        <v>7973</v>
      </c>
      <c r="R5978" s="43">
        <f t="shared" si="864"/>
        <v>13437.704268214866</v>
      </c>
      <c r="S5978" s="64">
        <f t="shared" si="855"/>
        <v>0.70426821486580593</v>
      </c>
      <c r="U5978" s="43">
        <f t="shared" si="866"/>
        <v>5973</v>
      </c>
      <c r="V5978" s="43">
        <f t="shared" si="865"/>
        <v>14438.278844793102</v>
      </c>
      <c r="W5978" s="64">
        <f t="shared" si="856"/>
        <v>0.27884479310159804</v>
      </c>
    </row>
    <row r="5979" spans="5:23">
      <c r="E5979" s="43">
        <f t="shared" si="857"/>
        <v>13974</v>
      </c>
      <c r="F5979" s="43">
        <f t="shared" si="858"/>
        <v>6990.5614223751727</v>
      </c>
      <c r="G5979" s="64">
        <f t="shared" si="852"/>
        <v>0.56142237517269677</v>
      </c>
      <c r="I5979" s="43">
        <f t="shared" si="859"/>
        <v>11974</v>
      </c>
      <c r="J5979" s="43">
        <f t="shared" si="860"/>
        <v>10038.124775076269</v>
      </c>
      <c r="K5979" s="64">
        <f t="shared" si="853"/>
        <v>0.12477507626863371</v>
      </c>
      <c r="M5979" s="43">
        <f t="shared" si="861"/>
        <v>9974</v>
      </c>
      <c r="N5979" s="43">
        <f t="shared" si="862"/>
        <v>12027.46644144144</v>
      </c>
      <c r="O5979" s="64">
        <f t="shared" si="854"/>
        <v>0.46644144144011079</v>
      </c>
      <c r="Q5979" s="43">
        <f t="shared" si="863"/>
        <v>7974</v>
      </c>
      <c r="R5979" s="43">
        <f t="shared" si="864"/>
        <v>13437.110887389446</v>
      </c>
      <c r="S5979" s="64">
        <f t="shared" si="855"/>
        <v>0.11088738944636134</v>
      </c>
      <c r="U5979" s="43">
        <f t="shared" si="866"/>
        <v>5974</v>
      </c>
      <c r="V5979" s="43">
        <f t="shared" si="865"/>
        <v>14437.865112266425</v>
      </c>
      <c r="W5979" s="64">
        <f t="shared" si="856"/>
        <v>0.8651122664250579</v>
      </c>
    </row>
    <row r="5980" spans="5:23">
      <c r="E5980" s="43">
        <f t="shared" si="857"/>
        <v>13975</v>
      </c>
      <c r="F5980" s="43">
        <f t="shared" si="858"/>
        <v>6988.5620838624591</v>
      </c>
      <c r="G5980" s="64">
        <f t="shared" si="852"/>
        <v>0.56208386245907604</v>
      </c>
      <c r="I5980" s="43">
        <f t="shared" si="859"/>
        <v>11975</v>
      </c>
      <c r="J5980" s="43">
        <f t="shared" si="860"/>
        <v>10036.931802099683</v>
      </c>
      <c r="K5980" s="64">
        <f t="shared" si="853"/>
        <v>0.93180209968340932</v>
      </c>
      <c r="M5980" s="43">
        <f t="shared" si="861"/>
        <v>9975</v>
      </c>
      <c r="N5980" s="43">
        <f t="shared" si="862"/>
        <v>12026.637102698327</v>
      </c>
      <c r="O5980" s="64">
        <f t="shared" si="854"/>
        <v>0.63710269832699851</v>
      </c>
      <c r="Q5980" s="43">
        <f t="shared" si="863"/>
        <v>7975</v>
      </c>
      <c r="R5980" s="43">
        <f t="shared" si="864"/>
        <v>13436.517405935216</v>
      </c>
      <c r="S5980" s="64">
        <f t="shared" si="855"/>
        <v>0.51740593521572009</v>
      </c>
      <c r="U5980" s="43">
        <f t="shared" si="866"/>
        <v>5975</v>
      </c>
      <c r="V5980" s="43">
        <f t="shared" si="865"/>
        <v>14437.451298619158</v>
      </c>
      <c r="W5980" s="64">
        <f t="shared" si="856"/>
        <v>0.45129861915847869</v>
      </c>
    </row>
    <row r="5981" spans="5:23">
      <c r="E5981" s="43">
        <f t="shared" si="857"/>
        <v>13976</v>
      </c>
      <c r="F5981" s="43">
        <f t="shared" si="858"/>
        <v>6986.5620300688661</v>
      </c>
      <c r="G5981" s="64">
        <f t="shared" si="852"/>
        <v>0.56203006886607909</v>
      </c>
      <c r="I5981" s="43">
        <f t="shared" si="859"/>
        <v>11976</v>
      </c>
      <c r="J5981" s="43">
        <f t="shared" si="860"/>
        <v>10035.738587667576</v>
      </c>
      <c r="K5981" s="64">
        <f t="shared" si="853"/>
        <v>0.73858766757621197</v>
      </c>
      <c r="M5981" s="43">
        <f t="shared" si="861"/>
        <v>9976</v>
      </c>
      <c r="N5981" s="43">
        <f t="shared" si="862"/>
        <v>12025.807623606825</v>
      </c>
      <c r="O5981" s="64">
        <f t="shared" si="854"/>
        <v>0.80762360682456347</v>
      </c>
      <c r="Q5981" s="43">
        <f t="shared" si="863"/>
        <v>7976</v>
      </c>
      <c r="R5981" s="43">
        <f t="shared" si="864"/>
        <v>13435.923823838835</v>
      </c>
      <c r="S5981" s="64">
        <f t="shared" si="855"/>
        <v>0.92382383883523289</v>
      </c>
      <c r="U5981" s="43">
        <f t="shared" si="866"/>
        <v>5976</v>
      </c>
      <c r="V5981" s="43">
        <f t="shared" si="865"/>
        <v>14437.037403844322</v>
      </c>
      <c r="W5981" s="64">
        <f t="shared" si="856"/>
        <v>3.7403844322398072E-2</v>
      </c>
    </row>
    <row r="5982" spans="5:23">
      <c r="E5982" s="43">
        <f t="shared" si="857"/>
        <v>13977</v>
      </c>
      <c r="F5982" s="43">
        <f t="shared" si="858"/>
        <v>6984.5612603799245</v>
      </c>
      <c r="G5982" s="64">
        <f t="shared" si="852"/>
        <v>0.56126037992453348</v>
      </c>
      <c r="I5982" s="43">
        <f t="shared" si="859"/>
        <v>11977</v>
      </c>
      <c r="J5982" s="43">
        <f t="shared" si="860"/>
        <v>10034.545131693812</v>
      </c>
      <c r="K5982" s="64">
        <f t="shared" si="853"/>
        <v>0.54513169381243642</v>
      </c>
      <c r="M5982" s="43">
        <f t="shared" si="861"/>
        <v>9977</v>
      </c>
      <c r="N5982" s="43">
        <f t="shared" si="862"/>
        <v>12024.978004137887</v>
      </c>
      <c r="O5982" s="64">
        <f t="shared" si="854"/>
        <v>0.97800413788718288</v>
      </c>
      <c r="Q5982" s="43">
        <f t="shared" si="863"/>
        <v>7977</v>
      </c>
      <c r="R5982" s="43">
        <f t="shared" si="864"/>
        <v>13435.33014108697</v>
      </c>
      <c r="S5982" s="64">
        <f t="shared" si="855"/>
        <v>0.33014108696988842</v>
      </c>
      <c r="U5982" s="43">
        <f t="shared" si="866"/>
        <v>5977</v>
      </c>
      <c r="V5982" s="43">
        <f t="shared" si="865"/>
        <v>14436.623427934941</v>
      </c>
      <c r="W5982" s="64">
        <f t="shared" si="856"/>
        <v>0.62342793494099169</v>
      </c>
    </row>
    <row r="5983" spans="5:23">
      <c r="E5983" s="43">
        <f t="shared" si="857"/>
        <v>13978</v>
      </c>
      <c r="F5983" s="43">
        <f t="shared" si="858"/>
        <v>6982.5597741802394</v>
      </c>
      <c r="G5983" s="64">
        <f t="shared" si="852"/>
        <v>0.55977418023940118</v>
      </c>
      <c r="I5983" s="43">
        <f t="shared" si="859"/>
        <v>11978</v>
      </c>
      <c r="J5983" s="43">
        <f t="shared" si="860"/>
        <v>10033.351434092199</v>
      </c>
      <c r="K5983" s="64">
        <f t="shared" si="853"/>
        <v>0.3514340921992698</v>
      </c>
      <c r="M5983" s="43">
        <f t="shared" si="861"/>
        <v>9978</v>
      </c>
      <c r="N5983" s="43">
        <f t="shared" si="862"/>
        <v>12024.14824426246</v>
      </c>
      <c r="O5983" s="64">
        <f t="shared" si="854"/>
        <v>0.148244262460139</v>
      </c>
      <c r="Q5983" s="43">
        <f t="shared" si="863"/>
        <v>7978</v>
      </c>
      <c r="R5983" s="43">
        <f t="shared" si="864"/>
        <v>13434.736357666272</v>
      </c>
      <c r="S5983" s="64">
        <f t="shared" si="855"/>
        <v>0.73635766627194243</v>
      </c>
      <c r="U5983" s="43">
        <f t="shared" si="866"/>
        <v>5978</v>
      </c>
      <c r="V5983" s="43">
        <f t="shared" si="865"/>
        <v>14436.209370884035</v>
      </c>
      <c r="W5983" s="64">
        <f t="shared" si="856"/>
        <v>0.2093708840347972</v>
      </c>
    </row>
    <row r="5984" spans="5:23">
      <c r="E5984" s="43">
        <f t="shared" si="857"/>
        <v>13979</v>
      </c>
      <c r="F5984" s="43">
        <f t="shared" si="858"/>
        <v>6980.5575708534916</v>
      </c>
      <c r="G5984" s="64">
        <f t="shared" si="852"/>
        <v>0.55757085349159752</v>
      </c>
      <c r="I5984" s="43">
        <f t="shared" si="859"/>
        <v>11979</v>
      </c>
      <c r="J5984" s="43">
        <f t="shared" si="860"/>
        <v>10032.157494776486</v>
      </c>
      <c r="K5984" s="64">
        <f t="shared" si="853"/>
        <v>0.15749477648569155</v>
      </c>
      <c r="M5984" s="43">
        <f t="shared" si="861"/>
        <v>9979</v>
      </c>
      <c r="N5984" s="43">
        <f t="shared" si="862"/>
        <v>12023.318343951474</v>
      </c>
      <c r="O5984" s="64">
        <f t="shared" si="854"/>
        <v>0.31834395147416217</v>
      </c>
      <c r="Q5984" s="43">
        <f t="shared" si="863"/>
        <v>7979</v>
      </c>
      <c r="R5984" s="43">
        <f t="shared" si="864"/>
        <v>13434.142473563394</v>
      </c>
      <c r="S5984" s="64">
        <f t="shared" si="855"/>
        <v>0.14247356339365069</v>
      </c>
      <c r="U5984" s="43">
        <f t="shared" si="866"/>
        <v>5979</v>
      </c>
      <c r="V5984" s="43">
        <f t="shared" si="865"/>
        <v>14435.795232684621</v>
      </c>
      <c r="W5984" s="64">
        <f t="shared" si="856"/>
        <v>0.79523268462071428</v>
      </c>
    </row>
    <row r="5985" spans="5:23">
      <c r="E5985" s="43">
        <f t="shared" si="857"/>
        <v>13980</v>
      </c>
      <c r="F5985" s="43">
        <f t="shared" si="858"/>
        <v>6978.5546497824316</v>
      </c>
      <c r="G5985" s="64">
        <f t="shared" si="852"/>
        <v>0.55464978243162477</v>
      </c>
      <c r="I5985" s="43">
        <f t="shared" si="859"/>
        <v>11980</v>
      </c>
      <c r="J5985" s="43">
        <f t="shared" si="860"/>
        <v>10030.963313660359</v>
      </c>
      <c r="K5985" s="64">
        <f t="shared" si="853"/>
        <v>0.96331366035883548</v>
      </c>
      <c r="M5985" s="43">
        <f t="shared" si="861"/>
        <v>9980</v>
      </c>
      <c r="N5985" s="43">
        <f t="shared" si="862"/>
        <v>12022.488303175845</v>
      </c>
      <c r="O5985" s="64">
        <f t="shared" si="854"/>
        <v>0.48830317584543081</v>
      </c>
      <c r="Q5985" s="43">
        <f t="shared" si="863"/>
        <v>7980</v>
      </c>
      <c r="R5985" s="43">
        <f t="shared" si="864"/>
        <v>13433.548488764985</v>
      </c>
      <c r="S5985" s="64">
        <f t="shared" si="855"/>
        <v>0.54848876498544996</v>
      </c>
      <c r="U5985" s="43">
        <f t="shared" si="866"/>
        <v>5980</v>
      </c>
      <c r="V5985" s="43">
        <f t="shared" si="865"/>
        <v>14435.381013329714</v>
      </c>
      <c r="W5985" s="64">
        <f t="shared" si="856"/>
        <v>0.38101332971382362</v>
      </c>
    </row>
    <row r="5986" spans="5:23">
      <c r="E5986" s="43">
        <f t="shared" si="857"/>
        <v>13981</v>
      </c>
      <c r="F5986" s="43">
        <f t="shared" si="858"/>
        <v>6976.5510103488814</v>
      </c>
      <c r="G5986" s="64">
        <f t="shared" si="852"/>
        <v>0.55101034888139111</v>
      </c>
      <c r="I5986" s="43">
        <f t="shared" si="859"/>
        <v>11981</v>
      </c>
      <c r="J5986" s="43">
        <f t="shared" si="860"/>
        <v>10029.768890657451</v>
      </c>
      <c r="K5986" s="64">
        <f t="shared" si="853"/>
        <v>0.76889065745126572</v>
      </c>
      <c r="M5986" s="43">
        <f t="shared" si="861"/>
        <v>9981</v>
      </c>
      <c r="N5986" s="43">
        <f t="shared" si="862"/>
        <v>12021.658121906479</v>
      </c>
      <c r="O5986" s="64">
        <f t="shared" si="854"/>
        <v>0.65812190647920943</v>
      </c>
      <c r="Q5986" s="43">
        <f t="shared" si="863"/>
        <v>7981</v>
      </c>
      <c r="R5986" s="43">
        <f t="shared" si="864"/>
        <v>13432.954403257683</v>
      </c>
      <c r="S5986" s="64">
        <f t="shared" si="855"/>
        <v>0.95440325768322509</v>
      </c>
      <c r="U5986" s="43">
        <f t="shared" si="866"/>
        <v>5981</v>
      </c>
      <c r="V5986" s="43">
        <f t="shared" si="865"/>
        <v>14434.966712812329</v>
      </c>
      <c r="W5986" s="64">
        <f t="shared" si="856"/>
        <v>0.96671281232920592</v>
      </c>
    </row>
    <row r="5987" spans="5:23">
      <c r="E5987" s="43">
        <f t="shared" si="857"/>
        <v>13982</v>
      </c>
      <c r="F5987" s="43">
        <f t="shared" si="858"/>
        <v>6974.5466519337297</v>
      </c>
      <c r="G5987" s="64">
        <f t="shared" si="852"/>
        <v>0.54665193372966314</v>
      </c>
      <c r="I5987" s="43">
        <f t="shared" si="859"/>
        <v>11982</v>
      </c>
      <c r="J5987" s="43">
        <f t="shared" si="860"/>
        <v>10028.574225681336</v>
      </c>
      <c r="K5987" s="64">
        <f t="shared" si="853"/>
        <v>0.57422568133551977</v>
      </c>
      <c r="M5987" s="43">
        <f t="shared" si="861"/>
        <v>9982</v>
      </c>
      <c r="N5987" s="43">
        <f t="shared" si="862"/>
        <v>12020.827800114266</v>
      </c>
      <c r="O5987" s="64">
        <f t="shared" si="854"/>
        <v>0.82780011426621058</v>
      </c>
      <c r="Q5987" s="43">
        <f t="shared" si="863"/>
        <v>7982</v>
      </c>
      <c r="R5987" s="43">
        <f t="shared" si="864"/>
        <v>13432.36021702813</v>
      </c>
      <c r="S5987" s="64">
        <f t="shared" si="855"/>
        <v>0.3602170281301369</v>
      </c>
      <c r="U5987" s="43">
        <f t="shared" si="866"/>
        <v>5982</v>
      </c>
      <c r="V5987" s="43">
        <f t="shared" si="865"/>
        <v>14434.552331125478</v>
      </c>
      <c r="W5987" s="64">
        <f t="shared" si="856"/>
        <v>0.55233112547830387</v>
      </c>
    </row>
    <row r="5988" spans="5:23">
      <c r="E5988" s="43">
        <f t="shared" si="857"/>
        <v>13983</v>
      </c>
      <c r="F5988" s="43">
        <f t="shared" si="858"/>
        <v>6972.5415739169312</v>
      </c>
      <c r="G5988" s="64">
        <f t="shared" si="852"/>
        <v>0.54157391693115642</v>
      </c>
      <c r="I5988" s="43">
        <f t="shared" si="859"/>
        <v>11983</v>
      </c>
      <c r="J5988" s="43">
        <f t="shared" si="860"/>
        <v>10027.379318645526</v>
      </c>
      <c r="K5988" s="64">
        <f t="shared" si="853"/>
        <v>0.37931864552592742</v>
      </c>
      <c r="M5988" s="43">
        <f t="shared" si="861"/>
        <v>9983</v>
      </c>
      <c r="N5988" s="43">
        <f t="shared" si="862"/>
        <v>12019.997337770088</v>
      </c>
      <c r="O5988" s="64">
        <f t="shared" si="854"/>
        <v>0.99733777008805191</v>
      </c>
      <c r="Q5988" s="43">
        <f t="shared" si="863"/>
        <v>7983</v>
      </c>
      <c r="R5988" s="43">
        <f t="shared" si="864"/>
        <v>13431.765930062957</v>
      </c>
      <c r="S5988" s="64">
        <f t="shared" si="855"/>
        <v>0.76593006295661326</v>
      </c>
      <c r="U5988" s="43">
        <f t="shared" si="866"/>
        <v>5983</v>
      </c>
      <c r="V5988" s="43">
        <f t="shared" si="865"/>
        <v>14434.137868262171</v>
      </c>
      <c r="W5988" s="64">
        <f t="shared" si="856"/>
        <v>0.13786826217074122</v>
      </c>
    </row>
    <row r="5989" spans="5:23">
      <c r="E5989" s="43">
        <f t="shared" si="857"/>
        <v>13984</v>
      </c>
      <c r="F5989" s="43">
        <f t="shared" si="858"/>
        <v>6970.5357756775056</v>
      </c>
      <c r="G5989" s="64">
        <f t="shared" ref="G5989:G6006" si="867">MOD(F5989,INT(F5989))</f>
        <v>0.53577567750562594</v>
      </c>
      <c r="I5989" s="43">
        <f t="shared" si="859"/>
        <v>11984</v>
      </c>
      <c r="J5989" s="43">
        <f t="shared" si="860"/>
        <v>10026.184169463475</v>
      </c>
      <c r="K5989" s="64">
        <f t="shared" ref="K5989:K6006" si="868">MOD(J5989,INT(J5989))</f>
        <v>0.18416946347497287</v>
      </c>
      <c r="M5989" s="43">
        <f t="shared" si="861"/>
        <v>9984</v>
      </c>
      <c r="N5989" s="43">
        <f t="shared" si="862"/>
        <v>12019.166734844808</v>
      </c>
      <c r="O5989" s="64">
        <f t="shared" ref="O5989:O6006" si="869">MOD(N5989,INT(N5989))</f>
        <v>0.16673484480816114</v>
      </c>
      <c r="Q5989" s="43">
        <f t="shared" si="863"/>
        <v>7984</v>
      </c>
      <c r="R5989" s="43">
        <f t="shared" si="864"/>
        <v>13431.171542348791</v>
      </c>
      <c r="S5989" s="64">
        <f t="shared" ref="S5989:S6006" si="870">MOD(R5989,INT(R5989))</f>
        <v>0.17154234879126307</v>
      </c>
      <c r="U5989" s="43">
        <f t="shared" si="866"/>
        <v>5984</v>
      </c>
      <c r="V5989" s="43">
        <f t="shared" si="865"/>
        <v>14433.723324215413</v>
      </c>
      <c r="W5989" s="64">
        <f t="shared" ref="W5989:W6006" si="871">MOD(V5989,INT(V5989))</f>
        <v>0.72332421541250369</v>
      </c>
    </row>
    <row r="5990" spans="5:23">
      <c r="E5990" s="43">
        <f t="shared" ref="E5990:E6006" si="872">E5989+1</f>
        <v>13985</v>
      </c>
      <c r="F5990" s="43">
        <f t="shared" ref="F5990:F6006" si="873">SQRT($U$1*$U$1-E5990*E5990)</f>
        <v>6968.5292565935315</v>
      </c>
      <c r="G5990" s="64">
        <f t="shared" si="867"/>
        <v>0.52925659353149968</v>
      </c>
      <c r="I5990" s="43">
        <f t="shared" ref="I5990:I6006" si="874">I5989+1</f>
        <v>11985</v>
      </c>
      <c r="J5990" s="43">
        <f t="shared" ref="J5990:J6006" si="875">SQRT($U$1*$U$1-I5990*I5990)</f>
        <v>10024.988778048582</v>
      </c>
      <c r="K5990" s="64">
        <f t="shared" si="868"/>
        <v>0.9887780485823896</v>
      </c>
      <c r="M5990" s="43">
        <f t="shared" ref="M5990:M6006" si="876">M5989+1</f>
        <v>9985</v>
      </c>
      <c r="N5990" s="43">
        <f t="shared" ref="N5990:N6006" si="877">SQRT($U$1*$U$1-M5990*M5990)</f>
        <v>12018.335991309279</v>
      </c>
      <c r="O5990" s="64">
        <f t="shared" si="869"/>
        <v>0.33599130927905207</v>
      </c>
      <c r="Q5990" s="43">
        <f t="shared" ref="Q5990:Q6006" si="878">Q5989+1</f>
        <v>7985</v>
      </c>
      <c r="R5990" s="43">
        <f t="shared" ref="R5990:R6006" si="879">SQRT($U$1*$U$1-Q5990*Q5990)</f>
        <v>13430.577053872257</v>
      </c>
      <c r="S5990" s="64">
        <f t="shared" si="870"/>
        <v>0.57705387225723825</v>
      </c>
      <c r="U5990" s="43">
        <f t="shared" si="866"/>
        <v>5985</v>
      </c>
      <c r="V5990" s="43">
        <f t="shared" si="865"/>
        <v>14433.308698978208</v>
      </c>
      <c r="W5990" s="64">
        <f t="shared" si="871"/>
        <v>0.30869897820775805</v>
      </c>
    </row>
    <row r="5991" spans="5:23">
      <c r="E5991" s="43">
        <f t="shared" si="872"/>
        <v>13986</v>
      </c>
      <c r="F5991" s="43">
        <f t="shared" si="873"/>
        <v>6966.5220160421513</v>
      </c>
      <c r="G5991" s="64">
        <f t="shared" si="867"/>
        <v>0.52201604215133557</v>
      </c>
      <c r="I5991" s="43">
        <f t="shared" si="874"/>
        <v>11986</v>
      </c>
      <c r="J5991" s="43">
        <f t="shared" si="875"/>
        <v>10023.793144314182</v>
      </c>
      <c r="K5991" s="64">
        <f t="shared" si="868"/>
        <v>0.79314431418242748</v>
      </c>
      <c r="M5991" s="43">
        <f t="shared" si="876"/>
        <v>9986</v>
      </c>
      <c r="N5991" s="43">
        <f t="shared" si="877"/>
        <v>12017.505107134342</v>
      </c>
      <c r="O5991" s="64">
        <f t="shared" si="869"/>
        <v>0.50510713434232457</v>
      </c>
      <c r="Q5991" s="43">
        <f t="shared" si="878"/>
        <v>7986</v>
      </c>
      <c r="R5991" s="43">
        <f t="shared" si="879"/>
        <v>13429.982464619974</v>
      </c>
      <c r="S5991" s="64">
        <f t="shared" si="870"/>
        <v>0.98246461997405277</v>
      </c>
      <c r="U5991" s="43">
        <f t="shared" si="866"/>
        <v>5986</v>
      </c>
      <c r="V5991" s="43">
        <f t="shared" si="865"/>
        <v>14432.893992543561</v>
      </c>
      <c r="W5991" s="64">
        <f t="shared" si="871"/>
        <v>0.89399254356067104</v>
      </c>
    </row>
    <row r="5992" spans="5:23">
      <c r="E5992" s="43">
        <f t="shared" si="872"/>
        <v>13987</v>
      </c>
      <c r="F5992" s="43">
        <f t="shared" si="873"/>
        <v>6964.5140533995618</v>
      </c>
      <c r="G5992" s="64">
        <f t="shared" si="867"/>
        <v>0.51405339956181706</v>
      </c>
      <c r="I5992" s="43">
        <f t="shared" si="874"/>
        <v>11987</v>
      </c>
      <c r="J5992" s="43">
        <f t="shared" si="875"/>
        <v>10022.597268173555</v>
      </c>
      <c r="K5992" s="64">
        <f t="shared" si="868"/>
        <v>0.59726817355476669</v>
      </c>
      <c r="M5992" s="43">
        <f t="shared" si="876"/>
        <v>9987</v>
      </c>
      <c r="N5992" s="43">
        <f t="shared" si="877"/>
        <v>12016.674082290823</v>
      </c>
      <c r="O5992" s="64">
        <f t="shared" si="869"/>
        <v>0.67408229082320759</v>
      </c>
      <c r="Q5992" s="43">
        <f t="shared" si="878"/>
        <v>7987</v>
      </c>
      <c r="R5992" s="43">
        <f t="shared" si="879"/>
        <v>13429.387774578558</v>
      </c>
      <c r="S5992" s="64">
        <f t="shared" si="870"/>
        <v>0.38777457855758257</v>
      </c>
      <c r="U5992" s="43">
        <f t="shared" si="866"/>
        <v>5987</v>
      </c>
      <c r="V5992" s="43">
        <f t="shared" si="865"/>
        <v>14432.479204904472</v>
      </c>
      <c r="W5992" s="64">
        <f t="shared" si="871"/>
        <v>0.47920490447177144</v>
      </c>
    </row>
    <row r="5993" spans="5:23">
      <c r="E5993" s="43">
        <f t="shared" si="872"/>
        <v>13988</v>
      </c>
      <c r="F5993" s="43">
        <f t="shared" si="873"/>
        <v>6962.5053680410183</v>
      </c>
      <c r="G5993" s="64">
        <f t="shared" si="867"/>
        <v>0.50536804101830057</v>
      </c>
      <c r="I5993" s="43">
        <f t="shared" si="874"/>
        <v>11988</v>
      </c>
      <c r="J5993" s="43">
        <f t="shared" si="875"/>
        <v>10021.401149539919</v>
      </c>
      <c r="K5993" s="64">
        <f t="shared" si="868"/>
        <v>0.40114953991906077</v>
      </c>
      <c r="M5993" s="43">
        <f t="shared" si="876"/>
        <v>9988</v>
      </c>
      <c r="N5993" s="43">
        <f t="shared" si="877"/>
        <v>12015.842916749536</v>
      </c>
      <c r="O5993" s="64">
        <f t="shared" si="869"/>
        <v>0.84291674953601614</v>
      </c>
      <c r="Q5993" s="43">
        <f t="shared" si="878"/>
        <v>7988</v>
      </c>
      <c r="R5993" s="43">
        <f t="shared" si="879"/>
        <v>13428.792983734615</v>
      </c>
      <c r="S5993" s="64">
        <f t="shared" si="870"/>
        <v>0.79298373461460869</v>
      </c>
      <c r="U5993" s="43">
        <f t="shared" si="866"/>
        <v>5988</v>
      </c>
      <c r="V5993" s="43">
        <f t="shared" si="865"/>
        <v>14432.064336053938</v>
      </c>
      <c r="W5993" s="64">
        <f t="shared" si="871"/>
        <v>6.4336053937950055E-2</v>
      </c>
    </row>
    <row r="5994" spans="5:23">
      <c r="E5994" s="43">
        <f t="shared" si="872"/>
        <v>13989</v>
      </c>
      <c r="F5994" s="43">
        <f t="shared" si="873"/>
        <v>6960.4959593408284</v>
      </c>
      <c r="G5994" s="64">
        <f t="shared" si="867"/>
        <v>0.49595934082844906</v>
      </c>
      <c r="I5994" s="43">
        <f t="shared" si="874"/>
        <v>11989</v>
      </c>
      <c r="J5994" s="43">
        <f t="shared" si="875"/>
        <v>10020.204788326435</v>
      </c>
      <c r="K5994" s="64">
        <f t="shared" si="868"/>
        <v>0.20478832643493661</v>
      </c>
      <c r="M5994" s="43">
        <f t="shared" si="876"/>
        <v>9989</v>
      </c>
      <c r="N5994" s="43">
        <f t="shared" si="877"/>
        <v>12015.011610481282</v>
      </c>
      <c r="O5994" s="64">
        <f t="shared" si="869"/>
        <v>1.161048128233233E-2</v>
      </c>
      <c r="Q5994" s="43">
        <f t="shared" si="878"/>
        <v>7989</v>
      </c>
      <c r="R5994" s="43">
        <f t="shared" si="879"/>
        <v>13428.198092074752</v>
      </c>
      <c r="S5994" s="64">
        <f t="shared" si="870"/>
        <v>0.19809207475191215</v>
      </c>
      <c r="U5994" s="43">
        <f t="shared" si="866"/>
        <v>5989</v>
      </c>
      <c r="V5994" s="43">
        <f t="shared" si="865"/>
        <v>14431.649385984958</v>
      </c>
      <c r="W5994" s="64">
        <f t="shared" si="871"/>
        <v>0.64938598495791666</v>
      </c>
    </row>
    <row r="5995" spans="5:23">
      <c r="E5995" s="43">
        <f t="shared" si="872"/>
        <v>13990</v>
      </c>
      <c r="F5995" s="43">
        <f t="shared" si="873"/>
        <v>6958.4858266723513</v>
      </c>
      <c r="G5995" s="64">
        <f t="shared" si="867"/>
        <v>0.48582667235132249</v>
      </c>
      <c r="I5995" s="43">
        <f t="shared" si="874"/>
        <v>11990</v>
      </c>
      <c r="J5995" s="43">
        <f t="shared" si="875"/>
        <v>10019.008184446204</v>
      </c>
      <c r="K5995" s="64">
        <f t="shared" si="868"/>
        <v>8.1844462038134225E-3</v>
      </c>
      <c r="M5995" s="43">
        <f t="shared" si="876"/>
        <v>9990</v>
      </c>
      <c r="N5995" s="43">
        <f t="shared" si="877"/>
        <v>12014.180163456847</v>
      </c>
      <c r="O5995" s="64">
        <f t="shared" si="869"/>
        <v>0.18016345684736734</v>
      </c>
      <c r="Q5995" s="43">
        <f t="shared" si="878"/>
        <v>7990</v>
      </c>
      <c r="R5995" s="43">
        <f t="shared" si="879"/>
        <v>13427.603099585569</v>
      </c>
      <c r="S5995" s="64">
        <f t="shared" si="870"/>
        <v>0.60309958556899801</v>
      </c>
      <c r="U5995" s="43">
        <f t="shared" si="866"/>
        <v>5990</v>
      </c>
      <c r="V5995" s="43">
        <f t="shared" si="865"/>
        <v>14431.234354690523</v>
      </c>
      <c r="W5995" s="64">
        <f t="shared" si="871"/>
        <v>0.23435469052310509</v>
      </c>
    </row>
    <row r="5996" spans="5:23">
      <c r="E5996" s="43">
        <f t="shared" si="872"/>
        <v>13991</v>
      </c>
      <c r="F5996" s="43">
        <f t="shared" si="873"/>
        <v>6956.4749694079974</v>
      </c>
      <c r="G5996" s="64">
        <f t="shared" si="867"/>
        <v>0.47496940799737786</v>
      </c>
      <c r="I5996" s="43">
        <f t="shared" si="874"/>
        <v>11991</v>
      </c>
      <c r="J5996" s="43">
        <f t="shared" si="875"/>
        <v>10017.811337812267</v>
      </c>
      <c r="K5996" s="64">
        <f t="shared" si="868"/>
        <v>0.81133781226708379</v>
      </c>
      <c r="M5996" s="43">
        <f t="shared" si="876"/>
        <v>9991</v>
      </c>
      <c r="N5996" s="43">
        <f t="shared" si="877"/>
        <v>12013.348575647009</v>
      </c>
      <c r="O5996" s="64">
        <f t="shared" si="869"/>
        <v>0.34857564700905641</v>
      </c>
      <c r="Q5996" s="43">
        <f t="shared" si="878"/>
        <v>7991</v>
      </c>
      <c r="R5996" s="43">
        <f t="shared" si="879"/>
        <v>13427.008006253664</v>
      </c>
      <c r="S5996" s="64">
        <f t="shared" si="870"/>
        <v>8.0062536635523429E-3</v>
      </c>
      <c r="U5996" s="43">
        <f t="shared" si="866"/>
        <v>5991</v>
      </c>
      <c r="V5996" s="43">
        <f t="shared" si="865"/>
        <v>14430.819242163627</v>
      </c>
      <c r="W5996" s="64">
        <f t="shared" si="871"/>
        <v>0.81924216362676816</v>
      </c>
    </row>
    <row r="5997" spans="5:23">
      <c r="E5997" s="43">
        <f t="shared" si="872"/>
        <v>13992</v>
      </c>
      <c r="F5997" s="43">
        <f t="shared" si="873"/>
        <v>6954.4633869192239</v>
      </c>
      <c r="G5997" s="64">
        <f t="shared" si="867"/>
        <v>0.46338691922392172</v>
      </c>
      <c r="I5997" s="43">
        <f t="shared" si="874"/>
        <v>11992</v>
      </c>
      <c r="J5997" s="43">
        <f t="shared" si="875"/>
        <v>10016.614248337608</v>
      </c>
      <c r="K5997" s="64">
        <f t="shared" si="868"/>
        <v>0.61424833760793263</v>
      </c>
      <c r="M5997" s="43">
        <f t="shared" si="876"/>
        <v>9992</v>
      </c>
      <c r="N5997" s="43">
        <f t="shared" si="877"/>
        <v>12012.516847022525</v>
      </c>
      <c r="O5997" s="64">
        <f t="shared" si="869"/>
        <v>0.51684702252532588</v>
      </c>
      <c r="Q5997" s="43">
        <f t="shared" si="878"/>
        <v>7992</v>
      </c>
      <c r="R5997" s="43">
        <f t="shared" si="879"/>
        <v>13426.412812065626</v>
      </c>
      <c r="S5997" s="64">
        <f t="shared" si="870"/>
        <v>0.41281206562598527</v>
      </c>
      <c r="U5997" s="43">
        <f t="shared" si="866"/>
        <v>5992</v>
      </c>
      <c r="V5997" s="43">
        <f t="shared" si="865"/>
        <v>14430.404048397259</v>
      </c>
      <c r="W5997" s="64">
        <f t="shared" si="871"/>
        <v>0.40404839725852071</v>
      </c>
    </row>
    <row r="5998" spans="5:23">
      <c r="E5998" s="43">
        <f t="shared" si="872"/>
        <v>13993</v>
      </c>
      <c r="F5998" s="43">
        <f t="shared" si="873"/>
        <v>6952.4510785765333</v>
      </c>
      <c r="G5998" s="64">
        <f t="shared" si="867"/>
        <v>0.4510785765332912</v>
      </c>
      <c r="I5998" s="43">
        <f t="shared" si="874"/>
        <v>11993</v>
      </c>
      <c r="J5998" s="43">
        <f t="shared" si="875"/>
        <v>10015.416915935153</v>
      </c>
      <c r="K5998" s="64">
        <f t="shared" si="868"/>
        <v>0.41691593515315617</v>
      </c>
      <c r="M5998" s="43">
        <f t="shared" si="876"/>
        <v>9993</v>
      </c>
      <c r="N5998" s="43">
        <f t="shared" si="877"/>
        <v>12011.684977554149</v>
      </c>
      <c r="O5998" s="64">
        <f t="shared" si="869"/>
        <v>0.68497755414864514</v>
      </c>
      <c r="Q5998" s="43">
        <f t="shared" si="878"/>
        <v>7993</v>
      </c>
      <c r="R5998" s="43">
        <f t="shared" si="879"/>
        <v>13425.817517008043</v>
      </c>
      <c r="S5998" s="64">
        <f t="shared" si="870"/>
        <v>0.81751700804306893</v>
      </c>
      <c r="U5998" s="43">
        <f t="shared" si="866"/>
        <v>5993</v>
      </c>
      <c r="V5998" s="43">
        <f t="shared" si="865"/>
        <v>14429.988773384406</v>
      </c>
      <c r="W5998" s="64">
        <f t="shared" si="871"/>
        <v>0.98877338440615858</v>
      </c>
    </row>
    <row r="5999" spans="5:23">
      <c r="E5999" s="43">
        <f t="shared" si="872"/>
        <v>13994</v>
      </c>
      <c r="F5999" s="43">
        <f t="shared" si="873"/>
        <v>6950.4380437494729</v>
      </c>
      <c r="G5999" s="64">
        <f t="shared" si="867"/>
        <v>0.43804374947285396</v>
      </c>
      <c r="I5999" s="43">
        <f t="shared" si="874"/>
        <v>11994</v>
      </c>
      <c r="J5999" s="43">
        <f t="shared" si="875"/>
        <v>10014.219340517762</v>
      </c>
      <c r="K5999" s="64">
        <f t="shared" si="868"/>
        <v>0.21934051776224806</v>
      </c>
      <c r="M5999" s="43">
        <f t="shared" si="876"/>
        <v>9994</v>
      </c>
      <c r="N5999" s="43">
        <f t="shared" si="877"/>
        <v>12010.852967212611</v>
      </c>
      <c r="O5999" s="64">
        <f t="shared" si="869"/>
        <v>0.85296721261147468</v>
      </c>
      <c r="Q5999" s="43">
        <f t="shared" si="878"/>
        <v>7994</v>
      </c>
      <c r="R5999" s="43">
        <f t="shared" si="879"/>
        <v>13425.222121067494</v>
      </c>
      <c r="S5999" s="64">
        <f t="shared" si="870"/>
        <v>0.2221210674942995</v>
      </c>
      <c r="U5999" s="43">
        <f t="shared" si="866"/>
        <v>5994</v>
      </c>
      <c r="V5999" s="43">
        <f t="shared" si="865"/>
        <v>14429.573417118054</v>
      </c>
      <c r="W5999" s="64">
        <f t="shared" si="871"/>
        <v>0.57341711805383966</v>
      </c>
    </row>
    <row r="6000" spans="5:23">
      <c r="E6000" s="43">
        <f t="shared" si="872"/>
        <v>13995</v>
      </c>
      <c r="F6000" s="43">
        <f t="shared" si="873"/>
        <v>6948.4242818066314</v>
      </c>
      <c r="G6000" s="64">
        <f t="shared" si="867"/>
        <v>0.42428180663137027</v>
      </c>
      <c r="I6000" s="43">
        <f t="shared" si="874"/>
        <v>11995</v>
      </c>
      <c r="J6000" s="43">
        <f t="shared" si="875"/>
        <v>10013.021521998242</v>
      </c>
      <c r="K6000" s="64">
        <f t="shared" si="868"/>
        <v>2.1521998241951223E-2</v>
      </c>
      <c r="M6000" s="43">
        <f t="shared" si="876"/>
        <v>9995</v>
      </c>
      <c r="N6000" s="43">
        <f t="shared" si="877"/>
        <v>12010.020815968639</v>
      </c>
      <c r="O6000" s="64">
        <f t="shared" si="869"/>
        <v>2.0815968638999038E-2</v>
      </c>
      <c r="Q6000" s="43">
        <f t="shared" si="878"/>
        <v>7995</v>
      </c>
      <c r="R6000" s="43">
        <f t="shared" si="879"/>
        <v>13424.626624230559</v>
      </c>
      <c r="S6000" s="64">
        <f t="shared" si="870"/>
        <v>0.62662423055917316</v>
      </c>
      <c r="U6000" s="43">
        <f t="shared" si="866"/>
        <v>5995</v>
      </c>
      <c r="V6000" s="43">
        <f t="shared" si="865"/>
        <v>14429.157979591186</v>
      </c>
      <c r="W6000" s="64">
        <f t="shared" si="871"/>
        <v>0.1579795911857218</v>
      </c>
    </row>
    <row r="6001" spans="5:23">
      <c r="E6001" s="43">
        <f t="shared" si="872"/>
        <v>13996</v>
      </c>
      <c r="F6001" s="43">
        <f t="shared" si="873"/>
        <v>6946.4097921156363</v>
      </c>
      <c r="G6001" s="64">
        <f t="shared" si="867"/>
        <v>0.4097921156362645</v>
      </c>
      <c r="I6001" s="43">
        <f t="shared" si="874"/>
        <v>11996</v>
      </c>
      <c r="J6001" s="43">
        <f t="shared" si="875"/>
        <v>10011.823460289339</v>
      </c>
      <c r="K6001" s="64">
        <f t="shared" si="868"/>
        <v>0.82346028933898197</v>
      </c>
      <c r="M6001" s="43">
        <f t="shared" si="876"/>
        <v>9996</v>
      </c>
      <c r="N6001" s="43">
        <f t="shared" si="877"/>
        <v>12009.188523792938</v>
      </c>
      <c r="O6001" s="64">
        <f t="shared" si="869"/>
        <v>0.18852379293821286</v>
      </c>
      <c r="Q6001" s="43">
        <f t="shared" si="878"/>
        <v>7996</v>
      </c>
      <c r="R6001" s="43">
        <f t="shared" si="879"/>
        <v>13424.031026483812</v>
      </c>
      <c r="S6001" s="64">
        <f t="shared" si="870"/>
        <v>3.1026483811729122E-2</v>
      </c>
      <c r="U6001" s="43">
        <f t="shared" si="866"/>
        <v>5996</v>
      </c>
      <c r="V6001" s="43">
        <f t="shared" si="865"/>
        <v>14428.742460796782</v>
      </c>
      <c r="W6001" s="64">
        <f t="shared" si="871"/>
        <v>0.74246079678232491</v>
      </c>
    </row>
    <row r="6002" spans="5:23">
      <c r="E6002" s="43">
        <f t="shared" si="872"/>
        <v>13997</v>
      </c>
      <c r="F6002" s="43">
        <f t="shared" si="873"/>
        <v>6944.3945740431545</v>
      </c>
      <c r="G6002" s="64">
        <f t="shared" si="867"/>
        <v>0.39457404315453459</v>
      </c>
      <c r="I6002" s="43">
        <f t="shared" si="874"/>
        <v>11997</v>
      </c>
      <c r="J6002" s="43">
        <f t="shared" si="875"/>
        <v>10010.625155303738</v>
      </c>
      <c r="K6002" s="64">
        <f t="shared" si="868"/>
        <v>0.62515530373821093</v>
      </c>
      <c r="M6002" s="43">
        <f t="shared" si="876"/>
        <v>9997</v>
      </c>
      <c r="N6002" s="43">
        <f t="shared" si="877"/>
        <v>12008.356090656205</v>
      </c>
      <c r="O6002" s="64">
        <f t="shared" si="869"/>
        <v>0.35609065620519686</v>
      </c>
      <c r="Q6002" s="43">
        <f t="shared" si="878"/>
        <v>7997</v>
      </c>
      <c r="R6002" s="43">
        <f t="shared" si="879"/>
        <v>13423.435327813815</v>
      </c>
      <c r="S6002" s="64">
        <f t="shared" si="870"/>
        <v>0.43532781381509267</v>
      </c>
      <c r="U6002" s="43">
        <f t="shared" si="866"/>
        <v>5997</v>
      </c>
      <c r="V6002" s="43">
        <f t="shared" si="865"/>
        <v>14428.326860727822</v>
      </c>
      <c r="W6002" s="64">
        <f t="shared" si="871"/>
        <v>0.32686072782234987</v>
      </c>
    </row>
    <row r="6003" spans="5:23">
      <c r="E6003" s="43">
        <f t="shared" si="872"/>
        <v>13998</v>
      </c>
      <c r="F6003" s="43">
        <f t="shared" si="873"/>
        <v>6942.3786269548855</v>
      </c>
      <c r="G6003" s="64">
        <f t="shared" si="867"/>
        <v>0.37862695488547615</v>
      </c>
      <c r="I6003" s="43">
        <f t="shared" si="874"/>
        <v>11998</v>
      </c>
      <c r="J6003" s="43">
        <f t="shared" si="875"/>
        <v>10009.426606954066</v>
      </c>
      <c r="K6003" s="64">
        <f t="shared" si="868"/>
        <v>0.42660695406630111</v>
      </c>
      <c r="M6003" s="43">
        <f t="shared" si="876"/>
        <v>9998</v>
      </c>
      <c r="N6003" s="43">
        <f t="shared" si="877"/>
        <v>12007.523516529127</v>
      </c>
      <c r="O6003" s="64">
        <f t="shared" si="869"/>
        <v>0.5235165291269368</v>
      </c>
      <c r="Q6003" s="43">
        <f t="shared" si="878"/>
        <v>7998</v>
      </c>
      <c r="R6003" s="43">
        <f t="shared" si="879"/>
        <v>13422.839528207138</v>
      </c>
      <c r="S6003" s="64">
        <f t="shared" si="870"/>
        <v>0.83952820713784604</v>
      </c>
      <c r="U6003" s="43">
        <f t="shared" si="866"/>
        <v>5998</v>
      </c>
      <c r="V6003" s="43">
        <f t="shared" si="865"/>
        <v>14427.911179377284</v>
      </c>
      <c r="W6003" s="64">
        <f t="shared" si="871"/>
        <v>0.9111793772844976</v>
      </c>
    </row>
    <row r="6004" spans="5:23">
      <c r="E6004" s="43">
        <f t="shared" si="872"/>
        <v>13999</v>
      </c>
      <c r="F6004" s="43">
        <f t="shared" si="873"/>
        <v>6940.3619502155652</v>
      </c>
      <c r="G6004" s="64">
        <f t="shared" si="867"/>
        <v>0.36195021556522988</v>
      </c>
      <c r="I6004" s="43">
        <f t="shared" si="874"/>
        <v>11999</v>
      </c>
      <c r="J6004" s="43">
        <f t="shared" si="875"/>
        <v>10008.22781515289</v>
      </c>
      <c r="K6004" s="64">
        <f t="shared" si="868"/>
        <v>0.22781515288988885</v>
      </c>
      <c r="M6004" s="43">
        <f t="shared" si="876"/>
        <v>9999</v>
      </c>
      <c r="N6004" s="43">
        <f t="shared" si="877"/>
        <v>12006.690801382369</v>
      </c>
      <c r="O6004" s="64">
        <f t="shared" si="869"/>
        <v>0.69080138236859057</v>
      </c>
      <c r="Q6004" s="43">
        <f t="shared" si="878"/>
        <v>7999</v>
      </c>
      <c r="R6004" s="43">
        <f t="shared" si="879"/>
        <v>13422.243627650334</v>
      </c>
      <c r="S6004" s="64">
        <f t="shared" si="870"/>
        <v>0.24362765033401956</v>
      </c>
      <c r="U6004" s="43">
        <f t="shared" si="866"/>
        <v>5999</v>
      </c>
      <c r="V6004" s="43">
        <f t="shared" si="865"/>
        <v>14427.495416738138</v>
      </c>
      <c r="W6004" s="64">
        <f t="shared" si="871"/>
        <v>0.49541673813837406</v>
      </c>
    </row>
    <row r="6005" spans="5:23">
      <c r="E6005" s="43">
        <f t="shared" si="872"/>
        <v>14000</v>
      </c>
      <c r="F6005" s="43">
        <f t="shared" si="873"/>
        <v>6938.3445431889586</v>
      </c>
      <c r="G6005" s="64">
        <f t="shared" si="867"/>
        <v>0.34454318895859615</v>
      </c>
      <c r="I6005" s="43">
        <f t="shared" si="874"/>
        <v>12000</v>
      </c>
      <c r="J6005" s="43">
        <f t="shared" si="875"/>
        <v>10007.028779812717</v>
      </c>
      <c r="K6005" s="64">
        <f t="shared" si="868"/>
        <v>2.877981271740282E-2</v>
      </c>
      <c r="M6005" s="43">
        <f t="shared" si="876"/>
        <v>10000</v>
      </c>
      <c r="N6005" s="43">
        <f t="shared" si="877"/>
        <v>12005.857945186592</v>
      </c>
      <c r="O6005" s="64">
        <f t="shared" si="869"/>
        <v>0.85794518659167807</v>
      </c>
      <c r="Q6005" s="43">
        <f t="shared" si="878"/>
        <v>8000</v>
      </c>
      <c r="R6005" s="43">
        <f t="shared" si="879"/>
        <v>13421.647626129959</v>
      </c>
      <c r="S6005" s="64">
        <f t="shared" si="870"/>
        <v>0.64762612995946256</v>
      </c>
      <c r="U6005" s="43">
        <f t="shared" si="866"/>
        <v>6000</v>
      </c>
      <c r="V6005" s="43">
        <f t="shared" si="865"/>
        <v>14427.079572803361</v>
      </c>
      <c r="W6005" s="64">
        <f t="shared" si="871"/>
        <v>7.9572803360861144E-2</v>
      </c>
    </row>
    <row r="6006" spans="5:23">
      <c r="E6006" s="43">
        <f t="shared" si="872"/>
        <v>14001</v>
      </c>
      <c r="F6006" s="43">
        <f t="shared" si="873"/>
        <v>6936.3264052378618</v>
      </c>
      <c r="G6006" s="64">
        <f t="shared" si="867"/>
        <v>0.32640523786176345</v>
      </c>
      <c r="I6006" s="43">
        <f t="shared" si="874"/>
        <v>12001</v>
      </c>
      <c r="J6006" s="43">
        <f t="shared" si="875"/>
        <v>10005.829500845994</v>
      </c>
      <c r="K6006" s="64">
        <f t="shared" si="868"/>
        <v>0.82950084599360707</v>
      </c>
      <c r="M6006" s="43">
        <f t="shared" si="876"/>
        <v>10001</v>
      </c>
      <c r="N6006" s="43">
        <f t="shared" si="877"/>
        <v>12005.024947912436</v>
      </c>
      <c r="O6006" s="64">
        <f t="shared" si="869"/>
        <v>2.494791243589134E-2</v>
      </c>
      <c r="Q6006" s="43">
        <f t="shared" si="878"/>
        <v>8001</v>
      </c>
      <c r="R6006" s="43">
        <f t="shared" si="879"/>
        <v>13421.051523632565</v>
      </c>
      <c r="S6006" s="64">
        <f t="shared" si="870"/>
        <v>5.1523632564567379E-2</v>
      </c>
      <c r="U6006" s="43">
        <f t="shared" si="866"/>
        <v>6001</v>
      </c>
      <c r="V6006" s="43">
        <f t="shared" si="865"/>
        <v>14426.66364756592</v>
      </c>
      <c r="W6006" s="64">
        <f t="shared" si="871"/>
        <v>0.66364756591974583</v>
      </c>
    </row>
  </sheetData>
  <mergeCells count="21">
    <mergeCell ref="K126:K130"/>
    <mergeCell ref="C5:C8"/>
    <mergeCell ref="G5:G12"/>
    <mergeCell ref="G13:G20"/>
    <mergeCell ref="G21:G25"/>
    <mergeCell ref="G26:G29"/>
    <mergeCell ref="K5:K40"/>
    <mergeCell ref="K41:K49"/>
    <mergeCell ref="K50:K80"/>
    <mergeCell ref="K81:K105"/>
    <mergeCell ref="K106:K122"/>
    <mergeCell ref="K123:K125"/>
    <mergeCell ref="O533:O590"/>
    <mergeCell ref="O591:O605"/>
    <mergeCell ref="O606:O630"/>
    <mergeCell ref="O5:O180"/>
    <mergeCell ref="O181:O225"/>
    <mergeCell ref="O226:O341"/>
    <mergeCell ref="O342:O380"/>
    <mergeCell ref="O381:O505"/>
    <mergeCell ref="O506:O532"/>
  </mergeCells>
  <conditionalFormatting sqref="K4005:K6006">
    <cfRule type="cellIs" dxfId="89" priority="6" operator="equal">
      <formula>0</formula>
    </cfRule>
  </conditionalFormatting>
  <conditionalFormatting sqref="C4005:C5630">
    <cfRule type="cellIs" dxfId="88" priority="5" operator="equal">
      <formula>0</formula>
    </cfRule>
  </conditionalFormatting>
  <conditionalFormatting sqref="G4005:G6006">
    <cfRule type="cellIs" dxfId="87" priority="4" operator="equal">
      <formula>0</formula>
    </cfRule>
  </conditionalFormatting>
  <conditionalFormatting sqref="O4005:O6006">
    <cfRule type="cellIs" dxfId="86" priority="3" operator="equal">
      <formula>0</formula>
    </cfRule>
  </conditionalFormatting>
  <conditionalFormatting sqref="S4005:S6006">
    <cfRule type="cellIs" dxfId="85" priority="2" operator="equal">
      <formula>0</formula>
    </cfRule>
  </conditionalFormatting>
  <conditionalFormatting sqref="W5:W6006">
    <cfRule type="cellIs" dxfId="84" priority="1" operator="equal">
      <formula>0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U138"/>
  <sheetViews>
    <sheetView zoomScaleNormal="100" workbookViewId="0">
      <selection activeCell="AA6" sqref="AA6"/>
    </sheetView>
  </sheetViews>
  <sheetFormatPr baseColWidth="10" defaultRowHeight="15"/>
  <cols>
    <col min="1" max="73" width="3.7109375" customWidth="1"/>
  </cols>
  <sheetData>
    <row r="1" spans="1:31">
      <c r="A1" s="37" t="s">
        <v>57</v>
      </c>
    </row>
    <row r="2" spans="1:31" s="86" customFormat="1">
      <c r="A2" s="85" t="s">
        <v>59</v>
      </c>
    </row>
    <row r="4" spans="1:31">
      <c r="A4" s="14" t="s">
        <v>58</v>
      </c>
      <c r="B4" s="30">
        <v>2</v>
      </c>
      <c r="C4" s="31" t="s">
        <v>42</v>
      </c>
    </row>
    <row r="5" spans="1:31" hidden="1">
      <c r="A5" s="14">
        <v>0</v>
      </c>
      <c r="B5" s="7">
        <v>1</v>
      </c>
      <c r="C5" s="35"/>
    </row>
    <row r="6" spans="1:31">
      <c r="B6" s="29" t="str">
        <f t="shared" ref="B6" si="0">MID(Pi,B5,1)</f>
        <v>1</v>
      </c>
      <c r="C6" s="35"/>
    </row>
    <row r="7" spans="1:31" hidden="1">
      <c r="A7" s="14">
        <f>A5+1</f>
        <v>1</v>
      </c>
      <c r="B7" s="36">
        <f>B5+Stufe2*A7-1</f>
        <v>2</v>
      </c>
      <c r="C7" s="7">
        <f>B7+1</f>
        <v>3</v>
      </c>
      <c r="D7" s="7">
        <f t="shared" ref="D7" si="1">C7+1</f>
        <v>4</v>
      </c>
      <c r="E7" s="33"/>
      <c r="F7" s="33"/>
      <c r="G7" s="33"/>
    </row>
    <row r="8" spans="1:31">
      <c r="B8" s="29" t="str">
        <f t="shared" ref="B8" si="2">MID(Pi,B7,1)</f>
        <v>4</v>
      </c>
      <c r="C8" s="29" t="str">
        <f t="shared" ref="C8" si="3">MID(Pi,C7,1)</f>
        <v>1</v>
      </c>
      <c r="D8" s="32" t="str">
        <f t="shared" ref="D8" si="4">MID(Pi,D7,1)</f>
        <v>5</v>
      </c>
      <c r="E8" s="33"/>
      <c r="F8" s="33"/>
      <c r="G8" s="33"/>
    </row>
    <row r="9" spans="1:31" hidden="1">
      <c r="A9" s="14">
        <f>A7+1</f>
        <v>2</v>
      </c>
      <c r="B9" s="36">
        <f>B7+Stufe2*A9-1</f>
        <v>5</v>
      </c>
      <c r="C9" s="7">
        <f>B9+1</f>
        <v>6</v>
      </c>
      <c r="D9" s="7">
        <f t="shared" ref="D9" si="5">C9+1</f>
        <v>7</v>
      </c>
      <c r="E9" s="7">
        <f t="shared" ref="E9" si="6">D9+1</f>
        <v>8</v>
      </c>
      <c r="F9" s="7">
        <f t="shared" ref="F9" si="7">E9+1</f>
        <v>9</v>
      </c>
      <c r="G9" s="33"/>
      <c r="H9" s="33"/>
      <c r="I9" s="33"/>
      <c r="J9" s="33"/>
      <c r="K9" s="33"/>
      <c r="L9" s="33"/>
      <c r="M9" s="33"/>
    </row>
    <row r="10" spans="1:31">
      <c r="B10" s="29" t="str">
        <f t="shared" ref="B10:B30" si="8">MID(Pi,B9,1)</f>
        <v>9</v>
      </c>
      <c r="C10" s="29" t="str">
        <f t="shared" ref="C10" si="9">MID(Pi,C9,1)</f>
        <v>2</v>
      </c>
      <c r="D10" s="29" t="str">
        <f t="shared" ref="D10" si="10">MID(Pi,D9,1)</f>
        <v>6</v>
      </c>
      <c r="E10" s="29" t="str">
        <f t="shared" ref="E10" si="11">MID(Pi,E9,1)</f>
        <v>5</v>
      </c>
      <c r="F10" s="32" t="str">
        <f t="shared" ref="F10" si="12">MID(Pi,F9,1)</f>
        <v>3</v>
      </c>
      <c r="G10" s="33"/>
      <c r="H10" s="33"/>
      <c r="I10" s="33"/>
      <c r="J10" s="33"/>
      <c r="K10" s="33"/>
      <c r="L10" s="33"/>
      <c r="M10" s="33"/>
    </row>
    <row r="11" spans="1:31" hidden="1">
      <c r="A11" s="14">
        <f>A9+1</f>
        <v>3</v>
      </c>
      <c r="B11" s="36">
        <f>B9+Stufe2*A11-1</f>
        <v>10</v>
      </c>
      <c r="C11" s="7">
        <f>B11+1</f>
        <v>11</v>
      </c>
      <c r="D11" s="7">
        <f t="shared" ref="D11" si="13">C11+1</f>
        <v>12</v>
      </c>
      <c r="E11" s="7">
        <f t="shared" ref="E11" si="14">D11+1</f>
        <v>13</v>
      </c>
      <c r="F11" s="7">
        <f t="shared" ref="F11" si="15">E11+1</f>
        <v>14</v>
      </c>
      <c r="G11" s="7">
        <f t="shared" ref="G11" si="16">F11+1</f>
        <v>15</v>
      </c>
      <c r="H11" s="7">
        <f t="shared" ref="H11" si="17">G11+1</f>
        <v>16</v>
      </c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</row>
    <row r="12" spans="1:31">
      <c r="B12" s="29" t="str">
        <f t="shared" si="8"/>
        <v>5</v>
      </c>
      <c r="C12" s="29" t="str">
        <f t="shared" ref="C12" si="18">MID(Pi,C11,1)</f>
        <v>8</v>
      </c>
      <c r="D12" s="29" t="str">
        <f t="shared" ref="D12" si="19">MID(Pi,D11,1)</f>
        <v>9</v>
      </c>
      <c r="E12" s="29" t="str">
        <f t="shared" ref="E12" si="20">MID(Pi,E11,1)</f>
        <v>7</v>
      </c>
      <c r="F12" s="29" t="str">
        <f t="shared" ref="F12" si="21">MID(Pi,F11,1)</f>
        <v>9</v>
      </c>
      <c r="G12" s="29" t="str">
        <f t="shared" ref="G12" si="22">MID(Pi,G11,1)</f>
        <v>3</v>
      </c>
      <c r="H12" s="32" t="str">
        <f t="shared" ref="H12" si="23">MID(Pi,H11,1)</f>
        <v>2</v>
      </c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</row>
    <row r="13" spans="1:31" hidden="1">
      <c r="A13" s="14">
        <f>A11+1</f>
        <v>4</v>
      </c>
      <c r="B13" s="36">
        <f>B11+Stufe2*A13-1</f>
        <v>17</v>
      </c>
      <c r="C13" s="7">
        <f>B13+1</f>
        <v>18</v>
      </c>
      <c r="D13" s="7">
        <f t="shared" ref="D13" si="24">C13+1</f>
        <v>19</v>
      </c>
      <c r="E13" s="7">
        <f t="shared" ref="E13" si="25">D13+1</f>
        <v>20</v>
      </c>
      <c r="F13" s="7">
        <f t="shared" ref="F13" si="26">E13+1</f>
        <v>21</v>
      </c>
      <c r="G13" s="7">
        <f t="shared" ref="G13" si="27">F13+1</f>
        <v>22</v>
      </c>
      <c r="H13" s="7">
        <f t="shared" ref="H13" si="28">G13+1</f>
        <v>23</v>
      </c>
      <c r="I13" s="7">
        <f t="shared" ref="I13" si="29">H13+1</f>
        <v>24</v>
      </c>
      <c r="J13" s="7">
        <f t="shared" ref="J13" si="30">I13+1</f>
        <v>25</v>
      </c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</row>
    <row r="14" spans="1:31">
      <c r="B14" s="29" t="str">
        <f t="shared" si="8"/>
        <v>3</v>
      </c>
      <c r="C14" s="29" t="str">
        <f t="shared" ref="C14" si="31">MID(Pi,C13,1)</f>
        <v>8</v>
      </c>
      <c r="D14" s="29" t="str">
        <f t="shared" ref="D14" si="32">MID(Pi,D13,1)</f>
        <v>4</v>
      </c>
      <c r="E14" s="29" t="str">
        <f t="shared" ref="E14" si="33">MID(Pi,E13,1)</f>
        <v>6</v>
      </c>
      <c r="F14" s="29" t="str">
        <f t="shared" ref="F14" si="34">MID(Pi,F13,1)</f>
        <v>2</v>
      </c>
      <c r="G14" s="29" t="str">
        <f t="shared" ref="G14" si="35">MID(Pi,G13,1)</f>
        <v>6</v>
      </c>
      <c r="H14" s="29" t="str">
        <f t="shared" ref="H14" si="36">MID(Pi,H13,1)</f>
        <v>4</v>
      </c>
      <c r="I14" s="29" t="str">
        <f t="shared" ref="I14" si="37">MID(Pi,I13,1)</f>
        <v>3</v>
      </c>
      <c r="J14" s="32" t="str">
        <f t="shared" ref="J14" si="38">MID(Pi,J13,1)</f>
        <v>3</v>
      </c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</row>
    <row r="15" spans="1:31" hidden="1">
      <c r="A15" s="14">
        <f>A13+1</f>
        <v>5</v>
      </c>
      <c r="B15" s="36">
        <f>B13+Stufe2*A15-1</f>
        <v>26</v>
      </c>
      <c r="C15" s="7">
        <f>B15+1</f>
        <v>27</v>
      </c>
      <c r="D15" s="7">
        <f t="shared" ref="D15" si="39">C15+1</f>
        <v>28</v>
      </c>
      <c r="E15" s="7">
        <f t="shared" ref="E15" si="40">D15+1</f>
        <v>29</v>
      </c>
      <c r="F15" s="7">
        <f t="shared" ref="F15" si="41">E15+1</f>
        <v>30</v>
      </c>
      <c r="G15" s="7">
        <f t="shared" ref="G15" si="42">F15+1</f>
        <v>31</v>
      </c>
      <c r="H15" s="7">
        <f t="shared" ref="H15" si="43">G15+1</f>
        <v>32</v>
      </c>
      <c r="I15" s="7">
        <f t="shared" ref="I15" si="44">H15+1</f>
        <v>33</v>
      </c>
      <c r="J15" s="7">
        <f t="shared" ref="J15" si="45">I15+1</f>
        <v>34</v>
      </c>
      <c r="K15" s="7">
        <f t="shared" ref="K15" si="46">J15+1</f>
        <v>35</v>
      </c>
      <c r="L15" s="7">
        <f t="shared" ref="L15" si="47">K15+1</f>
        <v>36</v>
      </c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31">
      <c r="B16" s="29" t="str">
        <f t="shared" si="8"/>
        <v>8</v>
      </c>
      <c r="C16" s="29" t="str">
        <f t="shared" ref="C16" si="48">MID(Pi,C15,1)</f>
        <v>3</v>
      </c>
      <c r="D16" s="29" t="str">
        <f t="shared" ref="D16" si="49">MID(Pi,D15,1)</f>
        <v>2</v>
      </c>
      <c r="E16" s="29" t="str">
        <f t="shared" ref="E16" si="50">MID(Pi,E15,1)</f>
        <v>7</v>
      </c>
      <c r="F16" s="29" t="str">
        <f t="shared" ref="F16" si="51">MID(Pi,F15,1)</f>
        <v>9</v>
      </c>
      <c r="G16" s="29" t="str">
        <f t="shared" ref="G16" si="52">MID(Pi,G15,1)</f>
        <v>5</v>
      </c>
      <c r="H16" s="29" t="str">
        <f t="shared" ref="H16" si="53">MID(Pi,H15,1)</f>
        <v>0</v>
      </c>
      <c r="I16" s="29" t="str">
        <f t="shared" ref="I16" si="54">MID(Pi,I15,1)</f>
        <v>2</v>
      </c>
      <c r="J16" s="29" t="str">
        <f t="shared" ref="J16" si="55">MID(Pi,J15,1)</f>
        <v>8</v>
      </c>
      <c r="K16" s="29" t="str">
        <f t="shared" ref="K16" si="56">MID(Pi,K15,1)</f>
        <v>8</v>
      </c>
      <c r="L16" s="32" t="str">
        <f t="shared" ref="L16" si="57">MID(Pi,L15,1)</f>
        <v>4</v>
      </c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73" hidden="1">
      <c r="A17" s="14">
        <f>A15+1</f>
        <v>6</v>
      </c>
      <c r="B17" s="36">
        <f>B15+Stufe2*A17-1</f>
        <v>37</v>
      </c>
      <c r="C17" s="7">
        <f>B17+1</f>
        <v>38</v>
      </c>
      <c r="D17" s="7">
        <f t="shared" ref="D17" si="58">C17+1</f>
        <v>39</v>
      </c>
      <c r="E17" s="7">
        <f t="shared" ref="E17" si="59">D17+1</f>
        <v>40</v>
      </c>
      <c r="F17" s="7">
        <f t="shared" ref="F17" si="60">E17+1</f>
        <v>41</v>
      </c>
      <c r="G17" s="7">
        <f t="shared" ref="G17" si="61">F17+1</f>
        <v>42</v>
      </c>
      <c r="H17" s="7">
        <f t="shared" ref="H17" si="62">G17+1</f>
        <v>43</v>
      </c>
      <c r="I17" s="7">
        <f t="shared" ref="I17" si="63">H17+1</f>
        <v>44</v>
      </c>
      <c r="J17" s="7">
        <f t="shared" ref="J17" si="64">I17+1</f>
        <v>45</v>
      </c>
      <c r="K17" s="7">
        <f t="shared" ref="K17" si="65">J17+1</f>
        <v>46</v>
      </c>
      <c r="L17" s="7">
        <f t="shared" ref="L17" si="66">K17+1</f>
        <v>47</v>
      </c>
      <c r="M17" s="7">
        <f t="shared" ref="M17" si="67">L17+1</f>
        <v>48</v>
      </c>
      <c r="N17" s="7">
        <f t="shared" ref="N17" si="68">M17+1</f>
        <v>49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</row>
    <row r="18" spans="1:73">
      <c r="B18" s="29" t="str">
        <f t="shared" si="8"/>
        <v>1</v>
      </c>
      <c r="C18" s="29" t="str">
        <f t="shared" ref="C18" si="69">MID(Pi,C17,1)</f>
        <v>9</v>
      </c>
      <c r="D18" s="29" t="str">
        <f t="shared" ref="D18" si="70">MID(Pi,D17,1)</f>
        <v>7</v>
      </c>
      <c r="E18" s="29" t="str">
        <f t="shared" ref="E18" si="71">MID(Pi,E17,1)</f>
        <v>1</v>
      </c>
      <c r="F18" s="29" t="str">
        <f t="shared" ref="F18" si="72">MID(Pi,F17,1)</f>
        <v>6</v>
      </c>
      <c r="G18" s="29" t="str">
        <f t="shared" ref="G18" si="73">MID(Pi,G17,1)</f>
        <v>9</v>
      </c>
      <c r="H18" s="29" t="str">
        <f t="shared" ref="H18" si="74">MID(Pi,H17,1)</f>
        <v>3</v>
      </c>
      <c r="I18" s="29" t="str">
        <f t="shared" ref="I18" si="75">MID(Pi,I17,1)</f>
        <v>9</v>
      </c>
      <c r="J18" s="29" t="str">
        <f t="shared" ref="J18" si="76">MID(Pi,J17,1)</f>
        <v>9</v>
      </c>
      <c r="K18" s="29" t="str">
        <f t="shared" ref="K18" si="77">MID(Pi,K17,1)</f>
        <v>3</v>
      </c>
      <c r="L18" s="29" t="str">
        <f t="shared" ref="L18" si="78">MID(Pi,L17,1)</f>
        <v>7</v>
      </c>
      <c r="M18" s="29" t="str">
        <f t="shared" ref="M18" si="79">MID(Pi,M17,1)</f>
        <v>5</v>
      </c>
      <c r="N18" s="32" t="str">
        <f t="shared" ref="N18" si="80">MID(Pi,N17,1)</f>
        <v>1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</row>
    <row r="19" spans="1:73" hidden="1">
      <c r="A19" s="14">
        <f>A17+1</f>
        <v>7</v>
      </c>
      <c r="B19" s="36">
        <f>B17+Stufe2*A19-1</f>
        <v>50</v>
      </c>
      <c r="C19" s="7">
        <f>B19+1</f>
        <v>51</v>
      </c>
      <c r="D19" s="7">
        <f t="shared" ref="D19" si="81">C19+1</f>
        <v>52</v>
      </c>
      <c r="E19" s="7">
        <f t="shared" ref="E19" si="82">D19+1</f>
        <v>53</v>
      </c>
      <c r="F19" s="7">
        <f t="shared" ref="F19" si="83">E19+1</f>
        <v>54</v>
      </c>
      <c r="G19" s="7">
        <f t="shared" ref="G19" si="84">F19+1</f>
        <v>55</v>
      </c>
      <c r="H19" s="7">
        <f t="shared" ref="H19" si="85">G19+1</f>
        <v>56</v>
      </c>
      <c r="I19" s="7">
        <f t="shared" ref="I19" si="86">H19+1</f>
        <v>57</v>
      </c>
      <c r="J19" s="7">
        <f t="shared" ref="J19" si="87">I19+1</f>
        <v>58</v>
      </c>
      <c r="K19" s="7">
        <f t="shared" ref="K19" si="88">J19+1</f>
        <v>59</v>
      </c>
      <c r="L19" s="7">
        <f t="shared" ref="L19" si="89">K19+1</f>
        <v>60</v>
      </c>
      <c r="M19" s="7">
        <f t="shared" ref="M19" si="90">L19+1</f>
        <v>61</v>
      </c>
      <c r="N19" s="7">
        <f t="shared" ref="N19" si="91">M19+1</f>
        <v>62</v>
      </c>
      <c r="O19" s="7">
        <f t="shared" ref="O19" si="92">N19+1</f>
        <v>63</v>
      </c>
      <c r="P19" s="7">
        <f t="shared" ref="P19" si="93">O19+1</f>
        <v>64</v>
      </c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4"/>
    </row>
    <row r="20" spans="1:73">
      <c r="B20" s="29" t="str">
        <f t="shared" si="8"/>
        <v>0</v>
      </c>
      <c r="C20" s="29" t="str">
        <f t="shared" ref="C20" si="94">MID(Pi,C19,1)</f>
        <v>5</v>
      </c>
      <c r="D20" s="29" t="str">
        <f t="shared" ref="D20" si="95">MID(Pi,D19,1)</f>
        <v>8</v>
      </c>
      <c r="E20" s="29" t="str">
        <f t="shared" ref="E20" si="96">MID(Pi,E19,1)</f>
        <v>2</v>
      </c>
      <c r="F20" s="29" t="str">
        <f t="shared" ref="F20" si="97">MID(Pi,F19,1)</f>
        <v>0</v>
      </c>
      <c r="G20" s="29" t="str">
        <f t="shared" ref="G20" si="98">MID(Pi,G19,1)</f>
        <v>9</v>
      </c>
      <c r="H20" s="29" t="str">
        <f t="shared" ref="H20" si="99">MID(Pi,H19,1)</f>
        <v>7</v>
      </c>
      <c r="I20" s="29" t="str">
        <f t="shared" ref="I20" si="100">MID(Pi,I19,1)</f>
        <v>4</v>
      </c>
      <c r="J20" s="29" t="str">
        <f t="shared" ref="J20" si="101">MID(Pi,J19,1)</f>
        <v>9</v>
      </c>
      <c r="K20" s="29" t="str">
        <f t="shared" ref="K20" si="102">MID(Pi,K19,1)</f>
        <v>4</v>
      </c>
      <c r="L20" s="29" t="str">
        <f t="shared" ref="L20" si="103">MID(Pi,L19,1)</f>
        <v>4</v>
      </c>
      <c r="M20" s="29" t="str">
        <f t="shared" ref="M20" si="104">MID(Pi,M19,1)</f>
        <v>5</v>
      </c>
      <c r="N20" s="29" t="str">
        <f t="shared" ref="N20" si="105">MID(Pi,N19,1)</f>
        <v>9</v>
      </c>
      <c r="O20" s="29" t="str">
        <f t="shared" ref="O20" si="106">MID(Pi,O19,1)</f>
        <v>2</v>
      </c>
      <c r="P20" s="32" t="str">
        <f t="shared" ref="P20" si="107">MID(Pi,P19,1)</f>
        <v>3</v>
      </c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4"/>
    </row>
    <row r="21" spans="1:73" hidden="1">
      <c r="A21" s="14">
        <f>A19+1</f>
        <v>8</v>
      </c>
      <c r="B21" s="36">
        <f>B19+Stufe2*A21-1</f>
        <v>65</v>
      </c>
      <c r="C21" s="7">
        <f>B21+1</f>
        <v>66</v>
      </c>
      <c r="D21" s="7">
        <f t="shared" ref="D21" si="108">C21+1</f>
        <v>67</v>
      </c>
      <c r="E21" s="7">
        <f t="shared" ref="E21" si="109">D21+1</f>
        <v>68</v>
      </c>
      <c r="F21" s="7">
        <f t="shared" ref="F21" si="110">E21+1</f>
        <v>69</v>
      </c>
      <c r="G21" s="7">
        <f t="shared" ref="G21" si="111">F21+1</f>
        <v>70</v>
      </c>
      <c r="H21" s="7">
        <f t="shared" ref="H21" si="112">G21+1</f>
        <v>71</v>
      </c>
      <c r="I21" s="7">
        <f t="shared" ref="I21" si="113">H21+1</f>
        <v>72</v>
      </c>
      <c r="J21" s="7">
        <f t="shared" ref="J21" si="114">I21+1</f>
        <v>73</v>
      </c>
      <c r="K21" s="7">
        <f t="shared" ref="K21" si="115">J21+1</f>
        <v>74</v>
      </c>
      <c r="L21" s="7">
        <f t="shared" ref="L21" si="116">K21+1</f>
        <v>75</v>
      </c>
      <c r="M21" s="7">
        <f t="shared" ref="M21" si="117">L21+1</f>
        <v>76</v>
      </c>
      <c r="N21" s="7">
        <f t="shared" ref="N21" si="118">M21+1</f>
        <v>77</v>
      </c>
      <c r="O21" s="7">
        <f t="shared" ref="O21" si="119">N21+1</f>
        <v>78</v>
      </c>
      <c r="P21" s="7">
        <f t="shared" ref="P21" si="120">O21+1</f>
        <v>79</v>
      </c>
      <c r="Q21" s="7">
        <f t="shared" ref="Q21" si="121">P21+1</f>
        <v>80</v>
      </c>
      <c r="R21" s="7">
        <f t="shared" ref="R21" si="122">Q21+1</f>
        <v>81</v>
      </c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</row>
    <row r="22" spans="1:73">
      <c r="B22" s="29" t="str">
        <f t="shared" si="8"/>
        <v>0</v>
      </c>
      <c r="C22" s="29" t="str">
        <f t="shared" ref="C22" si="123">MID(Pi,C21,1)</f>
        <v>7</v>
      </c>
      <c r="D22" s="29" t="str">
        <f t="shared" ref="D22" si="124">MID(Pi,D21,1)</f>
        <v>8</v>
      </c>
      <c r="E22" s="29" t="str">
        <f t="shared" ref="E22" si="125">MID(Pi,E21,1)</f>
        <v>1</v>
      </c>
      <c r="F22" s="29" t="str">
        <f t="shared" ref="F22" si="126">MID(Pi,F21,1)</f>
        <v>6</v>
      </c>
      <c r="G22" s="29" t="str">
        <f t="shared" ref="G22" si="127">MID(Pi,G21,1)</f>
        <v>4</v>
      </c>
      <c r="H22" s="29" t="str">
        <f t="shared" ref="H22" si="128">MID(Pi,H21,1)</f>
        <v>0</v>
      </c>
      <c r="I22" s="29" t="str">
        <f t="shared" ref="I22" si="129">MID(Pi,I21,1)</f>
        <v>6</v>
      </c>
      <c r="J22" s="29" t="str">
        <f t="shared" ref="J22" si="130">MID(Pi,J21,1)</f>
        <v>2</v>
      </c>
      <c r="K22" s="29" t="str">
        <f t="shared" ref="K22" si="131">MID(Pi,K21,1)</f>
        <v>8</v>
      </c>
      <c r="L22" s="29" t="str">
        <f t="shared" ref="L22" si="132">MID(Pi,L21,1)</f>
        <v>6</v>
      </c>
      <c r="M22" s="29" t="str">
        <f t="shared" ref="M22" si="133">MID(Pi,M21,1)</f>
        <v>2</v>
      </c>
      <c r="N22" s="29" t="str">
        <f t="shared" ref="N22" si="134">MID(Pi,N21,1)</f>
        <v>0</v>
      </c>
      <c r="O22" s="29" t="str">
        <f t="shared" ref="O22" si="135">MID(Pi,O21,1)</f>
        <v>8</v>
      </c>
      <c r="P22" s="29" t="str">
        <f t="shared" ref="P22" si="136">MID(Pi,P21,1)</f>
        <v>9</v>
      </c>
      <c r="Q22" s="29" t="str">
        <f t="shared" ref="Q22" si="137">MID(Pi,Q21,1)</f>
        <v>9</v>
      </c>
      <c r="R22" s="32" t="str">
        <f t="shared" ref="R22" si="138">MID(Pi,R21,1)</f>
        <v>8</v>
      </c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</row>
    <row r="23" spans="1:73" hidden="1">
      <c r="A23" s="14">
        <f>A21+1</f>
        <v>9</v>
      </c>
      <c r="B23" s="36">
        <f>B21+Stufe2*A23-1</f>
        <v>82</v>
      </c>
      <c r="C23" s="7">
        <f>B23+1</f>
        <v>83</v>
      </c>
      <c r="D23" s="7">
        <f t="shared" ref="D23" si="139">C23+1</f>
        <v>84</v>
      </c>
      <c r="E23" s="7">
        <f t="shared" ref="E23" si="140">D23+1</f>
        <v>85</v>
      </c>
      <c r="F23" s="7">
        <f t="shared" ref="F23" si="141">E23+1</f>
        <v>86</v>
      </c>
      <c r="G23" s="7">
        <f t="shared" ref="G23" si="142">F23+1</f>
        <v>87</v>
      </c>
      <c r="H23" s="7">
        <f t="shared" ref="H23" si="143">G23+1</f>
        <v>88</v>
      </c>
      <c r="I23" s="7">
        <f t="shared" ref="I23" si="144">H23+1</f>
        <v>89</v>
      </c>
      <c r="J23" s="7">
        <f t="shared" ref="J23" si="145">I23+1</f>
        <v>90</v>
      </c>
      <c r="K23" s="7">
        <f t="shared" ref="K23" si="146">J23+1</f>
        <v>91</v>
      </c>
      <c r="L23" s="7">
        <f t="shared" ref="L23" si="147">K23+1</f>
        <v>92</v>
      </c>
      <c r="M23" s="7">
        <f t="shared" ref="M23" si="148">L23+1</f>
        <v>93</v>
      </c>
      <c r="N23" s="7">
        <f t="shared" ref="N23" si="149">M23+1</f>
        <v>94</v>
      </c>
      <c r="O23" s="7">
        <f t="shared" ref="O23" si="150">N23+1</f>
        <v>95</v>
      </c>
      <c r="P23" s="7">
        <f t="shared" ref="P23" si="151">O23+1</f>
        <v>96</v>
      </c>
      <c r="Q23" s="7">
        <f t="shared" ref="Q23" si="152">P23+1</f>
        <v>97</v>
      </c>
      <c r="R23" s="7">
        <f t="shared" ref="R23" si="153">Q23+1</f>
        <v>98</v>
      </c>
      <c r="S23" s="7">
        <f t="shared" ref="S23" si="154">R23+1</f>
        <v>99</v>
      </c>
      <c r="T23" s="7">
        <f t="shared" ref="T23" si="155">S23+1</f>
        <v>100</v>
      </c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4"/>
    </row>
    <row r="24" spans="1:73">
      <c r="B24" s="29" t="str">
        <f t="shared" si="8"/>
        <v>6</v>
      </c>
      <c r="C24" s="29" t="str">
        <f t="shared" ref="C24" si="156">MID(Pi,C23,1)</f>
        <v>2</v>
      </c>
      <c r="D24" s="29" t="str">
        <f t="shared" ref="D24" si="157">MID(Pi,D23,1)</f>
        <v>8</v>
      </c>
      <c r="E24" s="29" t="str">
        <f t="shared" ref="E24" si="158">MID(Pi,E23,1)</f>
        <v>0</v>
      </c>
      <c r="F24" s="29" t="str">
        <f t="shared" ref="F24" si="159">MID(Pi,F23,1)</f>
        <v>3</v>
      </c>
      <c r="G24" s="29" t="str">
        <f t="shared" ref="G24" si="160">MID(Pi,G23,1)</f>
        <v>4</v>
      </c>
      <c r="H24" s="29" t="str">
        <f t="shared" ref="H24" si="161">MID(Pi,H23,1)</f>
        <v>8</v>
      </c>
      <c r="I24" s="29" t="str">
        <f t="shared" ref="I24" si="162">MID(Pi,I23,1)</f>
        <v>2</v>
      </c>
      <c r="J24" s="29" t="str">
        <f t="shared" ref="J24" si="163">MID(Pi,J23,1)</f>
        <v>5</v>
      </c>
      <c r="K24" s="29" t="str">
        <f t="shared" ref="K24" si="164">MID(Pi,K23,1)</f>
        <v>3</v>
      </c>
      <c r="L24" s="29" t="str">
        <f t="shared" ref="L24" si="165">MID(Pi,L23,1)</f>
        <v>4</v>
      </c>
      <c r="M24" s="29" t="str">
        <f t="shared" ref="M24" si="166">MID(Pi,M23,1)</f>
        <v>2</v>
      </c>
      <c r="N24" s="29" t="str">
        <f t="shared" ref="N24" si="167">MID(Pi,N23,1)</f>
        <v>1</v>
      </c>
      <c r="O24" s="29" t="str">
        <f t="shared" ref="O24" si="168">MID(Pi,O23,1)</f>
        <v>1</v>
      </c>
      <c r="P24" s="29" t="str">
        <f t="shared" ref="P24" si="169">MID(Pi,P23,1)</f>
        <v>7</v>
      </c>
      <c r="Q24" s="29" t="str">
        <f t="shared" ref="Q24" si="170">MID(Pi,Q23,1)</f>
        <v>0</v>
      </c>
      <c r="R24" s="29" t="str">
        <f t="shared" ref="R24" si="171">MID(Pi,R23,1)</f>
        <v>6</v>
      </c>
      <c r="S24" s="29" t="str">
        <f t="shared" ref="S24" si="172">MID(Pi,S23,1)</f>
        <v>7</v>
      </c>
      <c r="T24" s="32" t="str">
        <f t="shared" ref="T24" si="173">MID(Pi,T23,1)</f>
        <v>9</v>
      </c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4"/>
    </row>
    <row r="25" spans="1:73" hidden="1">
      <c r="A25" s="14">
        <f>A23+1</f>
        <v>10</v>
      </c>
      <c r="B25" s="36">
        <f>B23+Stufe2*A25-1</f>
        <v>101</v>
      </c>
      <c r="C25" s="7">
        <f>B25+1</f>
        <v>102</v>
      </c>
      <c r="D25" s="7">
        <f t="shared" ref="D25" si="174">C25+1</f>
        <v>103</v>
      </c>
      <c r="E25" s="7">
        <f t="shared" ref="E25" si="175">D25+1</f>
        <v>104</v>
      </c>
      <c r="F25" s="7">
        <f t="shared" ref="F25" si="176">E25+1</f>
        <v>105</v>
      </c>
      <c r="G25" s="7">
        <f t="shared" ref="G25" si="177">F25+1</f>
        <v>106</v>
      </c>
      <c r="H25" s="7">
        <f t="shared" ref="H25" si="178">G25+1</f>
        <v>107</v>
      </c>
      <c r="I25" s="7">
        <f t="shared" ref="I25" si="179">H25+1</f>
        <v>108</v>
      </c>
      <c r="J25" s="7">
        <f t="shared" ref="J25" si="180">I25+1</f>
        <v>109</v>
      </c>
      <c r="K25" s="7">
        <f t="shared" ref="K25" si="181">J25+1</f>
        <v>110</v>
      </c>
      <c r="L25" s="7">
        <f t="shared" ref="L25" si="182">K25+1</f>
        <v>111</v>
      </c>
      <c r="M25" s="7">
        <f t="shared" ref="M25" si="183">L25+1</f>
        <v>112</v>
      </c>
      <c r="N25" s="7">
        <f t="shared" ref="N25" si="184">M25+1</f>
        <v>113</v>
      </c>
      <c r="O25" s="7">
        <f t="shared" ref="O25" si="185">N25+1</f>
        <v>114</v>
      </c>
      <c r="P25" s="7">
        <f t="shared" ref="P25" si="186">O25+1</f>
        <v>115</v>
      </c>
      <c r="Q25" s="7">
        <f t="shared" ref="Q25" si="187">P25+1</f>
        <v>116</v>
      </c>
      <c r="R25" s="7">
        <f t="shared" ref="R25" si="188">Q25+1</f>
        <v>117</v>
      </c>
      <c r="S25" s="7">
        <f t="shared" ref="S25" si="189">R25+1</f>
        <v>118</v>
      </c>
      <c r="T25" s="7">
        <f t="shared" ref="T25" si="190">S25+1</f>
        <v>119</v>
      </c>
      <c r="U25" s="7">
        <f t="shared" ref="U25" si="191">T25+1</f>
        <v>120</v>
      </c>
      <c r="V25" s="7">
        <f t="shared" ref="V25" si="192">U25+1</f>
        <v>121</v>
      </c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</row>
    <row r="26" spans="1:73">
      <c r="B26" s="29" t="str">
        <f t="shared" si="8"/>
        <v>8</v>
      </c>
      <c r="C26" s="29" t="str">
        <f t="shared" ref="C26" si="193">MID(Pi,C25,1)</f>
        <v>2</v>
      </c>
      <c r="D26" s="29" t="str">
        <f t="shared" ref="D26" si="194">MID(Pi,D25,1)</f>
        <v>1</v>
      </c>
      <c r="E26" s="29" t="str">
        <f t="shared" ref="E26" si="195">MID(Pi,E25,1)</f>
        <v>4</v>
      </c>
      <c r="F26" s="29" t="str">
        <f t="shared" ref="F26" si="196">MID(Pi,F25,1)</f>
        <v>8</v>
      </c>
      <c r="G26" s="29" t="str">
        <f t="shared" ref="G26" si="197">MID(Pi,G25,1)</f>
        <v>0</v>
      </c>
      <c r="H26" s="29" t="str">
        <f t="shared" ref="H26" si="198">MID(Pi,H25,1)</f>
        <v>8</v>
      </c>
      <c r="I26" s="29" t="str">
        <f t="shared" ref="I26" si="199">MID(Pi,I25,1)</f>
        <v>6</v>
      </c>
      <c r="J26" s="29" t="str">
        <f t="shared" ref="J26" si="200">MID(Pi,J25,1)</f>
        <v>5</v>
      </c>
      <c r="K26" s="29" t="str">
        <f t="shared" ref="K26" si="201">MID(Pi,K25,1)</f>
        <v>1</v>
      </c>
      <c r="L26" s="29" t="str">
        <f t="shared" ref="L26" si="202">MID(Pi,L25,1)</f>
        <v>3</v>
      </c>
      <c r="M26" s="29" t="str">
        <f t="shared" ref="M26" si="203">MID(Pi,M25,1)</f>
        <v>2</v>
      </c>
      <c r="N26" s="29" t="str">
        <f t="shared" ref="N26" si="204">MID(Pi,N25,1)</f>
        <v>8</v>
      </c>
      <c r="O26" s="29" t="str">
        <f t="shared" ref="O26" si="205">MID(Pi,O25,1)</f>
        <v>2</v>
      </c>
      <c r="P26" s="29" t="str">
        <f t="shared" ref="P26" si="206">MID(Pi,P25,1)</f>
        <v>3</v>
      </c>
      <c r="Q26" s="29" t="str">
        <f t="shared" ref="Q26" si="207">MID(Pi,Q25,1)</f>
        <v>0</v>
      </c>
      <c r="R26" s="29" t="str">
        <f t="shared" ref="R26" si="208">MID(Pi,R25,1)</f>
        <v>6</v>
      </c>
      <c r="S26" s="29" t="str">
        <f t="shared" ref="S26" si="209">MID(Pi,S25,1)</f>
        <v>6</v>
      </c>
      <c r="T26" s="29" t="str">
        <f t="shared" ref="T26" si="210">MID(Pi,T25,1)</f>
        <v>4</v>
      </c>
      <c r="U26" s="29" t="str">
        <f t="shared" ref="U26" si="211">MID(Pi,U25,1)</f>
        <v>7</v>
      </c>
      <c r="V26" s="32" t="str">
        <f t="shared" ref="V26" si="212">MID(Pi,V25,1)</f>
        <v>0</v>
      </c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</row>
    <row r="27" spans="1:73" hidden="1">
      <c r="A27" s="14">
        <f>A25+1</f>
        <v>11</v>
      </c>
      <c r="B27" s="36">
        <f>B25+Stufe2*A27-1</f>
        <v>122</v>
      </c>
      <c r="C27" s="7">
        <f>B27+1</f>
        <v>123</v>
      </c>
      <c r="D27" s="7">
        <f t="shared" ref="D27" si="213">C27+1</f>
        <v>124</v>
      </c>
      <c r="E27" s="7">
        <f t="shared" ref="E27" si="214">D27+1</f>
        <v>125</v>
      </c>
      <c r="F27" s="7">
        <f t="shared" ref="F27" si="215">E27+1</f>
        <v>126</v>
      </c>
      <c r="G27" s="7">
        <f t="shared" ref="G27" si="216">F27+1</f>
        <v>127</v>
      </c>
      <c r="H27" s="7">
        <f t="shared" ref="H27" si="217">G27+1</f>
        <v>128</v>
      </c>
      <c r="I27" s="7">
        <f t="shared" ref="I27" si="218">H27+1</f>
        <v>129</v>
      </c>
      <c r="J27" s="7">
        <f t="shared" ref="J27" si="219">I27+1</f>
        <v>130</v>
      </c>
      <c r="K27" s="7">
        <f t="shared" ref="K27" si="220">J27+1</f>
        <v>131</v>
      </c>
      <c r="L27" s="7">
        <f t="shared" ref="L27" si="221">K27+1</f>
        <v>132</v>
      </c>
      <c r="M27" s="7">
        <f t="shared" ref="M27" si="222">L27+1</f>
        <v>133</v>
      </c>
      <c r="N27" s="7">
        <f t="shared" ref="N27" si="223">M27+1</f>
        <v>134</v>
      </c>
      <c r="O27" s="7">
        <f t="shared" ref="O27" si="224">N27+1</f>
        <v>135</v>
      </c>
      <c r="P27" s="7">
        <f t="shared" ref="P27" si="225">O27+1</f>
        <v>136</v>
      </c>
      <c r="Q27" s="7">
        <f t="shared" ref="Q27" si="226">P27+1</f>
        <v>137</v>
      </c>
      <c r="R27" s="7">
        <f t="shared" ref="R27" si="227">Q27+1</f>
        <v>138</v>
      </c>
      <c r="S27" s="7">
        <f t="shared" ref="S27" si="228">R27+1</f>
        <v>139</v>
      </c>
      <c r="T27" s="7">
        <f t="shared" ref="T27" si="229">S27+1</f>
        <v>140</v>
      </c>
      <c r="U27" s="7">
        <f t="shared" ref="U27" si="230">T27+1</f>
        <v>141</v>
      </c>
      <c r="V27" s="7">
        <f t="shared" ref="V27" si="231">U27+1</f>
        <v>142</v>
      </c>
      <c r="W27" s="7">
        <f t="shared" ref="W27" si="232">V27+1</f>
        <v>143</v>
      </c>
      <c r="X27" s="7">
        <f t="shared" ref="X27" si="233">W27+1</f>
        <v>144</v>
      </c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</row>
    <row r="28" spans="1:73">
      <c r="B28" s="29" t="str">
        <f t="shared" si="8"/>
        <v>9</v>
      </c>
      <c r="C28" s="29" t="str">
        <f t="shared" ref="C28" si="234">MID(Pi,C27,1)</f>
        <v>3</v>
      </c>
      <c r="D28" s="29" t="str">
        <f t="shared" ref="D28" si="235">MID(Pi,D27,1)</f>
        <v>8</v>
      </c>
      <c r="E28" s="29" t="str">
        <f t="shared" ref="E28" si="236">MID(Pi,E27,1)</f>
        <v>4</v>
      </c>
      <c r="F28" s="29" t="str">
        <f t="shared" ref="F28" si="237">MID(Pi,F27,1)</f>
        <v>4</v>
      </c>
      <c r="G28" s="29" t="str">
        <f t="shared" ref="G28" si="238">MID(Pi,G27,1)</f>
        <v>6</v>
      </c>
      <c r="H28" s="29" t="str">
        <f t="shared" ref="H28" si="239">MID(Pi,H27,1)</f>
        <v>0</v>
      </c>
      <c r="I28" s="29" t="str">
        <f t="shared" ref="I28" si="240">MID(Pi,I27,1)</f>
        <v>9</v>
      </c>
      <c r="J28" s="29" t="str">
        <f t="shared" ref="J28" si="241">MID(Pi,J27,1)</f>
        <v>5</v>
      </c>
      <c r="K28" s="29" t="str">
        <f t="shared" ref="K28" si="242">MID(Pi,K27,1)</f>
        <v>5</v>
      </c>
      <c r="L28" s="29" t="str">
        <f t="shared" ref="L28" si="243">MID(Pi,L27,1)</f>
        <v>0</v>
      </c>
      <c r="M28" s="29" t="str">
        <f t="shared" ref="M28" si="244">MID(Pi,M27,1)</f>
        <v>5</v>
      </c>
      <c r="N28" s="29" t="str">
        <f t="shared" ref="N28" si="245">MID(Pi,N27,1)</f>
        <v>8</v>
      </c>
      <c r="O28" s="29" t="str">
        <f t="shared" ref="O28" si="246">MID(Pi,O27,1)</f>
        <v>2</v>
      </c>
      <c r="P28" s="29" t="str">
        <f t="shared" ref="P28" si="247">MID(Pi,P27,1)</f>
        <v>2</v>
      </c>
      <c r="Q28" s="29" t="str">
        <f t="shared" ref="Q28" si="248">MID(Pi,Q27,1)</f>
        <v>3</v>
      </c>
      <c r="R28" s="29" t="str">
        <f t="shared" ref="R28" si="249">MID(Pi,R27,1)</f>
        <v>1</v>
      </c>
      <c r="S28" s="29" t="str">
        <f t="shared" ref="S28" si="250">MID(Pi,S27,1)</f>
        <v>7</v>
      </c>
      <c r="T28" s="29" t="str">
        <f t="shared" ref="T28" si="251">MID(Pi,T27,1)</f>
        <v>2</v>
      </c>
      <c r="U28" s="29" t="str">
        <f t="shared" ref="U28" si="252">MID(Pi,U27,1)</f>
        <v>5</v>
      </c>
      <c r="V28" s="29" t="str">
        <f t="shared" ref="V28" si="253">MID(Pi,V27,1)</f>
        <v>3</v>
      </c>
      <c r="W28" s="29" t="str">
        <f t="shared" ref="W28" si="254">MID(Pi,W27,1)</f>
        <v>5</v>
      </c>
      <c r="X28" s="32" t="str">
        <f t="shared" ref="X28" si="255">MID(Pi,X27,1)</f>
        <v>9</v>
      </c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</row>
    <row r="29" spans="1:73" hidden="1">
      <c r="A29" s="14">
        <f>A27+1</f>
        <v>12</v>
      </c>
      <c r="B29" s="36">
        <f>B27+Stufe2*A29-1</f>
        <v>145</v>
      </c>
      <c r="C29" s="7">
        <f>B29+1</f>
        <v>146</v>
      </c>
      <c r="D29" s="7">
        <f t="shared" ref="D29" si="256">C29+1</f>
        <v>147</v>
      </c>
      <c r="E29" s="7">
        <f t="shared" ref="E29" si="257">D29+1</f>
        <v>148</v>
      </c>
      <c r="F29" s="7">
        <f t="shared" ref="F29" si="258">E29+1</f>
        <v>149</v>
      </c>
      <c r="G29" s="7">
        <f t="shared" ref="G29" si="259">F29+1</f>
        <v>150</v>
      </c>
      <c r="H29" s="7">
        <f t="shared" ref="H29" si="260">G29+1</f>
        <v>151</v>
      </c>
      <c r="I29" s="7">
        <f t="shared" ref="I29" si="261">H29+1</f>
        <v>152</v>
      </c>
      <c r="J29" s="7">
        <f t="shared" ref="J29" si="262">I29+1</f>
        <v>153</v>
      </c>
      <c r="K29" s="7">
        <f t="shared" ref="K29" si="263">J29+1</f>
        <v>154</v>
      </c>
      <c r="L29" s="7">
        <f t="shared" ref="L29" si="264">K29+1</f>
        <v>155</v>
      </c>
      <c r="M29" s="7">
        <f t="shared" ref="M29" si="265">L29+1</f>
        <v>156</v>
      </c>
      <c r="N29" s="7">
        <f t="shared" ref="N29" si="266">M29+1</f>
        <v>157</v>
      </c>
      <c r="O29" s="7">
        <f t="shared" ref="O29" si="267">N29+1</f>
        <v>158</v>
      </c>
      <c r="P29" s="7">
        <f t="shared" ref="P29" si="268">O29+1</f>
        <v>159</v>
      </c>
      <c r="Q29" s="7">
        <f t="shared" ref="Q29" si="269">P29+1</f>
        <v>160</v>
      </c>
      <c r="R29" s="7">
        <f t="shared" ref="R29" si="270">Q29+1</f>
        <v>161</v>
      </c>
      <c r="S29" s="7">
        <f t="shared" ref="S29" si="271">R29+1</f>
        <v>162</v>
      </c>
      <c r="T29" s="7">
        <f t="shared" ref="T29" si="272">S29+1</f>
        <v>163</v>
      </c>
      <c r="U29" s="7">
        <f t="shared" ref="U29" si="273">T29+1</f>
        <v>164</v>
      </c>
      <c r="V29" s="7">
        <f t="shared" ref="V29" si="274">U29+1</f>
        <v>165</v>
      </c>
      <c r="W29" s="7">
        <f t="shared" ref="W29" si="275">V29+1</f>
        <v>166</v>
      </c>
      <c r="X29" s="7">
        <f t="shared" ref="X29" si="276">W29+1</f>
        <v>167</v>
      </c>
      <c r="Y29" s="7">
        <f t="shared" ref="Y29" si="277">X29+1</f>
        <v>168</v>
      </c>
      <c r="Z29" s="7">
        <f t="shared" ref="Z29" si="278">Y29+1</f>
        <v>169</v>
      </c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</row>
    <row r="30" spans="1:73">
      <c r="B30" s="29" t="str">
        <f t="shared" si="8"/>
        <v>4</v>
      </c>
      <c r="C30" s="29" t="str">
        <f t="shared" ref="C30" si="279">MID(Pi,C29,1)</f>
        <v>0</v>
      </c>
      <c r="D30" s="29" t="str">
        <f t="shared" ref="D30" si="280">MID(Pi,D29,1)</f>
        <v>8</v>
      </c>
      <c r="E30" s="29" t="str">
        <f t="shared" ref="E30" si="281">MID(Pi,E29,1)</f>
        <v>1</v>
      </c>
      <c r="F30" s="29" t="str">
        <f t="shared" ref="F30" si="282">MID(Pi,F29,1)</f>
        <v>2</v>
      </c>
      <c r="G30" s="29" t="str">
        <f t="shared" ref="G30" si="283">MID(Pi,G29,1)</f>
        <v>8</v>
      </c>
      <c r="H30" s="29" t="str">
        <f t="shared" ref="H30" si="284">MID(Pi,H29,1)</f>
        <v>4</v>
      </c>
      <c r="I30" s="29" t="str">
        <f t="shared" ref="I30" si="285">MID(Pi,I29,1)</f>
        <v>8</v>
      </c>
      <c r="J30" s="29" t="str">
        <f t="shared" ref="J30" si="286">MID(Pi,J29,1)</f>
        <v>1</v>
      </c>
      <c r="K30" s="29" t="str">
        <f t="shared" ref="K30" si="287">MID(Pi,K29,1)</f>
        <v>1</v>
      </c>
      <c r="L30" s="29" t="str">
        <f t="shared" ref="L30" si="288">MID(Pi,L29,1)</f>
        <v>1</v>
      </c>
      <c r="M30" s="29" t="str">
        <f t="shared" ref="M30" si="289">MID(Pi,M29,1)</f>
        <v>7</v>
      </c>
      <c r="N30" s="29" t="str">
        <f t="shared" ref="N30" si="290">MID(Pi,N29,1)</f>
        <v>4</v>
      </c>
      <c r="O30" s="29" t="str">
        <f t="shared" ref="O30" si="291">MID(Pi,O29,1)</f>
        <v>5</v>
      </c>
      <c r="P30" s="29" t="str">
        <f t="shared" ref="P30" si="292">MID(Pi,P29,1)</f>
        <v>0</v>
      </c>
      <c r="Q30" s="29" t="str">
        <f t="shared" ref="Q30" si="293">MID(Pi,Q29,1)</f>
        <v>2</v>
      </c>
      <c r="R30" s="29" t="str">
        <f t="shared" ref="R30" si="294">MID(Pi,R29,1)</f>
        <v>8</v>
      </c>
      <c r="S30" s="29" t="str">
        <f t="shared" ref="S30" si="295">MID(Pi,S29,1)</f>
        <v>4</v>
      </c>
      <c r="T30" s="29" t="str">
        <f t="shared" ref="T30" si="296">MID(Pi,T29,1)</f>
        <v>1</v>
      </c>
      <c r="U30" s="29" t="str">
        <f t="shared" ref="U30" si="297">MID(Pi,U29,1)</f>
        <v>0</v>
      </c>
      <c r="V30" s="29" t="str">
        <f t="shared" ref="V30" si="298">MID(Pi,V29,1)</f>
        <v>2</v>
      </c>
      <c r="W30" s="29" t="str">
        <f t="shared" ref="W30" si="299">MID(Pi,W29,1)</f>
        <v>7</v>
      </c>
      <c r="X30" s="29" t="str">
        <f t="shared" ref="X30" si="300">MID(Pi,X29,1)</f>
        <v>0</v>
      </c>
      <c r="Y30" s="29" t="str">
        <f t="shared" ref="Y30" si="301">MID(Pi,Y29,1)</f>
        <v>1</v>
      </c>
      <c r="Z30" s="32" t="str">
        <f t="shared" ref="Z30" si="302">MID(Pi,Z29,1)</f>
        <v>9</v>
      </c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</row>
    <row r="33" spans="1:49">
      <c r="A33" s="14" t="s">
        <v>58</v>
      </c>
      <c r="B33" s="30">
        <v>4</v>
      </c>
      <c r="C33" s="31" t="s">
        <v>42</v>
      </c>
    </row>
    <row r="34" spans="1:49" hidden="1">
      <c r="A34" s="14">
        <v>0</v>
      </c>
      <c r="B34" s="7">
        <v>1</v>
      </c>
      <c r="C34" s="7">
        <f>B34+1</f>
        <v>2</v>
      </c>
      <c r="D34" s="7">
        <f t="shared" ref="D34:E34" si="303">C34+1</f>
        <v>3</v>
      </c>
      <c r="E34" s="7">
        <f t="shared" si="303"/>
        <v>4</v>
      </c>
      <c r="F34" s="33"/>
      <c r="G34" s="33"/>
    </row>
    <row r="35" spans="1:49">
      <c r="B35" s="27" t="str">
        <f>MID(Pi,B34,1)</f>
        <v>1</v>
      </c>
      <c r="C35" s="27" t="str">
        <f>MID(Pi,C34,1)</f>
        <v>4</v>
      </c>
      <c r="D35" s="27" t="str">
        <f>MID(Pi,D34,1)</f>
        <v>1</v>
      </c>
      <c r="E35" s="32" t="str">
        <f>MID(Pi,E34,1)</f>
        <v>5</v>
      </c>
      <c r="F35" s="33"/>
      <c r="G35" s="33"/>
    </row>
    <row r="36" spans="1:49" hidden="1">
      <c r="A36" s="14">
        <f>A34+1</f>
        <v>1</v>
      </c>
      <c r="B36" s="7">
        <f>B34+Stufe4*A36</f>
        <v>5</v>
      </c>
      <c r="C36" s="7">
        <f>B36+1</f>
        <v>6</v>
      </c>
      <c r="D36" s="7">
        <f t="shared" ref="D36:I36" si="304">C36+1</f>
        <v>7</v>
      </c>
      <c r="E36" s="7">
        <f t="shared" si="304"/>
        <v>8</v>
      </c>
      <c r="F36" s="7">
        <f t="shared" si="304"/>
        <v>9</v>
      </c>
      <c r="G36" s="7">
        <f t="shared" si="304"/>
        <v>10</v>
      </c>
      <c r="H36" s="7">
        <f t="shared" si="304"/>
        <v>11</v>
      </c>
      <c r="I36" s="7">
        <f t="shared" si="304"/>
        <v>12</v>
      </c>
      <c r="J36" s="33"/>
      <c r="K36" s="33"/>
      <c r="L36" s="33"/>
      <c r="M36" s="33"/>
    </row>
    <row r="37" spans="1:49">
      <c r="B37" s="27" t="str">
        <f t="shared" ref="B37:I37" si="305">MID(Pi,B36,1)</f>
        <v>9</v>
      </c>
      <c r="C37" s="27" t="str">
        <f t="shared" si="305"/>
        <v>2</v>
      </c>
      <c r="D37" s="27" t="str">
        <f t="shared" si="305"/>
        <v>6</v>
      </c>
      <c r="E37" s="27" t="str">
        <f t="shared" si="305"/>
        <v>5</v>
      </c>
      <c r="F37" s="27" t="str">
        <f t="shared" si="305"/>
        <v>3</v>
      </c>
      <c r="G37" s="27" t="str">
        <f t="shared" si="305"/>
        <v>5</v>
      </c>
      <c r="H37" s="27" t="str">
        <f t="shared" si="305"/>
        <v>8</v>
      </c>
      <c r="I37" s="32" t="str">
        <f t="shared" si="305"/>
        <v>9</v>
      </c>
      <c r="J37" s="33"/>
      <c r="K37" s="33"/>
      <c r="L37" s="33"/>
      <c r="M37" s="33"/>
    </row>
    <row r="38" spans="1:49" hidden="1">
      <c r="A38" s="14">
        <f>A36+1</f>
        <v>2</v>
      </c>
      <c r="B38" s="7">
        <f>B36+Stufe4*A38</f>
        <v>13</v>
      </c>
      <c r="C38" s="7">
        <f>B38+1</f>
        <v>14</v>
      </c>
      <c r="D38" s="7">
        <f t="shared" ref="D38:M38" si="306">C38+1</f>
        <v>15</v>
      </c>
      <c r="E38" s="7">
        <f t="shared" si="306"/>
        <v>16</v>
      </c>
      <c r="F38" s="7">
        <f t="shared" si="306"/>
        <v>17</v>
      </c>
      <c r="G38" s="7">
        <f t="shared" si="306"/>
        <v>18</v>
      </c>
      <c r="H38" s="7">
        <f t="shared" si="306"/>
        <v>19</v>
      </c>
      <c r="I38" s="7">
        <f t="shared" si="306"/>
        <v>20</v>
      </c>
      <c r="J38" s="7">
        <f t="shared" si="306"/>
        <v>21</v>
      </c>
      <c r="K38" s="7">
        <f t="shared" si="306"/>
        <v>22</v>
      </c>
      <c r="L38" s="7">
        <f t="shared" si="306"/>
        <v>23</v>
      </c>
      <c r="M38" s="7">
        <f t="shared" si="306"/>
        <v>24</v>
      </c>
      <c r="N38" s="33"/>
      <c r="O38" s="33"/>
      <c r="P38" s="33"/>
      <c r="Q38" s="33"/>
      <c r="R38" s="33"/>
      <c r="S38" s="33"/>
    </row>
    <row r="39" spans="1:49">
      <c r="B39" s="27" t="str">
        <f t="shared" ref="B39:M39" si="307">MID(Pi,B38,1)</f>
        <v>7</v>
      </c>
      <c r="C39" s="27" t="str">
        <f t="shared" si="307"/>
        <v>9</v>
      </c>
      <c r="D39" s="27" t="str">
        <f t="shared" si="307"/>
        <v>3</v>
      </c>
      <c r="E39" s="27" t="str">
        <f t="shared" si="307"/>
        <v>2</v>
      </c>
      <c r="F39" s="27" t="str">
        <f t="shared" si="307"/>
        <v>3</v>
      </c>
      <c r="G39" s="27" t="str">
        <f t="shared" si="307"/>
        <v>8</v>
      </c>
      <c r="H39" s="27" t="str">
        <f t="shared" si="307"/>
        <v>4</v>
      </c>
      <c r="I39" s="27" t="str">
        <f t="shared" si="307"/>
        <v>6</v>
      </c>
      <c r="J39" s="27" t="str">
        <f t="shared" si="307"/>
        <v>2</v>
      </c>
      <c r="K39" s="27" t="str">
        <f t="shared" si="307"/>
        <v>6</v>
      </c>
      <c r="L39" s="27" t="str">
        <f t="shared" si="307"/>
        <v>4</v>
      </c>
      <c r="M39" s="32" t="str">
        <f t="shared" si="307"/>
        <v>3</v>
      </c>
      <c r="N39" s="33"/>
      <c r="O39" s="33"/>
      <c r="P39" s="33"/>
      <c r="Q39" s="33"/>
      <c r="R39" s="33"/>
      <c r="S39" s="33"/>
    </row>
    <row r="40" spans="1:49" hidden="1">
      <c r="A40" s="14">
        <f>A38+1</f>
        <v>3</v>
      </c>
      <c r="B40" s="7">
        <f>B38+Stufe4*A40</f>
        <v>25</v>
      </c>
      <c r="C40" s="7">
        <f>B40+1</f>
        <v>26</v>
      </c>
      <c r="D40" s="7">
        <f t="shared" ref="D40:Q40" si="308">C40+1</f>
        <v>27</v>
      </c>
      <c r="E40" s="7">
        <f t="shared" si="308"/>
        <v>28</v>
      </c>
      <c r="F40" s="7">
        <f t="shared" si="308"/>
        <v>29</v>
      </c>
      <c r="G40" s="7">
        <f t="shared" si="308"/>
        <v>30</v>
      </c>
      <c r="H40" s="7">
        <f t="shared" si="308"/>
        <v>31</v>
      </c>
      <c r="I40" s="7">
        <f t="shared" si="308"/>
        <v>32</v>
      </c>
      <c r="J40" s="7">
        <f t="shared" si="308"/>
        <v>33</v>
      </c>
      <c r="K40" s="7">
        <f t="shared" si="308"/>
        <v>34</v>
      </c>
      <c r="L40" s="7">
        <f t="shared" si="308"/>
        <v>35</v>
      </c>
      <c r="M40" s="7">
        <f t="shared" si="308"/>
        <v>36</v>
      </c>
      <c r="N40" s="7">
        <f t="shared" si="308"/>
        <v>37</v>
      </c>
      <c r="O40" s="7">
        <f t="shared" si="308"/>
        <v>38</v>
      </c>
      <c r="P40" s="7">
        <f t="shared" si="308"/>
        <v>39</v>
      </c>
      <c r="Q40" s="7">
        <f t="shared" si="308"/>
        <v>40</v>
      </c>
      <c r="R40" s="33"/>
      <c r="S40" s="33"/>
      <c r="T40" s="33"/>
      <c r="U40" s="33"/>
      <c r="V40" s="33"/>
      <c r="W40" s="33"/>
      <c r="X40" s="33"/>
      <c r="Y40" s="33"/>
    </row>
    <row r="41" spans="1:49">
      <c r="B41" s="27" t="str">
        <f t="shared" ref="B41:Q41" si="309">MID(Pi,B40,1)</f>
        <v>3</v>
      </c>
      <c r="C41" s="27" t="str">
        <f t="shared" si="309"/>
        <v>8</v>
      </c>
      <c r="D41" s="27" t="str">
        <f t="shared" si="309"/>
        <v>3</v>
      </c>
      <c r="E41" s="27" t="str">
        <f t="shared" si="309"/>
        <v>2</v>
      </c>
      <c r="F41" s="27" t="str">
        <f t="shared" si="309"/>
        <v>7</v>
      </c>
      <c r="G41" s="27" t="str">
        <f t="shared" si="309"/>
        <v>9</v>
      </c>
      <c r="H41" s="27" t="str">
        <f t="shared" si="309"/>
        <v>5</v>
      </c>
      <c r="I41" s="27" t="str">
        <f t="shared" si="309"/>
        <v>0</v>
      </c>
      <c r="J41" s="27" t="str">
        <f t="shared" si="309"/>
        <v>2</v>
      </c>
      <c r="K41" s="27" t="str">
        <f t="shared" si="309"/>
        <v>8</v>
      </c>
      <c r="L41" s="27" t="str">
        <f t="shared" si="309"/>
        <v>8</v>
      </c>
      <c r="M41" s="27" t="str">
        <f t="shared" si="309"/>
        <v>4</v>
      </c>
      <c r="N41" s="27" t="str">
        <f t="shared" si="309"/>
        <v>1</v>
      </c>
      <c r="O41" s="27" t="str">
        <f t="shared" si="309"/>
        <v>9</v>
      </c>
      <c r="P41" s="27" t="str">
        <f t="shared" si="309"/>
        <v>7</v>
      </c>
      <c r="Q41" s="32" t="str">
        <f t="shared" si="309"/>
        <v>1</v>
      </c>
      <c r="R41" s="33"/>
      <c r="S41" s="33"/>
      <c r="T41" s="33"/>
      <c r="U41" s="33"/>
      <c r="V41" s="33"/>
      <c r="W41" s="33"/>
      <c r="X41" s="33"/>
      <c r="Y41" s="33"/>
    </row>
    <row r="42" spans="1:49" hidden="1">
      <c r="A42" s="14">
        <f>A40+1</f>
        <v>4</v>
      </c>
      <c r="B42" s="7">
        <f>B40+Stufe4*A42</f>
        <v>41</v>
      </c>
      <c r="C42" s="7">
        <f>B42+1</f>
        <v>42</v>
      </c>
      <c r="D42" s="7">
        <f t="shared" ref="D42:E42" si="310">C42+1</f>
        <v>43</v>
      </c>
      <c r="E42" s="7">
        <f t="shared" si="310"/>
        <v>44</v>
      </c>
      <c r="F42" s="7">
        <f t="shared" ref="F42:U42" si="311">E42+1</f>
        <v>45</v>
      </c>
      <c r="G42" s="7">
        <f t="shared" si="311"/>
        <v>46</v>
      </c>
      <c r="H42" s="7">
        <f t="shared" si="311"/>
        <v>47</v>
      </c>
      <c r="I42" s="7">
        <f t="shared" si="311"/>
        <v>48</v>
      </c>
      <c r="J42" s="7">
        <f t="shared" si="311"/>
        <v>49</v>
      </c>
      <c r="K42" s="7">
        <f t="shared" si="311"/>
        <v>50</v>
      </c>
      <c r="L42" s="7">
        <f t="shared" si="311"/>
        <v>51</v>
      </c>
      <c r="M42" s="7">
        <f t="shared" si="311"/>
        <v>52</v>
      </c>
      <c r="N42" s="7">
        <f t="shared" si="311"/>
        <v>53</v>
      </c>
      <c r="O42" s="7">
        <f t="shared" si="311"/>
        <v>54</v>
      </c>
      <c r="P42" s="7">
        <f t="shared" si="311"/>
        <v>55</v>
      </c>
      <c r="Q42" s="7">
        <f t="shared" si="311"/>
        <v>56</v>
      </c>
      <c r="R42" s="7">
        <f t="shared" si="311"/>
        <v>57</v>
      </c>
      <c r="S42" s="7">
        <f t="shared" si="311"/>
        <v>58</v>
      </c>
      <c r="T42" s="7">
        <f t="shared" si="311"/>
        <v>59</v>
      </c>
      <c r="U42" s="7">
        <f t="shared" si="311"/>
        <v>60</v>
      </c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pans="1:49">
      <c r="B43" s="27" t="str">
        <f t="shared" ref="B43:U43" si="312">MID(Pi,B42,1)</f>
        <v>6</v>
      </c>
      <c r="C43" s="27" t="str">
        <f t="shared" si="312"/>
        <v>9</v>
      </c>
      <c r="D43" s="27" t="str">
        <f t="shared" si="312"/>
        <v>3</v>
      </c>
      <c r="E43" s="27" t="str">
        <f t="shared" si="312"/>
        <v>9</v>
      </c>
      <c r="F43" s="27" t="str">
        <f t="shared" si="312"/>
        <v>9</v>
      </c>
      <c r="G43" s="27" t="str">
        <f t="shared" si="312"/>
        <v>3</v>
      </c>
      <c r="H43" s="27" t="str">
        <f t="shared" si="312"/>
        <v>7</v>
      </c>
      <c r="I43" s="27" t="str">
        <f t="shared" si="312"/>
        <v>5</v>
      </c>
      <c r="J43" s="27" t="str">
        <f t="shared" si="312"/>
        <v>1</v>
      </c>
      <c r="K43" s="27" t="str">
        <f t="shared" si="312"/>
        <v>0</v>
      </c>
      <c r="L43" s="27" t="str">
        <f t="shared" si="312"/>
        <v>5</v>
      </c>
      <c r="M43" s="27" t="str">
        <f t="shared" si="312"/>
        <v>8</v>
      </c>
      <c r="N43" s="27" t="str">
        <f t="shared" si="312"/>
        <v>2</v>
      </c>
      <c r="O43" s="27" t="str">
        <f t="shared" si="312"/>
        <v>0</v>
      </c>
      <c r="P43" s="27" t="str">
        <f t="shared" si="312"/>
        <v>9</v>
      </c>
      <c r="Q43" s="27" t="str">
        <f t="shared" si="312"/>
        <v>7</v>
      </c>
      <c r="R43" s="27" t="str">
        <f t="shared" si="312"/>
        <v>4</v>
      </c>
      <c r="S43" s="27" t="str">
        <f t="shared" si="312"/>
        <v>9</v>
      </c>
      <c r="T43" s="27" t="str">
        <f t="shared" si="312"/>
        <v>4</v>
      </c>
      <c r="U43" s="32" t="str">
        <f t="shared" si="312"/>
        <v>4</v>
      </c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spans="1:49" hidden="1">
      <c r="A44" s="14">
        <f>A42+1</f>
        <v>5</v>
      </c>
      <c r="B44" s="7">
        <f>B42+Stufe4*A44</f>
        <v>61</v>
      </c>
      <c r="C44" s="7">
        <f>B44+1</f>
        <v>62</v>
      </c>
      <c r="D44" s="7">
        <f t="shared" ref="D44:Y44" si="313">C44+1</f>
        <v>63</v>
      </c>
      <c r="E44" s="7">
        <f t="shared" si="313"/>
        <v>64</v>
      </c>
      <c r="F44" s="7">
        <f t="shared" si="313"/>
        <v>65</v>
      </c>
      <c r="G44" s="7">
        <f t="shared" si="313"/>
        <v>66</v>
      </c>
      <c r="H44" s="7">
        <f t="shared" si="313"/>
        <v>67</v>
      </c>
      <c r="I44" s="7">
        <f t="shared" si="313"/>
        <v>68</v>
      </c>
      <c r="J44" s="7">
        <f t="shared" si="313"/>
        <v>69</v>
      </c>
      <c r="K44" s="7">
        <f t="shared" si="313"/>
        <v>70</v>
      </c>
      <c r="L44" s="7">
        <f t="shared" si="313"/>
        <v>71</v>
      </c>
      <c r="M44" s="7">
        <f t="shared" si="313"/>
        <v>72</v>
      </c>
      <c r="N44" s="7">
        <f t="shared" si="313"/>
        <v>73</v>
      </c>
      <c r="O44" s="7">
        <f t="shared" si="313"/>
        <v>74</v>
      </c>
      <c r="P44" s="7">
        <f t="shared" si="313"/>
        <v>75</v>
      </c>
      <c r="Q44" s="7">
        <f t="shared" si="313"/>
        <v>76</v>
      </c>
      <c r="R44" s="7">
        <f t="shared" si="313"/>
        <v>77</v>
      </c>
      <c r="S44" s="7">
        <f t="shared" si="313"/>
        <v>78</v>
      </c>
      <c r="T44" s="7">
        <f t="shared" si="313"/>
        <v>79</v>
      </c>
      <c r="U44" s="7">
        <f t="shared" si="313"/>
        <v>80</v>
      </c>
      <c r="V44" s="7">
        <f t="shared" si="313"/>
        <v>81</v>
      </c>
      <c r="W44" s="7">
        <f t="shared" si="313"/>
        <v>82</v>
      </c>
      <c r="X44" s="7">
        <f t="shared" si="313"/>
        <v>83</v>
      </c>
      <c r="Y44" s="7">
        <f t="shared" si="313"/>
        <v>84</v>
      </c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</row>
    <row r="45" spans="1:49">
      <c r="B45" s="27" t="str">
        <f t="shared" ref="B45:Y45" si="314">MID(Pi,B44,1)</f>
        <v>5</v>
      </c>
      <c r="C45" s="27" t="str">
        <f t="shared" si="314"/>
        <v>9</v>
      </c>
      <c r="D45" s="27" t="str">
        <f t="shared" si="314"/>
        <v>2</v>
      </c>
      <c r="E45" s="27" t="str">
        <f t="shared" si="314"/>
        <v>3</v>
      </c>
      <c r="F45" s="27" t="str">
        <f t="shared" si="314"/>
        <v>0</v>
      </c>
      <c r="G45" s="27" t="str">
        <f t="shared" si="314"/>
        <v>7</v>
      </c>
      <c r="H45" s="27" t="str">
        <f t="shared" si="314"/>
        <v>8</v>
      </c>
      <c r="I45" s="27" t="str">
        <f t="shared" si="314"/>
        <v>1</v>
      </c>
      <c r="J45" s="27" t="str">
        <f t="shared" si="314"/>
        <v>6</v>
      </c>
      <c r="K45" s="27" t="str">
        <f t="shared" si="314"/>
        <v>4</v>
      </c>
      <c r="L45" s="27" t="str">
        <f t="shared" si="314"/>
        <v>0</v>
      </c>
      <c r="M45" s="27" t="str">
        <f t="shared" si="314"/>
        <v>6</v>
      </c>
      <c r="N45" s="27" t="str">
        <f t="shared" si="314"/>
        <v>2</v>
      </c>
      <c r="O45" s="27" t="str">
        <f t="shared" si="314"/>
        <v>8</v>
      </c>
      <c r="P45" s="27" t="str">
        <f t="shared" si="314"/>
        <v>6</v>
      </c>
      <c r="Q45" s="27" t="str">
        <f t="shared" si="314"/>
        <v>2</v>
      </c>
      <c r="R45" s="27" t="str">
        <f t="shared" si="314"/>
        <v>0</v>
      </c>
      <c r="S45" s="27" t="str">
        <f t="shared" si="314"/>
        <v>8</v>
      </c>
      <c r="T45" s="27" t="str">
        <f t="shared" si="314"/>
        <v>9</v>
      </c>
      <c r="U45" s="27" t="str">
        <f t="shared" si="314"/>
        <v>9</v>
      </c>
      <c r="V45" s="27" t="str">
        <f t="shared" si="314"/>
        <v>8</v>
      </c>
      <c r="W45" s="27" t="str">
        <f t="shared" si="314"/>
        <v>6</v>
      </c>
      <c r="X45" s="27" t="str">
        <f t="shared" si="314"/>
        <v>2</v>
      </c>
      <c r="Y45" s="32" t="str">
        <f t="shared" si="314"/>
        <v>8</v>
      </c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</row>
    <row r="46" spans="1:49" hidden="1">
      <c r="A46" s="14">
        <f>A44+1</f>
        <v>6</v>
      </c>
      <c r="B46" s="7">
        <f>B44+Stufe4*A46</f>
        <v>85</v>
      </c>
      <c r="C46" s="7">
        <f>B46+1</f>
        <v>86</v>
      </c>
      <c r="D46" s="7">
        <f t="shared" ref="D46:F46" si="315">C46+1</f>
        <v>87</v>
      </c>
      <c r="E46" s="7">
        <f t="shared" si="315"/>
        <v>88</v>
      </c>
      <c r="F46" s="7">
        <f t="shared" si="315"/>
        <v>89</v>
      </c>
      <c r="G46" s="7">
        <f t="shared" ref="G46:AC46" si="316">F46+1</f>
        <v>90</v>
      </c>
      <c r="H46" s="7">
        <f t="shared" si="316"/>
        <v>91</v>
      </c>
      <c r="I46" s="7">
        <f t="shared" si="316"/>
        <v>92</v>
      </c>
      <c r="J46" s="7">
        <f t="shared" si="316"/>
        <v>93</v>
      </c>
      <c r="K46" s="7">
        <f t="shared" si="316"/>
        <v>94</v>
      </c>
      <c r="L46" s="7">
        <f t="shared" si="316"/>
        <v>95</v>
      </c>
      <c r="M46" s="7">
        <f t="shared" si="316"/>
        <v>96</v>
      </c>
      <c r="N46" s="7">
        <f t="shared" si="316"/>
        <v>97</v>
      </c>
      <c r="O46" s="7">
        <f t="shared" si="316"/>
        <v>98</v>
      </c>
      <c r="P46" s="7">
        <f t="shared" si="316"/>
        <v>99</v>
      </c>
      <c r="Q46" s="7">
        <f t="shared" si="316"/>
        <v>100</v>
      </c>
      <c r="R46" s="7">
        <f t="shared" si="316"/>
        <v>101</v>
      </c>
      <c r="S46" s="7">
        <f t="shared" si="316"/>
        <v>102</v>
      </c>
      <c r="T46" s="7">
        <f t="shared" si="316"/>
        <v>103</v>
      </c>
      <c r="U46" s="7">
        <f t="shared" si="316"/>
        <v>104</v>
      </c>
      <c r="V46" s="7">
        <f t="shared" si="316"/>
        <v>105</v>
      </c>
      <c r="W46" s="7">
        <f t="shared" si="316"/>
        <v>106</v>
      </c>
      <c r="X46" s="7">
        <f t="shared" si="316"/>
        <v>107</v>
      </c>
      <c r="Y46" s="7">
        <f t="shared" si="316"/>
        <v>108</v>
      </c>
      <c r="Z46" s="7">
        <f t="shared" si="316"/>
        <v>109</v>
      </c>
      <c r="AA46" s="7">
        <f t="shared" si="316"/>
        <v>110</v>
      </c>
      <c r="AB46" s="7">
        <f t="shared" si="316"/>
        <v>111</v>
      </c>
      <c r="AC46" s="7">
        <f t="shared" si="316"/>
        <v>112</v>
      </c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</row>
    <row r="47" spans="1:49">
      <c r="B47" s="27" t="str">
        <f t="shared" ref="B47:AC47" si="317">MID(Pi,B46,1)</f>
        <v>0</v>
      </c>
      <c r="C47" s="27" t="str">
        <f t="shared" si="317"/>
        <v>3</v>
      </c>
      <c r="D47" s="27" t="str">
        <f t="shared" si="317"/>
        <v>4</v>
      </c>
      <c r="E47" s="27" t="str">
        <f t="shared" si="317"/>
        <v>8</v>
      </c>
      <c r="F47" s="27" t="str">
        <f t="shared" si="317"/>
        <v>2</v>
      </c>
      <c r="G47" s="27" t="str">
        <f t="shared" si="317"/>
        <v>5</v>
      </c>
      <c r="H47" s="27" t="str">
        <f t="shared" si="317"/>
        <v>3</v>
      </c>
      <c r="I47" s="27" t="str">
        <f t="shared" si="317"/>
        <v>4</v>
      </c>
      <c r="J47" s="27" t="str">
        <f t="shared" si="317"/>
        <v>2</v>
      </c>
      <c r="K47" s="27" t="str">
        <f t="shared" si="317"/>
        <v>1</v>
      </c>
      <c r="L47" s="27" t="str">
        <f t="shared" si="317"/>
        <v>1</v>
      </c>
      <c r="M47" s="27" t="str">
        <f t="shared" si="317"/>
        <v>7</v>
      </c>
      <c r="N47" s="27" t="str">
        <f t="shared" si="317"/>
        <v>0</v>
      </c>
      <c r="O47" s="27" t="str">
        <f t="shared" si="317"/>
        <v>6</v>
      </c>
      <c r="P47" s="27" t="str">
        <f t="shared" si="317"/>
        <v>7</v>
      </c>
      <c r="Q47" s="27" t="str">
        <f t="shared" si="317"/>
        <v>9</v>
      </c>
      <c r="R47" s="27" t="str">
        <f t="shared" si="317"/>
        <v>8</v>
      </c>
      <c r="S47" s="27" t="str">
        <f t="shared" si="317"/>
        <v>2</v>
      </c>
      <c r="T47" s="27" t="str">
        <f t="shared" si="317"/>
        <v>1</v>
      </c>
      <c r="U47" s="27" t="str">
        <f t="shared" si="317"/>
        <v>4</v>
      </c>
      <c r="V47" s="27" t="str">
        <f t="shared" si="317"/>
        <v>8</v>
      </c>
      <c r="W47" s="27" t="str">
        <f t="shared" si="317"/>
        <v>0</v>
      </c>
      <c r="X47" s="27" t="str">
        <f t="shared" si="317"/>
        <v>8</v>
      </c>
      <c r="Y47" s="27" t="str">
        <f t="shared" si="317"/>
        <v>6</v>
      </c>
      <c r="Z47" s="27" t="str">
        <f t="shared" si="317"/>
        <v>5</v>
      </c>
      <c r="AA47" s="27" t="str">
        <f t="shared" si="317"/>
        <v>1</v>
      </c>
      <c r="AB47" s="27" t="str">
        <f t="shared" si="317"/>
        <v>3</v>
      </c>
      <c r="AC47" s="32" t="str">
        <f t="shared" si="317"/>
        <v>2</v>
      </c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</row>
    <row r="48" spans="1:49" hidden="1">
      <c r="A48" s="14">
        <f>A46+1</f>
        <v>7</v>
      </c>
      <c r="B48" s="7">
        <f>B46+Stufe4*A48</f>
        <v>113</v>
      </c>
      <c r="C48" s="7">
        <f>B48+1</f>
        <v>114</v>
      </c>
      <c r="D48" s="7">
        <f t="shared" ref="D48:E48" si="318">C48+1</f>
        <v>115</v>
      </c>
      <c r="E48" s="7">
        <f t="shared" si="318"/>
        <v>116</v>
      </c>
      <c r="F48" s="7">
        <f t="shared" ref="F48:AG48" si="319">E48+1</f>
        <v>117</v>
      </c>
      <c r="G48" s="7">
        <f t="shared" si="319"/>
        <v>118</v>
      </c>
      <c r="H48" s="7">
        <f t="shared" si="319"/>
        <v>119</v>
      </c>
      <c r="I48" s="7">
        <f t="shared" si="319"/>
        <v>120</v>
      </c>
      <c r="J48" s="7">
        <f t="shared" si="319"/>
        <v>121</v>
      </c>
      <c r="K48" s="7">
        <f t="shared" si="319"/>
        <v>122</v>
      </c>
      <c r="L48" s="7">
        <f t="shared" si="319"/>
        <v>123</v>
      </c>
      <c r="M48" s="7">
        <f t="shared" si="319"/>
        <v>124</v>
      </c>
      <c r="N48" s="7">
        <f t="shared" si="319"/>
        <v>125</v>
      </c>
      <c r="O48" s="7">
        <f t="shared" si="319"/>
        <v>126</v>
      </c>
      <c r="P48" s="7">
        <f t="shared" si="319"/>
        <v>127</v>
      </c>
      <c r="Q48" s="7">
        <f t="shared" si="319"/>
        <v>128</v>
      </c>
      <c r="R48" s="7">
        <f t="shared" si="319"/>
        <v>129</v>
      </c>
      <c r="S48" s="7">
        <f t="shared" si="319"/>
        <v>130</v>
      </c>
      <c r="T48" s="7">
        <f t="shared" si="319"/>
        <v>131</v>
      </c>
      <c r="U48" s="7">
        <f t="shared" si="319"/>
        <v>132</v>
      </c>
      <c r="V48" s="7">
        <f t="shared" si="319"/>
        <v>133</v>
      </c>
      <c r="W48" s="7">
        <f t="shared" si="319"/>
        <v>134</v>
      </c>
      <c r="X48" s="7">
        <f t="shared" si="319"/>
        <v>135</v>
      </c>
      <c r="Y48" s="7">
        <f t="shared" si="319"/>
        <v>136</v>
      </c>
      <c r="Z48" s="7">
        <f t="shared" si="319"/>
        <v>137</v>
      </c>
      <c r="AA48" s="7">
        <f t="shared" si="319"/>
        <v>138</v>
      </c>
      <c r="AB48" s="7">
        <f t="shared" si="319"/>
        <v>139</v>
      </c>
      <c r="AC48" s="7">
        <f t="shared" si="319"/>
        <v>140</v>
      </c>
      <c r="AD48" s="7">
        <f t="shared" si="319"/>
        <v>141</v>
      </c>
      <c r="AE48" s="7">
        <f t="shared" si="319"/>
        <v>142</v>
      </c>
      <c r="AF48" s="7">
        <f t="shared" si="319"/>
        <v>143</v>
      </c>
      <c r="AG48" s="7">
        <f t="shared" si="319"/>
        <v>144</v>
      </c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</row>
    <row r="49" spans="1:73">
      <c r="B49" s="27" t="str">
        <f t="shared" ref="B49:AG49" si="320">MID(Pi,B48,1)</f>
        <v>8</v>
      </c>
      <c r="C49" s="27" t="str">
        <f t="shared" si="320"/>
        <v>2</v>
      </c>
      <c r="D49" s="27" t="str">
        <f t="shared" si="320"/>
        <v>3</v>
      </c>
      <c r="E49" s="27" t="str">
        <f t="shared" si="320"/>
        <v>0</v>
      </c>
      <c r="F49" s="27" t="str">
        <f t="shared" si="320"/>
        <v>6</v>
      </c>
      <c r="G49" s="27" t="str">
        <f t="shared" si="320"/>
        <v>6</v>
      </c>
      <c r="H49" s="27" t="str">
        <f t="shared" si="320"/>
        <v>4</v>
      </c>
      <c r="I49" s="27" t="str">
        <f t="shared" si="320"/>
        <v>7</v>
      </c>
      <c r="J49" s="27" t="str">
        <f t="shared" si="320"/>
        <v>0</v>
      </c>
      <c r="K49" s="27" t="str">
        <f t="shared" si="320"/>
        <v>9</v>
      </c>
      <c r="L49" s="27" t="str">
        <f t="shared" si="320"/>
        <v>3</v>
      </c>
      <c r="M49" s="27" t="str">
        <f t="shared" si="320"/>
        <v>8</v>
      </c>
      <c r="N49" s="27" t="str">
        <f t="shared" si="320"/>
        <v>4</v>
      </c>
      <c r="O49" s="27" t="str">
        <f t="shared" si="320"/>
        <v>4</v>
      </c>
      <c r="P49" s="27" t="str">
        <f t="shared" si="320"/>
        <v>6</v>
      </c>
      <c r="Q49" s="27" t="str">
        <f t="shared" si="320"/>
        <v>0</v>
      </c>
      <c r="R49" s="27" t="str">
        <f t="shared" si="320"/>
        <v>9</v>
      </c>
      <c r="S49" s="27" t="str">
        <f t="shared" si="320"/>
        <v>5</v>
      </c>
      <c r="T49" s="27" t="str">
        <f t="shared" si="320"/>
        <v>5</v>
      </c>
      <c r="U49" s="27" t="str">
        <f t="shared" si="320"/>
        <v>0</v>
      </c>
      <c r="V49" s="27" t="str">
        <f t="shared" si="320"/>
        <v>5</v>
      </c>
      <c r="W49" s="27" t="str">
        <f t="shared" si="320"/>
        <v>8</v>
      </c>
      <c r="X49" s="27" t="str">
        <f t="shared" si="320"/>
        <v>2</v>
      </c>
      <c r="Y49" s="27" t="str">
        <f t="shared" si="320"/>
        <v>2</v>
      </c>
      <c r="Z49" s="27" t="str">
        <f t="shared" si="320"/>
        <v>3</v>
      </c>
      <c r="AA49" s="27" t="str">
        <f t="shared" si="320"/>
        <v>1</v>
      </c>
      <c r="AB49" s="27" t="str">
        <f t="shared" si="320"/>
        <v>7</v>
      </c>
      <c r="AC49" s="27" t="str">
        <f t="shared" si="320"/>
        <v>2</v>
      </c>
      <c r="AD49" s="27" t="str">
        <f t="shared" si="320"/>
        <v>5</v>
      </c>
      <c r="AE49" s="27" t="str">
        <f t="shared" si="320"/>
        <v>3</v>
      </c>
      <c r="AF49" s="27" t="str">
        <f t="shared" si="320"/>
        <v>5</v>
      </c>
      <c r="AG49" s="32" t="str">
        <f t="shared" si="320"/>
        <v>9</v>
      </c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</row>
    <row r="50" spans="1:73" hidden="1">
      <c r="A50" s="14">
        <f>A48+1</f>
        <v>8</v>
      </c>
      <c r="B50" s="7">
        <f>B48+Stufe4*A50</f>
        <v>145</v>
      </c>
      <c r="C50" s="7">
        <f>B50+1</f>
        <v>146</v>
      </c>
      <c r="D50" s="7">
        <f t="shared" ref="D50:AK50" si="321">C50+1</f>
        <v>147</v>
      </c>
      <c r="E50" s="7">
        <f t="shared" si="321"/>
        <v>148</v>
      </c>
      <c r="F50" s="7">
        <f t="shared" si="321"/>
        <v>149</v>
      </c>
      <c r="G50" s="7">
        <f t="shared" si="321"/>
        <v>150</v>
      </c>
      <c r="H50" s="7">
        <f t="shared" si="321"/>
        <v>151</v>
      </c>
      <c r="I50" s="7">
        <f t="shared" si="321"/>
        <v>152</v>
      </c>
      <c r="J50" s="7">
        <f t="shared" si="321"/>
        <v>153</v>
      </c>
      <c r="K50" s="7">
        <f t="shared" si="321"/>
        <v>154</v>
      </c>
      <c r="L50" s="7">
        <f t="shared" si="321"/>
        <v>155</v>
      </c>
      <c r="M50" s="7">
        <f t="shared" si="321"/>
        <v>156</v>
      </c>
      <c r="N50" s="7">
        <f t="shared" si="321"/>
        <v>157</v>
      </c>
      <c r="O50" s="7">
        <f t="shared" si="321"/>
        <v>158</v>
      </c>
      <c r="P50" s="7">
        <f t="shared" si="321"/>
        <v>159</v>
      </c>
      <c r="Q50" s="7">
        <f t="shared" si="321"/>
        <v>160</v>
      </c>
      <c r="R50" s="7">
        <f t="shared" si="321"/>
        <v>161</v>
      </c>
      <c r="S50" s="7">
        <f t="shared" si="321"/>
        <v>162</v>
      </c>
      <c r="T50" s="7">
        <f t="shared" si="321"/>
        <v>163</v>
      </c>
      <c r="U50" s="7">
        <f t="shared" si="321"/>
        <v>164</v>
      </c>
      <c r="V50" s="7">
        <f t="shared" si="321"/>
        <v>165</v>
      </c>
      <c r="W50" s="7">
        <f t="shared" si="321"/>
        <v>166</v>
      </c>
      <c r="X50" s="7">
        <f t="shared" si="321"/>
        <v>167</v>
      </c>
      <c r="Y50" s="7">
        <f t="shared" si="321"/>
        <v>168</v>
      </c>
      <c r="Z50" s="7">
        <f t="shared" si="321"/>
        <v>169</v>
      </c>
      <c r="AA50" s="7">
        <f t="shared" si="321"/>
        <v>170</v>
      </c>
      <c r="AB50" s="7">
        <f t="shared" si="321"/>
        <v>171</v>
      </c>
      <c r="AC50" s="7">
        <f t="shared" si="321"/>
        <v>172</v>
      </c>
      <c r="AD50" s="7">
        <f t="shared" si="321"/>
        <v>173</v>
      </c>
      <c r="AE50" s="7">
        <f t="shared" si="321"/>
        <v>174</v>
      </c>
      <c r="AF50" s="7">
        <f t="shared" si="321"/>
        <v>175</v>
      </c>
      <c r="AG50" s="7">
        <f t="shared" si="321"/>
        <v>176</v>
      </c>
      <c r="AH50" s="7">
        <f t="shared" si="321"/>
        <v>177</v>
      </c>
      <c r="AI50" s="7">
        <f t="shared" si="321"/>
        <v>178</v>
      </c>
      <c r="AJ50" s="7">
        <f t="shared" si="321"/>
        <v>179</v>
      </c>
      <c r="AK50" s="7">
        <f t="shared" si="321"/>
        <v>180</v>
      </c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</row>
    <row r="51" spans="1:73">
      <c r="B51" s="27" t="str">
        <f t="shared" ref="B51:AK51" si="322">MID(Pi,B50,1)</f>
        <v>4</v>
      </c>
      <c r="C51" s="27" t="str">
        <f t="shared" si="322"/>
        <v>0</v>
      </c>
      <c r="D51" s="27" t="str">
        <f t="shared" si="322"/>
        <v>8</v>
      </c>
      <c r="E51" s="27" t="str">
        <f t="shared" si="322"/>
        <v>1</v>
      </c>
      <c r="F51" s="27" t="str">
        <f t="shared" si="322"/>
        <v>2</v>
      </c>
      <c r="G51" s="27" t="str">
        <f t="shared" si="322"/>
        <v>8</v>
      </c>
      <c r="H51" s="27" t="str">
        <f t="shared" si="322"/>
        <v>4</v>
      </c>
      <c r="I51" s="27" t="str">
        <f t="shared" si="322"/>
        <v>8</v>
      </c>
      <c r="J51" s="27" t="str">
        <f t="shared" si="322"/>
        <v>1</v>
      </c>
      <c r="K51" s="27" t="str">
        <f t="shared" si="322"/>
        <v>1</v>
      </c>
      <c r="L51" s="27" t="str">
        <f t="shared" si="322"/>
        <v>1</v>
      </c>
      <c r="M51" s="27" t="str">
        <f t="shared" si="322"/>
        <v>7</v>
      </c>
      <c r="N51" s="27" t="str">
        <f t="shared" si="322"/>
        <v>4</v>
      </c>
      <c r="O51" s="27" t="str">
        <f t="shared" si="322"/>
        <v>5</v>
      </c>
      <c r="P51" s="27" t="str">
        <f t="shared" si="322"/>
        <v>0</v>
      </c>
      <c r="Q51" s="27" t="str">
        <f t="shared" si="322"/>
        <v>2</v>
      </c>
      <c r="R51" s="27" t="str">
        <f t="shared" si="322"/>
        <v>8</v>
      </c>
      <c r="S51" s="27" t="str">
        <f t="shared" si="322"/>
        <v>4</v>
      </c>
      <c r="T51" s="27" t="str">
        <f t="shared" si="322"/>
        <v>1</v>
      </c>
      <c r="U51" s="27" t="str">
        <f t="shared" si="322"/>
        <v>0</v>
      </c>
      <c r="V51" s="27" t="str">
        <f t="shared" si="322"/>
        <v>2</v>
      </c>
      <c r="W51" s="27" t="str">
        <f t="shared" si="322"/>
        <v>7</v>
      </c>
      <c r="X51" s="27" t="str">
        <f t="shared" si="322"/>
        <v>0</v>
      </c>
      <c r="Y51" s="27" t="str">
        <f t="shared" si="322"/>
        <v>1</v>
      </c>
      <c r="Z51" s="27" t="str">
        <f t="shared" si="322"/>
        <v>9</v>
      </c>
      <c r="AA51" s="27" t="str">
        <f t="shared" si="322"/>
        <v>3</v>
      </c>
      <c r="AB51" s="27" t="str">
        <f t="shared" si="322"/>
        <v>8</v>
      </c>
      <c r="AC51" s="27" t="str">
        <f t="shared" si="322"/>
        <v>5</v>
      </c>
      <c r="AD51" s="27" t="str">
        <f t="shared" si="322"/>
        <v>2</v>
      </c>
      <c r="AE51" s="27" t="str">
        <f t="shared" si="322"/>
        <v>1</v>
      </c>
      <c r="AF51" s="27" t="str">
        <f t="shared" si="322"/>
        <v>1</v>
      </c>
      <c r="AG51" s="27" t="str">
        <f t="shared" si="322"/>
        <v>0</v>
      </c>
      <c r="AH51" s="27" t="str">
        <f t="shared" si="322"/>
        <v>5</v>
      </c>
      <c r="AI51" s="27" t="str">
        <f t="shared" si="322"/>
        <v>5</v>
      </c>
      <c r="AJ51" s="27" t="str">
        <f t="shared" si="322"/>
        <v>5</v>
      </c>
      <c r="AK51" s="32" t="str">
        <f t="shared" si="322"/>
        <v>9</v>
      </c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</row>
    <row r="52" spans="1:73" hidden="1">
      <c r="A52" s="14">
        <f>A50+1</f>
        <v>9</v>
      </c>
      <c r="B52" s="7">
        <f>B50+Stufe4*A52</f>
        <v>181</v>
      </c>
      <c r="C52" s="7">
        <f>B52+1</f>
        <v>182</v>
      </c>
      <c r="D52" s="7">
        <f t="shared" ref="D52:E52" si="323">C52+1</f>
        <v>183</v>
      </c>
      <c r="E52" s="7">
        <f t="shared" si="323"/>
        <v>184</v>
      </c>
      <c r="F52" s="7">
        <f t="shared" ref="F52:AO52" si="324">E52+1</f>
        <v>185</v>
      </c>
      <c r="G52" s="7">
        <f t="shared" si="324"/>
        <v>186</v>
      </c>
      <c r="H52" s="7">
        <f t="shared" si="324"/>
        <v>187</v>
      </c>
      <c r="I52" s="7">
        <f t="shared" si="324"/>
        <v>188</v>
      </c>
      <c r="J52" s="7">
        <f t="shared" si="324"/>
        <v>189</v>
      </c>
      <c r="K52" s="7">
        <f t="shared" si="324"/>
        <v>190</v>
      </c>
      <c r="L52" s="7">
        <f t="shared" si="324"/>
        <v>191</v>
      </c>
      <c r="M52" s="7">
        <f t="shared" si="324"/>
        <v>192</v>
      </c>
      <c r="N52" s="7">
        <f t="shared" si="324"/>
        <v>193</v>
      </c>
      <c r="O52" s="7">
        <f t="shared" si="324"/>
        <v>194</v>
      </c>
      <c r="P52" s="7">
        <f t="shared" si="324"/>
        <v>195</v>
      </c>
      <c r="Q52" s="7">
        <f t="shared" si="324"/>
        <v>196</v>
      </c>
      <c r="R52" s="7">
        <f t="shared" si="324"/>
        <v>197</v>
      </c>
      <c r="S52" s="7">
        <f t="shared" si="324"/>
        <v>198</v>
      </c>
      <c r="T52" s="7">
        <f t="shared" si="324"/>
        <v>199</v>
      </c>
      <c r="U52" s="7">
        <f t="shared" si="324"/>
        <v>200</v>
      </c>
      <c r="V52" s="7">
        <f t="shared" si="324"/>
        <v>201</v>
      </c>
      <c r="W52" s="7">
        <f t="shared" si="324"/>
        <v>202</v>
      </c>
      <c r="X52" s="7">
        <f t="shared" si="324"/>
        <v>203</v>
      </c>
      <c r="Y52" s="7">
        <f t="shared" si="324"/>
        <v>204</v>
      </c>
      <c r="Z52" s="7">
        <f t="shared" si="324"/>
        <v>205</v>
      </c>
      <c r="AA52" s="7">
        <f t="shared" si="324"/>
        <v>206</v>
      </c>
      <c r="AB52" s="7">
        <f t="shared" si="324"/>
        <v>207</v>
      </c>
      <c r="AC52" s="7">
        <f t="shared" si="324"/>
        <v>208</v>
      </c>
      <c r="AD52" s="7">
        <f t="shared" si="324"/>
        <v>209</v>
      </c>
      <c r="AE52" s="7">
        <f t="shared" si="324"/>
        <v>210</v>
      </c>
      <c r="AF52" s="7">
        <f t="shared" si="324"/>
        <v>211</v>
      </c>
      <c r="AG52" s="7">
        <f t="shared" si="324"/>
        <v>212</v>
      </c>
      <c r="AH52" s="7">
        <f t="shared" si="324"/>
        <v>213</v>
      </c>
      <c r="AI52" s="7">
        <f t="shared" si="324"/>
        <v>214</v>
      </c>
      <c r="AJ52" s="7">
        <f t="shared" si="324"/>
        <v>215</v>
      </c>
      <c r="AK52" s="7">
        <f t="shared" si="324"/>
        <v>216</v>
      </c>
      <c r="AL52" s="7">
        <f t="shared" si="324"/>
        <v>217</v>
      </c>
      <c r="AM52" s="7">
        <f t="shared" si="324"/>
        <v>218</v>
      </c>
      <c r="AN52" s="7">
        <f t="shared" si="324"/>
        <v>219</v>
      </c>
      <c r="AO52" s="7">
        <f t="shared" si="324"/>
        <v>220</v>
      </c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</row>
    <row r="53" spans="1:73">
      <c r="B53" s="27" t="str">
        <f t="shared" ref="B53:AO53" si="325">MID(Pi,B52,1)</f>
        <v>6</v>
      </c>
      <c r="C53" s="27" t="str">
        <f t="shared" si="325"/>
        <v>4</v>
      </c>
      <c r="D53" s="27" t="str">
        <f t="shared" si="325"/>
        <v>4</v>
      </c>
      <c r="E53" s="27" t="str">
        <f t="shared" si="325"/>
        <v>6</v>
      </c>
      <c r="F53" s="27" t="str">
        <f t="shared" si="325"/>
        <v>2</v>
      </c>
      <c r="G53" s="27" t="str">
        <f t="shared" si="325"/>
        <v>2</v>
      </c>
      <c r="H53" s="27" t="str">
        <f t="shared" si="325"/>
        <v>9</v>
      </c>
      <c r="I53" s="27" t="str">
        <f t="shared" si="325"/>
        <v>4</v>
      </c>
      <c r="J53" s="27" t="str">
        <f t="shared" si="325"/>
        <v>8</v>
      </c>
      <c r="K53" s="27" t="str">
        <f t="shared" si="325"/>
        <v>9</v>
      </c>
      <c r="L53" s="27" t="str">
        <f t="shared" si="325"/>
        <v>5</v>
      </c>
      <c r="M53" s="27" t="str">
        <f t="shared" si="325"/>
        <v>4</v>
      </c>
      <c r="N53" s="27" t="str">
        <f t="shared" si="325"/>
        <v>9</v>
      </c>
      <c r="O53" s="27" t="str">
        <f t="shared" si="325"/>
        <v>3</v>
      </c>
      <c r="P53" s="27" t="str">
        <f t="shared" si="325"/>
        <v>0</v>
      </c>
      <c r="Q53" s="27" t="str">
        <f t="shared" si="325"/>
        <v>3</v>
      </c>
      <c r="R53" s="27" t="str">
        <f t="shared" si="325"/>
        <v>8</v>
      </c>
      <c r="S53" s="27" t="str">
        <f t="shared" si="325"/>
        <v>1</v>
      </c>
      <c r="T53" s="27" t="str">
        <f t="shared" si="325"/>
        <v>9</v>
      </c>
      <c r="U53" s="27" t="str">
        <f t="shared" si="325"/>
        <v>6</v>
      </c>
      <c r="V53" s="27" t="str">
        <f t="shared" si="325"/>
        <v>4</v>
      </c>
      <c r="W53" s="27" t="str">
        <f t="shared" si="325"/>
        <v>4</v>
      </c>
      <c r="X53" s="27" t="str">
        <f t="shared" si="325"/>
        <v>2</v>
      </c>
      <c r="Y53" s="27" t="str">
        <f t="shared" si="325"/>
        <v>8</v>
      </c>
      <c r="Z53" s="27" t="str">
        <f t="shared" si="325"/>
        <v>8</v>
      </c>
      <c r="AA53" s="27" t="str">
        <f t="shared" si="325"/>
        <v>1</v>
      </c>
      <c r="AB53" s="27" t="str">
        <f t="shared" si="325"/>
        <v>0</v>
      </c>
      <c r="AC53" s="27" t="str">
        <f t="shared" si="325"/>
        <v>9</v>
      </c>
      <c r="AD53" s="27" t="str">
        <f t="shared" si="325"/>
        <v>7</v>
      </c>
      <c r="AE53" s="27" t="str">
        <f t="shared" si="325"/>
        <v>5</v>
      </c>
      <c r="AF53" s="27" t="str">
        <f t="shared" si="325"/>
        <v>6</v>
      </c>
      <c r="AG53" s="27" t="str">
        <f t="shared" si="325"/>
        <v>6</v>
      </c>
      <c r="AH53" s="27" t="str">
        <f t="shared" si="325"/>
        <v>5</v>
      </c>
      <c r="AI53" s="27" t="str">
        <f t="shared" si="325"/>
        <v>9</v>
      </c>
      <c r="AJ53" s="27" t="str">
        <f t="shared" si="325"/>
        <v>3</v>
      </c>
      <c r="AK53" s="27" t="str">
        <f t="shared" si="325"/>
        <v>3</v>
      </c>
      <c r="AL53" s="27" t="str">
        <f t="shared" si="325"/>
        <v>4</v>
      </c>
      <c r="AM53" s="27" t="str">
        <f t="shared" si="325"/>
        <v>4</v>
      </c>
      <c r="AN53" s="27" t="str">
        <f t="shared" si="325"/>
        <v>6</v>
      </c>
      <c r="AO53" s="32" t="str">
        <f t="shared" si="325"/>
        <v>1</v>
      </c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</row>
    <row r="54" spans="1:73" hidden="1">
      <c r="A54" s="14">
        <f>A52+1</f>
        <v>10</v>
      </c>
      <c r="B54" s="7">
        <f>B52+Stufe4*A54</f>
        <v>221</v>
      </c>
      <c r="C54" s="7">
        <f>B54+1</f>
        <v>222</v>
      </c>
      <c r="D54" s="7">
        <f t="shared" ref="D54:E54" si="326">C54+1</f>
        <v>223</v>
      </c>
      <c r="E54" s="7">
        <f t="shared" si="326"/>
        <v>224</v>
      </c>
      <c r="F54" s="7">
        <f t="shared" ref="F54:AS54" si="327">E54+1</f>
        <v>225</v>
      </c>
      <c r="G54" s="7">
        <f t="shared" si="327"/>
        <v>226</v>
      </c>
      <c r="H54" s="7">
        <f t="shared" si="327"/>
        <v>227</v>
      </c>
      <c r="I54" s="7">
        <f t="shared" si="327"/>
        <v>228</v>
      </c>
      <c r="J54" s="7">
        <f t="shared" si="327"/>
        <v>229</v>
      </c>
      <c r="K54" s="7">
        <f t="shared" si="327"/>
        <v>230</v>
      </c>
      <c r="L54" s="7">
        <f t="shared" si="327"/>
        <v>231</v>
      </c>
      <c r="M54" s="7">
        <f t="shared" si="327"/>
        <v>232</v>
      </c>
      <c r="N54" s="7">
        <f t="shared" si="327"/>
        <v>233</v>
      </c>
      <c r="O54" s="7">
        <f t="shared" si="327"/>
        <v>234</v>
      </c>
      <c r="P54" s="7">
        <f t="shared" si="327"/>
        <v>235</v>
      </c>
      <c r="Q54" s="7">
        <f t="shared" si="327"/>
        <v>236</v>
      </c>
      <c r="R54" s="7">
        <f t="shared" si="327"/>
        <v>237</v>
      </c>
      <c r="S54" s="7">
        <f t="shared" si="327"/>
        <v>238</v>
      </c>
      <c r="T54" s="7">
        <f t="shared" si="327"/>
        <v>239</v>
      </c>
      <c r="U54" s="7">
        <f t="shared" si="327"/>
        <v>240</v>
      </c>
      <c r="V54" s="7">
        <f t="shared" si="327"/>
        <v>241</v>
      </c>
      <c r="W54" s="7">
        <f t="shared" si="327"/>
        <v>242</v>
      </c>
      <c r="X54" s="7">
        <f t="shared" si="327"/>
        <v>243</v>
      </c>
      <c r="Y54" s="7">
        <f t="shared" si="327"/>
        <v>244</v>
      </c>
      <c r="Z54" s="7">
        <f t="shared" si="327"/>
        <v>245</v>
      </c>
      <c r="AA54" s="7">
        <f t="shared" si="327"/>
        <v>246</v>
      </c>
      <c r="AB54" s="7">
        <f t="shared" si="327"/>
        <v>247</v>
      </c>
      <c r="AC54" s="7">
        <f t="shared" si="327"/>
        <v>248</v>
      </c>
      <c r="AD54" s="7">
        <f t="shared" si="327"/>
        <v>249</v>
      </c>
      <c r="AE54" s="7">
        <f t="shared" si="327"/>
        <v>250</v>
      </c>
      <c r="AF54" s="7">
        <f t="shared" si="327"/>
        <v>251</v>
      </c>
      <c r="AG54" s="7">
        <f t="shared" si="327"/>
        <v>252</v>
      </c>
      <c r="AH54" s="7">
        <f t="shared" si="327"/>
        <v>253</v>
      </c>
      <c r="AI54" s="7">
        <f t="shared" si="327"/>
        <v>254</v>
      </c>
      <c r="AJ54" s="7">
        <f t="shared" si="327"/>
        <v>255</v>
      </c>
      <c r="AK54" s="7">
        <f t="shared" si="327"/>
        <v>256</v>
      </c>
      <c r="AL54" s="7">
        <f t="shared" si="327"/>
        <v>257</v>
      </c>
      <c r="AM54" s="7">
        <f t="shared" si="327"/>
        <v>258</v>
      </c>
      <c r="AN54" s="7">
        <f t="shared" si="327"/>
        <v>259</v>
      </c>
      <c r="AO54" s="7">
        <f t="shared" si="327"/>
        <v>260</v>
      </c>
      <c r="AP54" s="7">
        <f t="shared" si="327"/>
        <v>261</v>
      </c>
      <c r="AQ54" s="7">
        <f t="shared" si="327"/>
        <v>262</v>
      </c>
      <c r="AR54" s="7">
        <f t="shared" si="327"/>
        <v>263</v>
      </c>
      <c r="AS54" s="7">
        <f t="shared" si="327"/>
        <v>264</v>
      </c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</row>
    <row r="55" spans="1:73">
      <c r="B55" s="27" t="str">
        <f t="shared" ref="B55:AS55" si="328">MID(Pi,B54,1)</f>
        <v>2</v>
      </c>
      <c r="C55" s="27" t="str">
        <f t="shared" si="328"/>
        <v>8</v>
      </c>
      <c r="D55" s="27" t="str">
        <f t="shared" si="328"/>
        <v>4</v>
      </c>
      <c r="E55" s="27" t="str">
        <f t="shared" si="328"/>
        <v>7</v>
      </c>
      <c r="F55" s="27" t="str">
        <f t="shared" si="328"/>
        <v>5</v>
      </c>
      <c r="G55" s="27" t="str">
        <f t="shared" si="328"/>
        <v>6</v>
      </c>
      <c r="H55" s="27" t="str">
        <f t="shared" si="328"/>
        <v>4</v>
      </c>
      <c r="I55" s="27" t="str">
        <f t="shared" si="328"/>
        <v>8</v>
      </c>
      <c r="J55" s="27" t="str">
        <f t="shared" si="328"/>
        <v>2</v>
      </c>
      <c r="K55" s="27" t="str">
        <f t="shared" si="328"/>
        <v>3</v>
      </c>
      <c r="L55" s="27" t="str">
        <f t="shared" si="328"/>
        <v>3</v>
      </c>
      <c r="M55" s="27" t="str">
        <f t="shared" si="328"/>
        <v>7</v>
      </c>
      <c r="N55" s="27" t="str">
        <f t="shared" si="328"/>
        <v>8</v>
      </c>
      <c r="O55" s="27" t="str">
        <f t="shared" si="328"/>
        <v>6</v>
      </c>
      <c r="P55" s="27" t="str">
        <f t="shared" si="328"/>
        <v>7</v>
      </c>
      <c r="Q55" s="27" t="str">
        <f t="shared" si="328"/>
        <v>8</v>
      </c>
      <c r="R55" s="27" t="str">
        <f t="shared" si="328"/>
        <v>3</v>
      </c>
      <c r="S55" s="27" t="str">
        <f t="shared" si="328"/>
        <v>1</v>
      </c>
      <c r="T55" s="27" t="str">
        <f t="shared" si="328"/>
        <v>6</v>
      </c>
      <c r="U55" s="27" t="str">
        <f t="shared" si="328"/>
        <v>5</v>
      </c>
      <c r="V55" s="27" t="str">
        <f t="shared" si="328"/>
        <v>2</v>
      </c>
      <c r="W55" s="27" t="str">
        <f t="shared" si="328"/>
        <v>7</v>
      </c>
      <c r="X55" s="27" t="str">
        <f t="shared" si="328"/>
        <v>1</v>
      </c>
      <c r="Y55" s="27" t="str">
        <f t="shared" si="328"/>
        <v>2</v>
      </c>
      <c r="Z55" s="27" t="str">
        <f t="shared" si="328"/>
        <v>0</v>
      </c>
      <c r="AA55" s="27" t="str">
        <f t="shared" si="328"/>
        <v>1</v>
      </c>
      <c r="AB55" s="27" t="str">
        <f t="shared" si="328"/>
        <v>9</v>
      </c>
      <c r="AC55" s="27" t="str">
        <f t="shared" si="328"/>
        <v>0</v>
      </c>
      <c r="AD55" s="27" t="str">
        <f t="shared" si="328"/>
        <v>9</v>
      </c>
      <c r="AE55" s="27" t="str">
        <f t="shared" si="328"/>
        <v>1</v>
      </c>
      <c r="AF55" s="27" t="str">
        <f t="shared" si="328"/>
        <v>4</v>
      </c>
      <c r="AG55" s="27" t="str">
        <f t="shared" si="328"/>
        <v>5</v>
      </c>
      <c r="AH55" s="27" t="str">
        <f t="shared" si="328"/>
        <v>6</v>
      </c>
      <c r="AI55" s="27" t="str">
        <f t="shared" si="328"/>
        <v>4</v>
      </c>
      <c r="AJ55" s="27" t="str">
        <f t="shared" si="328"/>
        <v>8</v>
      </c>
      <c r="AK55" s="27" t="str">
        <f t="shared" si="328"/>
        <v>5</v>
      </c>
      <c r="AL55" s="27" t="str">
        <f t="shared" si="328"/>
        <v>6</v>
      </c>
      <c r="AM55" s="27" t="str">
        <f t="shared" si="328"/>
        <v>6</v>
      </c>
      <c r="AN55" s="27" t="str">
        <f t="shared" si="328"/>
        <v>9</v>
      </c>
      <c r="AO55" s="27" t="str">
        <f t="shared" si="328"/>
        <v>2</v>
      </c>
      <c r="AP55" s="27" t="str">
        <f t="shared" si="328"/>
        <v>3</v>
      </c>
      <c r="AQ55" s="27" t="str">
        <f t="shared" si="328"/>
        <v>4</v>
      </c>
      <c r="AR55" s="27" t="str">
        <f t="shared" si="328"/>
        <v>6</v>
      </c>
      <c r="AS55" s="32" t="str">
        <f t="shared" si="328"/>
        <v>0</v>
      </c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</row>
    <row r="56" spans="1:73" hidden="1">
      <c r="A56" s="14">
        <f>A54+1</f>
        <v>11</v>
      </c>
      <c r="B56" s="7">
        <f>B54+Stufe4*A56</f>
        <v>265</v>
      </c>
      <c r="C56" s="7">
        <f>B56+1</f>
        <v>266</v>
      </c>
      <c r="D56" s="7">
        <f t="shared" ref="D56:E56" si="329">C56+1</f>
        <v>267</v>
      </c>
      <c r="E56" s="7">
        <f t="shared" si="329"/>
        <v>268</v>
      </c>
      <c r="F56" s="7">
        <f t="shared" ref="F56:AW56" si="330">E56+1</f>
        <v>269</v>
      </c>
      <c r="G56" s="7">
        <f t="shared" si="330"/>
        <v>270</v>
      </c>
      <c r="H56" s="7">
        <f t="shared" si="330"/>
        <v>271</v>
      </c>
      <c r="I56" s="7">
        <f t="shared" si="330"/>
        <v>272</v>
      </c>
      <c r="J56" s="7">
        <f t="shared" si="330"/>
        <v>273</v>
      </c>
      <c r="K56" s="7">
        <f t="shared" si="330"/>
        <v>274</v>
      </c>
      <c r="L56" s="7">
        <f t="shared" si="330"/>
        <v>275</v>
      </c>
      <c r="M56" s="7">
        <f t="shared" si="330"/>
        <v>276</v>
      </c>
      <c r="N56" s="7">
        <f t="shared" si="330"/>
        <v>277</v>
      </c>
      <c r="O56" s="7">
        <f t="shared" si="330"/>
        <v>278</v>
      </c>
      <c r="P56" s="7">
        <f t="shared" si="330"/>
        <v>279</v>
      </c>
      <c r="Q56" s="7">
        <f t="shared" si="330"/>
        <v>280</v>
      </c>
      <c r="R56" s="7">
        <f t="shared" si="330"/>
        <v>281</v>
      </c>
      <c r="S56" s="7">
        <f t="shared" si="330"/>
        <v>282</v>
      </c>
      <c r="T56" s="7">
        <f t="shared" si="330"/>
        <v>283</v>
      </c>
      <c r="U56" s="7">
        <f t="shared" si="330"/>
        <v>284</v>
      </c>
      <c r="V56" s="7">
        <f t="shared" si="330"/>
        <v>285</v>
      </c>
      <c r="W56" s="7">
        <f t="shared" si="330"/>
        <v>286</v>
      </c>
      <c r="X56" s="7">
        <f t="shared" si="330"/>
        <v>287</v>
      </c>
      <c r="Y56" s="7">
        <f t="shared" si="330"/>
        <v>288</v>
      </c>
      <c r="Z56" s="7">
        <f t="shared" si="330"/>
        <v>289</v>
      </c>
      <c r="AA56" s="7">
        <f t="shared" si="330"/>
        <v>290</v>
      </c>
      <c r="AB56" s="7">
        <f t="shared" si="330"/>
        <v>291</v>
      </c>
      <c r="AC56" s="7">
        <f t="shared" si="330"/>
        <v>292</v>
      </c>
      <c r="AD56" s="7">
        <f t="shared" si="330"/>
        <v>293</v>
      </c>
      <c r="AE56" s="7">
        <f t="shared" si="330"/>
        <v>294</v>
      </c>
      <c r="AF56" s="7">
        <f t="shared" si="330"/>
        <v>295</v>
      </c>
      <c r="AG56" s="7">
        <f t="shared" si="330"/>
        <v>296</v>
      </c>
      <c r="AH56" s="7">
        <f t="shared" si="330"/>
        <v>297</v>
      </c>
      <c r="AI56" s="7">
        <f t="shared" si="330"/>
        <v>298</v>
      </c>
      <c r="AJ56" s="7">
        <f t="shared" si="330"/>
        <v>299</v>
      </c>
      <c r="AK56" s="7">
        <f t="shared" si="330"/>
        <v>300</v>
      </c>
      <c r="AL56" s="7">
        <f t="shared" si="330"/>
        <v>301</v>
      </c>
      <c r="AM56" s="7">
        <f t="shared" si="330"/>
        <v>302</v>
      </c>
      <c r="AN56" s="7">
        <f t="shared" si="330"/>
        <v>303</v>
      </c>
      <c r="AO56" s="7">
        <f t="shared" si="330"/>
        <v>304</v>
      </c>
      <c r="AP56" s="7">
        <f t="shared" si="330"/>
        <v>305</v>
      </c>
      <c r="AQ56" s="7">
        <f t="shared" si="330"/>
        <v>306</v>
      </c>
      <c r="AR56" s="7">
        <f t="shared" si="330"/>
        <v>307</v>
      </c>
      <c r="AS56" s="7">
        <f t="shared" si="330"/>
        <v>308</v>
      </c>
      <c r="AT56" s="7">
        <f t="shared" si="330"/>
        <v>309</v>
      </c>
      <c r="AU56" s="7">
        <f t="shared" si="330"/>
        <v>310</v>
      </c>
      <c r="AV56" s="7">
        <f t="shared" si="330"/>
        <v>311</v>
      </c>
      <c r="AW56" s="7">
        <f t="shared" si="330"/>
        <v>312</v>
      </c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</row>
    <row r="57" spans="1:73">
      <c r="B57" s="27" t="str">
        <f t="shared" ref="B57:AW57" si="331">MID(Pi,B56,1)</f>
        <v>3</v>
      </c>
      <c r="C57" s="27" t="str">
        <f t="shared" si="331"/>
        <v>4</v>
      </c>
      <c r="D57" s="27" t="str">
        <f t="shared" si="331"/>
        <v>8</v>
      </c>
      <c r="E57" s="27" t="str">
        <f t="shared" si="331"/>
        <v>6</v>
      </c>
      <c r="F57" s="27" t="str">
        <f t="shared" si="331"/>
        <v>1</v>
      </c>
      <c r="G57" s="27" t="str">
        <f t="shared" si="331"/>
        <v>0</v>
      </c>
      <c r="H57" s="27" t="str">
        <f t="shared" si="331"/>
        <v>4</v>
      </c>
      <c r="I57" s="27" t="str">
        <f t="shared" si="331"/>
        <v>5</v>
      </c>
      <c r="J57" s="27" t="str">
        <f t="shared" si="331"/>
        <v>4</v>
      </c>
      <c r="K57" s="27" t="str">
        <f t="shared" si="331"/>
        <v>3</v>
      </c>
      <c r="L57" s="27" t="str">
        <f t="shared" si="331"/>
        <v>2</v>
      </c>
      <c r="M57" s="27" t="str">
        <f t="shared" si="331"/>
        <v>6</v>
      </c>
      <c r="N57" s="27" t="str">
        <f t="shared" si="331"/>
        <v>6</v>
      </c>
      <c r="O57" s="27" t="str">
        <f t="shared" si="331"/>
        <v>4</v>
      </c>
      <c r="P57" s="27" t="str">
        <f t="shared" si="331"/>
        <v>8</v>
      </c>
      <c r="Q57" s="27" t="str">
        <f t="shared" si="331"/>
        <v>2</v>
      </c>
      <c r="R57" s="27" t="str">
        <f t="shared" si="331"/>
        <v>1</v>
      </c>
      <c r="S57" s="27" t="str">
        <f t="shared" si="331"/>
        <v>3</v>
      </c>
      <c r="T57" s="27" t="str">
        <f t="shared" si="331"/>
        <v>3</v>
      </c>
      <c r="U57" s="27" t="str">
        <f t="shared" si="331"/>
        <v>9</v>
      </c>
      <c r="V57" s="27" t="str">
        <f t="shared" si="331"/>
        <v>3</v>
      </c>
      <c r="W57" s="27" t="str">
        <f t="shared" si="331"/>
        <v>6</v>
      </c>
      <c r="X57" s="27" t="str">
        <f t="shared" si="331"/>
        <v>0</v>
      </c>
      <c r="Y57" s="27" t="str">
        <f t="shared" si="331"/>
        <v>7</v>
      </c>
      <c r="Z57" s="27" t="str">
        <f t="shared" si="331"/>
        <v>2</v>
      </c>
      <c r="AA57" s="27" t="str">
        <f t="shared" si="331"/>
        <v>6</v>
      </c>
      <c r="AB57" s="27" t="str">
        <f t="shared" si="331"/>
        <v>0</v>
      </c>
      <c r="AC57" s="27" t="str">
        <f t="shared" si="331"/>
        <v>2</v>
      </c>
      <c r="AD57" s="27" t="str">
        <f t="shared" si="331"/>
        <v>4</v>
      </c>
      <c r="AE57" s="27" t="str">
        <f t="shared" si="331"/>
        <v>9</v>
      </c>
      <c r="AF57" s="27" t="str">
        <f t="shared" si="331"/>
        <v>1</v>
      </c>
      <c r="AG57" s="27" t="str">
        <f t="shared" si="331"/>
        <v>4</v>
      </c>
      <c r="AH57" s="27" t="str">
        <f t="shared" si="331"/>
        <v>1</v>
      </c>
      <c r="AI57" s="27" t="str">
        <f t="shared" si="331"/>
        <v>2</v>
      </c>
      <c r="AJ57" s="27" t="str">
        <f t="shared" si="331"/>
        <v>7</v>
      </c>
      <c r="AK57" s="27" t="str">
        <f t="shared" si="331"/>
        <v>3</v>
      </c>
      <c r="AL57" s="27" t="str">
        <f t="shared" si="331"/>
        <v>7</v>
      </c>
      <c r="AM57" s="27" t="str">
        <f t="shared" si="331"/>
        <v>2</v>
      </c>
      <c r="AN57" s="27" t="str">
        <f t="shared" si="331"/>
        <v>4</v>
      </c>
      <c r="AO57" s="27" t="str">
        <f t="shared" si="331"/>
        <v>5</v>
      </c>
      <c r="AP57" s="27" t="str">
        <f t="shared" si="331"/>
        <v>8</v>
      </c>
      <c r="AQ57" s="27" t="str">
        <f t="shared" si="331"/>
        <v>7</v>
      </c>
      <c r="AR57" s="27" t="str">
        <f t="shared" si="331"/>
        <v>0</v>
      </c>
      <c r="AS57" s="27" t="str">
        <f t="shared" si="331"/>
        <v>0</v>
      </c>
      <c r="AT57" s="27" t="str">
        <f t="shared" si="331"/>
        <v>6</v>
      </c>
      <c r="AU57" s="27" t="str">
        <f t="shared" si="331"/>
        <v>6</v>
      </c>
      <c r="AV57" s="27" t="str">
        <f t="shared" si="331"/>
        <v>0</v>
      </c>
      <c r="AW57" s="32" t="str">
        <f t="shared" si="331"/>
        <v>6</v>
      </c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</row>
    <row r="60" spans="1:73">
      <c r="A60" s="14" t="s">
        <v>58</v>
      </c>
      <c r="B60" s="30">
        <v>6</v>
      </c>
      <c r="C60" s="31" t="s">
        <v>42</v>
      </c>
    </row>
    <row r="61" spans="1:73" hidden="1">
      <c r="A61" s="14">
        <v>0</v>
      </c>
      <c r="B61" s="7">
        <v>1</v>
      </c>
      <c r="C61" s="7">
        <f>B61+1</f>
        <v>2</v>
      </c>
      <c r="D61" s="7">
        <f t="shared" ref="D61:G61" si="332">C61+1</f>
        <v>3</v>
      </c>
      <c r="E61" s="7">
        <f t="shared" si="332"/>
        <v>4</v>
      </c>
      <c r="F61" s="7">
        <f t="shared" si="332"/>
        <v>5</v>
      </c>
      <c r="G61" s="7">
        <f t="shared" si="332"/>
        <v>6</v>
      </c>
    </row>
    <row r="62" spans="1:73">
      <c r="B62" s="27" t="str">
        <f t="shared" ref="B62:G62" si="333">MID(Pi,B61,1)</f>
        <v>1</v>
      </c>
      <c r="C62" s="27" t="str">
        <f t="shared" si="333"/>
        <v>4</v>
      </c>
      <c r="D62" s="27" t="str">
        <f t="shared" si="333"/>
        <v>1</v>
      </c>
      <c r="E62" s="27" t="str">
        <f t="shared" si="333"/>
        <v>5</v>
      </c>
      <c r="F62" s="27" t="str">
        <f t="shared" si="333"/>
        <v>9</v>
      </c>
      <c r="G62" s="27" t="str">
        <f t="shared" si="333"/>
        <v>2</v>
      </c>
    </row>
    <row r="63" spans="1:73" hidden="1">
      <c r="A63" s="14">
        <f>A61+1</f>
        <v>1</v>
      </c>
      <c r="B63" s="7">
        <f>B61+Stufe6*A63</f>
        <v>7</v>
      </c>
      <c r="C63" s="7">
        <f>B63+1</f>
        <v>8</v>
      </c>
      <c r="D63" s="7">
        <f t="shared" ref="D63:M63" si="334">C63+1</f>
        <v>9</v>
      </c>
      <c r="E63" s="7">
        <f t="shared" si="334"/>
        <v>10</v>
      </c>
      <c r="F63" s="7">
        <f t="shared" si="334"/>
        <v>11</v>
      </c>
      <c r="G63" s="7">
        <f t="shared" si="334"/>
        <v>12</v>
      </c>
      <c r="H63" s="7">
        <f t="shared" si="334"/>
        <v>13</v>
      </c>
      <c r="I63" s="7">
        <f t="shared" si="334"/>
        <v>14</v>
      </c>
      <c r="J63" s="7">
        <f t="shared" si="334"/>
        <v>15</v>
      </c>
      <c r="K63" s="7">
        <f t="shared" si="334"/>
        <v>16</v>
      </c>
      <c r="L63" s="7">
        <f t="shared" si="334"/>
        <v>17</v>
      </c>
      <c r="M63" s="7">
        <f t="shared" si="334"/>
        <v>18</v>
      </c>
    </row>
    <row r="64" spans="1:73">
      <c r="B64" s="27" t="str">
        <f t="shared" ref="B64:M64" si="335">MID(Pi,B63,1)</f>
        <v>6</v>
      </c>
      <c r="C64" s="27" t="str">
        <f t="shared" si="335"/>
        <v>5</v>
      </c>
      <c r="D64" s="27" t="str">
        <f t="shared" si="335"/>
        <v>3</v>
      </c>
      <c r="E64" s="27" t="str">
        <f t="shared" si="335"/>
        <v>5</v>
      </c>
      <c r="F64" s="27" t="str">
        <f t="shared" si="335"/>
        <v>8</v>
      </c>
      <c r="G64" s="27" t="str">
        <f t="shared" si="335"/>
        <v>9</v>
      </c>
      <c r="H64" s="27" t="str">
        <f t="shared" si="335"/>
        <v>7</v>
      </c>
      <c r="I64" s="27" t="str">
        <f t="shared" si="335"/>
        <v>9</v>
      </c>
      <c r="J64" s="27" t="str">
        <f t="shared" si="335"/>
        <v>3</v>
      </c>
      <c r="K64" s="27" t="str">
        <f t="shared" si="335"/>
        <v>2</v>
      </c>
      <c r="L64" s="27" t="str">
        <f t="shared" si="335"/>
        <v>3</v>
      </c>
      <c r="M64" s="27" t="str">
        <f t="shared" si="335"/>
        <v>8</v>
      </c>
    </row>
    <row r="65" spans="1:61" hidden="1">
      <c r="A65" s="14">
        <f>A63+1</f>
        <v>2</v>
      </c>
      <c r="B65" s="7">
        <f>B63+Stufe6*A65</f>
        <v>19</v>
      </c>
      <c r="C65" s="7">
        <f>B65+1</f>
        <v>20</v>
      </c>
      <c r="D65" s="7">
        <f t="shared" ref="D65:S65" si="336">C65+1</f>
        <v>21</v>
      </c>
      <c r="E65" s="7">
        <f t="shared" si="336"/>
        <v>22</v>
      </c>
      <c r="F65" s="7">
        <f t="shared" si="336"/>
        <v>23</v>
      </c>
      <c r="G65" s="7">
        <f t="shared" si="336"/>
        <v>24</v>
      </c>
      <c r="H65" s="7">
        <f t="shared" si="336"/>
        <v>25</v>
      </c>
      <c r="I65" s="7">
        <f t="shared" si="336"/>
        <v>26</v>
      </c>
      <c r="J65" s="7">
        <f t="shared" si="336"/>
        <v>27</v>
      </c>
      <c r="K65" s="7">
        <f t="shared" si="336"/>
        <v>28</v>
      </c>
      <c r="L65" s="7">
        <f t="shared" si="336"/>
        <v>29</v>
      </c>
      <c r="M65" s="7">
        <f t="shared" si="336"/>
        <v>30</v>
      </c>
      <c r="N65" s="7">
        <f t="shared" si="336"/>
        <v>31</v>
      </c>
      <c r="O65" s="7">
        <f t="shared" si="336"/>
        <v>32</v>
      </c>
      <c r="P65" s="7">
        <f t="shared" si="336"/>
        <v>33</v>
      </c>
      <c r="Q65" s="7">
        <f t="shared" si="336"/>
        <v>34</v>
      </c>
      <c r="R65" s="7">
        <f t="shared" si="336"/>
        <v>35</v>
      </c>
      <c r="S65" s="7">
        <f t="shared" si="336"/>
        <v>36</v>
      </c>
    </row>
    <row r="66" spans="1:61">
      <c r="B66" s="27" t="str">
        <f t="shared" ref="B66:S66" si="337">MID(Pi,B65,1)</f>
        <v>4</v>
      </c>
      <c r="C66" s="27" t="str">
        <f t="shared" si="337"/>
        <v>6</v>
      </c>
      <c r="D66" s="27" t="str">
        <f t="shared" si="337"/>
        <v>2</v>
      </c>
      <c r="E66" s="27" t="str">
        <f t="shared" si="337"/>
        <v>6</v>
      </c>
      <c r="F66" s="27" t="str">
        <f t="shared" si="337"/>
        <v>4</v>
      </c>
      <c r="G66" s="27" t="str">
        <f t="shared" si="337"/>
        <v>3</v>
      </c>
      <c r="H66" s="27" t="str">
        <f t="shared" si="337"/>
        <v>3</v>
      </c>
      <c r="I66" s="27" t="str">
        <f t="shared" si="337"/>
        <v>8</v>
      </c>
      <c r="J66" s="27" t="str">
        <f t="shared" si="337"/>
        <v>3</v>
      </c>
      <c r="K66" s="27" t="str">
        <f t="shared" si="337"/>
        <v>2</v>
      </c>
      <c r="L66" s="27" t="str">
        <f t="shared" si="337"/>
        <v>7</v>
      </c>
      <c r="M66" s="27" t="str">
        <f t="shared" si="337"/>
        <v>9</v>
      </c>
      <c r="N66" s="27" t="str">
        <f t="shared" si="337"/>
        <v>5</v>
      </c>
      <c r="O66" s="27" t="str">
        <f t="shared" si="337"/>
        <v>0</v>
      </c>
      <c r="P66" s="27" t="str">
        <f t="shared" si="337"/>
        <v>2</v>
      </c>
      <c r="Q66" s="27" t="str">
        <f t="shared" si="337"/>
        <v>8</v>
      </c>
      <c r="R66" s="27" t="str">
        <f t="shared" si="337"/>
        <v>8</v>
      </c>
      <c r="S66" s="27" t="str">
        <f t="shared" si="337"/>
        <v>4</v>
      </c>
    </row>
    <row r="67" spans="1:61" hidden="1">
      <c r="A67" s="14">
        <f>A65+1</f>
        <v>3</v>
      </c>
      <c r="B67" s="7">
        <f>B65+Stufe6*A67</f>
        <v>37</v>
      </c>
      <c r="C67" s="7">
        <f>B67+1</f>
        <v>38</v>
      </c>
      <c r="D67" s="7">
        <f t="shared" ref="D67:Y67" si="338">C67+1</f>
        <v>39</v>
      </c>
      <c r="E67" s="7">
        <f t="shared" si="338"/>
        <v>40</v>
      </c>
      <c r="F67" s="7">
        <f t="shared" si="338"/>
        <v>41</v>
      </c>
      <c r="G67" s="7">
        <f t="shared" si="338"/>
        <v>42</v>
      </c>
      <c r="H67" s="7">
        <f t="shared" si="338"/>
        <v>43</v>
      </c>
      <c r="I67" s="7">
        <f t="shared" si="338"/>
        <v>44</v>
      </c>
      <c r="J67" s="7">
        <f t="shared" si="338"/>
        <v>45</v>
      </c>
      <c r="K67" s="7">
        <f t="shared" si="338"/>
        <v>46</v>
      </c>
      <c r="L67" s="7">
        <f t="shared" si="338"/>
        <v>47</v>
      </c>
      <c r="M67" s="7">
        <f t="shared" si="338"/>
        <v>48</v>
      </c>
      <c r="N67" s="7">
        <f t="shared" si="338"/>
        <v>49</v>
      </c>
      <c r="O67" s="7">
        <f t="shared" si="338"/>
        <v>50</v>
      </c>
      <c r="P67" s="7">
        <f t="shared" si="338"/>
        <v>51</v>
      </c>
      <c r="Q67" s="7">
        <f t="shared" si="338"/>
        <v>52</v>
      </c>
      <c r="R67" s="7">
        <f t="shared" si="338"/>
        <v>53</v>
      </c>
      <c r="S67" s="7">
        <f t="shared" si="338"/>
        <v>54</v>
      </c>
      <c r="T67" s="7">
        <f t="shared" si="338"/>
        <v>55</v>
      </c>
      <c r="U67" s="7">
        <f t="shared" si="338"/>
        <v>56</v>
      </c>
      <c r="V67" s="7">
        <f t="shared" si="338"/>
        <v>57</v>
      </c>
      <c r="W67" s="7">
        <f t="shared" si="338"/>
        <v>58</v>
      </c>
      <c r="X67" s="7">
        <f t="shared" si="338"/>
        <v>59</v>
      </c>
      <c r="Y67" s="7">
        <f t="shared" si="338"/>
        <v>60</v>
      </c>
    </row>
    <row r="68" spans="1:61">
      <c r="B68" s="27" t="str">
        <f t="shared" ref="B68:Y68" si="339">MID(Pi,B67,1)</f>
        <v>1</v>
      </c>
      <c r="C68" s="27" t="str">
        <f t="shared" si="339"/>
        <v>9</v>
      </c>
      <c r="D68" s="27" t="str">
        <f t="shared" si="339"/>
        <v>7</v>
      </c>
      <c r="E68" s="27" t="str">
        <f t="shared" si="339"/>
        <v>1</v>
      </c>
      <c r="F68" s="27" t="str">
        <f t="shared" si="339"/>
        <v>6</v>
      </c>
      <c r="G68" s="27" t="str">
        <f t="shared" si="339"/>
        <v>9</v>
      </c>
      <c r="H68" s="27" t="str">
        <f t="shared" si="339"/>
        <v>3</v>
      </c>
      <c r="I68" s="27" t="str">
        <f t="shared" si="339"/>
        <v>9</v>
      </c>
      <c r="J68" s="27" t="str">
        <f t="shared" si="339"/>
        <v>9</v>
      </c>
      <c r="K68" s="27" t="str">
        <f t="shared" si="339"/>
        <v>3</v>
      </c>
      <c r="L68" s="27" t="str">
        <f t="shared" si="339"/>
        <v>7</v>
      </c>
      <c r="M68" s="27" t="str">
        <f t="shared" si="339"/>
        <v>5</v>
      </c>
      <c r="N68" s="27" t="str">
        <f t="shared" si="339"/>
        <v>1</v>
      </c>
      <c r="O68" s="27" t="str">
        <f t="shared" si="339"/>
        <v>0</v>
      </c>
      <c r="P68" s="27" t="str">
        <f t="shared" si="339"/>
        <v>5</v>
      </c>
      <c r="Q68" s="27" t="str">
        <f t="shared" si="339"/>
        <v>8</v>
      </c>
      <c r="R68" s="27" t="str">
        <f t="shared" si="339"/>
        <v>2</v>
      </c>
      <c r="S68" s="27" t="str">
        <f t="shared" si="339"/>
        <v>0</v>
      </c>
      <c r="T68" s="27" t="str">
        <f t="shared" si="339"/>
        <v>9</v>
      </c>
      <c r="U68" s="27" t="str">
        <f t="shared" si="339"/>
        <v>7</v>
      </c>
      <c r="V68" s="27" t="str">
        <f t="shared" si="339"/>
        <v>4</v>
      </c>
      <c r="W68" s="27" t="str">
        <f t="shared" si="339"/>
        <v>9</v>
      </c>
      <c r="X68" s="27" t="str">
        <f t="shared" si="339"/>
        <v>4</v>
      </c>
      <c r="Y68" s="27" t="str">
        <f t="shared" si="339"/>
        <v>4</v>
      </c>
    </row>
    <row r="69" spans="1:61" hidden="1">
      <c r="A69" s="14">
        <f>A67+1</f>
        <v>4</v>
      </c>
      <c r="B69" s="7">
        <f>B67+Stufe6*A69</f>
        <v>61</v>
      </c>
      <c r="C69" s="7">
        <f>B69+1</f>
        <v>62</v>
      </c>
      <c r="D69" s="7">
        <f t="shared" ref="D69:AE69" si="340">C69+1</f>
        <v>63</v>
      </c>
      <c r="E69" s="7">
        <f t="shared" si="340"/>
        <v>64</v>
      </c>
      <c r="F69" s="7">
        <f t="shared" si="340"/>
        <v>65</v>
      </c>
      <c r="G69" s="7">
        <f t="shared" si="340"/>
        <v>66</v>
      </c>
      <c r="H69" s="7">
        <f t="shared" si="340"/>
        <v>67</v>
      </c>
      <c r="I69" s="7">
        <f t="shared" si="340"/>
        <v>68</v>
      </c>
      <c r="J69" s="7">
        <f t="shared" si="340"/>
        <v>69</v>
      </c>
      <c r="K69" s="7">
        <f t="shared" si="340"/>
        <v>70</v>
      </c>
      <c r="L69" s="7">
        <f t="shared" si="340"/>
        <v>71</v>
      </c>
      <c r="M69" s="7">
        <f t="shared" si="340"/>
        <v>72</v>
      </c>
      <c r="N69" s="7">
        <f t="shared" si="340"/>
        <v>73</v>
      </c>
      <c r="O69" s="7">
        <f t="shared" si="340"/>
        <v>74</v>
      </c>
      <c r="P69" s="7">
        <f t="shared" si="340"/>
        <v>75</v>
      </c>
      <c r="Q69" s="7">
        <f t="shared" si="340"/>
        <v>76</v>
      </c>
      <c r="R69" s="7">
        <f t="shared" si="340"/>
        <v>77</v>
      </c>
      <c r="S69" s="7">
        <f t="shared" si="340"/>
        <v>78</v>
      </c>
      <c r="T69" s="7">
        <f t="shared" si="340"/>
        <v>79</v>
      </c>
      <c r="U69" s="7">
        <f t="shared" si="340"/>
        <v>80</v>
      </c>
      <c r="V69" s="7">
        <f t="shared" si="340"/>
        <v>81</v>
      </c>
      <c r="W69" s="7">
        <f t="shared" si="340"/>
        <v>82</v>
      </c>
      <c r="X69" s="7">
        <f t="shared" si="340"/>
        <v>83</v>
      </c>
      <c r="Y69" s="7">
        <f t="shared" si="340"/>
        <v>84</v>
      </c>
      <c r="Z69" s="7">
        <f t="shared" si="340"/>
        <v>85</v>
      </c>
      <c r="AA69" s="7">
        <f t="shared" si="340"/>
        <v>86</v>
      </c>
      <c r="AB69" s="7">
        <f t="shared" si="340"/>
        <v>87</v>
      </c>
      <c r="AC69" s="7">
        <f t="shared" si="340"/>
        <v>88</v>
      </c>
      <c r="AD69" s="7">
        <f t="shared" si="340"/>
        <v>89</v>
      </c>
      <c r="AE69" s="7">
        <f t="shared" si="340"/>
        <v>90</v>
      </c>
    </row>
    <row r="70" spans="1:61">
      <c r="B70" s="27" t="str">
        <f t="shared" ref="B70:AE70" si="341">MID(Pi,B69,1)</f>
        <v>5</v>
      </c>
      <c r="C70" s="27" t="str">
        <f t="shared" si="341"/>
        <v>9</v>
      </c>
      <c r="D70" s="27" t="str">
        <f t="shared" si="341"/>
        <v>2</v>
      </c>
      <c r="E70" s="27" t="str">
        <f t="shared" si="341"/>
        <v>3</v>
      </c>
      <c r="F70" s="27" t="str">
        <f t="shared" si="341"/>
        <v>0</v>
      </c>
      <c r="G70" s="27" t="str">
        <f t="shared" si="341"/>
        <v>7</v>
      </c>
      <c r="H70" s="27" t="str">
        <f t="shared" si="341"/>
        <v>8</v>
      </c>
      <c r="I70" s="27" t="str">
        <f t="shared" si="341"/>
        <v>1</v>
      </c>
      <c r="J70" s="27" t="str">
        <f t="shared" si="341"/>
        <v>6</v>
      </c>
      <c r="K70" s="27" t="str">
        <f t="shared" si="341"/>
        <v>4</v>
      </c>
      <c r="L70" s="27" t="str">
        <f t="shared" si="341"/>
        <v>0</v>
      </c>
      <c r="M70" s="27" t="str">
        <f t="shared" si="341"/>
        <v>6</v>
      </c>
      <c r="N70" s="27" t="str">
        <f t="shared" si="341"/>
        <v>2</v>
      </c>
      <c r="O70" s="27" t="str">
        <f t="shared" si="341"/>
        <v>8</v>
      </c>
      <c r="P70" s="27" t="str">
        <f t="shared" si="341"/>
        <v>6</v>
      </c>
      <c r="Q70" s="27" t="str">
        <f t="shared" si="341"/>
        <v>2</v>
      </c>
      <c r="R70" s="27" t="str">
        <f t="shared" si="341"/>
        <v>0</v>
      </c>
      <c r="S70" s="27" t="str">
        <f t="shared" si="341"/>
        <v>8</v>
      </c>
      <c r="T70" s="27" t="str">
        <f t="shared" si="341"/>
        <v>9</v>
      </c>
      <c r="U70" s="27" t="str">
        <f t="shared" si="341"/>
        <v>9</v>
      </c>
      <c r="V70" s="27" t="str">
        <f t="shared" si="341"/>
        <v>8</v>
      </c>
      <c r="W70" s="27" t="str">
        <f t="shared" si="341"/>
        <v>6</v>
      </c>
      <c r="X70" s="27" t="str">
        <f t="shared" si="341"/>
        <v>2</v>
      </c>
      <c r="Y70" s="27" t="str">
        <f t="shared" si="341"/>
        <v>8</v>
      </c>
      <c r="Z70" s="27" t="str">
        <f t="shared" si="341"/>
        <v>0</v>
      </c>
      <c r="AA70" s="27" t="str">
        <f t="shared" si="341"/>
        <v>3</v>
      </c>
      <c r="AB70" s="27" t="str">
        <f t="shared" si="341"/>
        <v>4</v>
      </c>
      <c r="AC70" s="27" t="str">
        <f t="shared" si="341"/>
        <v>8</v>
      </c>
      <c r="AD70" s="27" t="str">
        <f t="shared" si="341"/>
        <v>2</v>
      </c>
      <c r="AE70" s="27" t="str">
        <f t="shared" si="341"/>
        <v>5</v>
      </c>
    </row>
    <row r="71" spans="1:61" hidden="1">
      <c r="A71" s="14">
        <f>A69+1</f>
        <v>5</v>
      </c>
      <c r="B71" s="7">
        <f>B69+Stufe6*A71</f>
        <v>91</v>
      </c>
      <c r="C71" s="7">
        <f>B71+1</f>
        <v>92</v>
      </c>
      <c r="D71" s="7">
        <f t="shared" ref="D71:AK71" si="342">C71+1</f>
        <v>93</v>
      </c>
      <c r="E71" s="7">
        <f t="shared" si="342"/>
        <v>94</v>
      </c>
      <c r="F71" s="7">
        <f t="shared" si="342"/>
        <v>95</v>
      </c>
      <c r="G71" s="7">
        <f t="shared" si="342"/>
        <v>96</v>
      </c>
      <c r="H71" s="7">
        <f t="shared" si="342"/>
        <v>97</v>
      </c>
      <c r="I71" s="7">
        <f t="shared" si="342"/>
        <v>98</v>
      </c>
      <c r="J71" s="7">
        <f t="shared" si="342"/>
        <v>99</v>
      </c>
      <c r="K71" s="7">
        <f t="shared" si="342"/>
        <v>100</v>
      </c>
      <c r="L71" s="7">
        <f t="shared" si="342"/>
        <v>101</v>
      </c>
      <c r="M71" s="7">
        <f t="shared" si="342"/>
        <v>102</v>
      </c>
      <c r="N71" s="7">
        <f t="shared" si="342"/>
        <v>103</v>
      </c>
      <c r="O71" s="7">
        <f t="shared" si="342"/>
        <v>104</v>
      </c>
      <c r="P71" s="7">
        <f t="shared" si="342"/>
        <v>105</v>
      </c>
      <c r="Q71" s="7">
        <f t="shared" si="342"/>
        <v>106</v>
      </c>
      <c r="R71" s="7">
        <f t="shared" si="342"/>
        <v>107</v>
      </c>
      <c r="S71" s="7">
        <f t="shared" si="342"/>
        <v>108</v>
      </c>
      <c r="T71" s="7">
        <f t="shared" si="342"/>
        <v>109</v>
      </c>
      <c r="U71" s="7">
        <f t="shared" si="342"/>
        <v>110</v>
      </c>
      <c r="V71" s="7">
        <f t="shared" si="342"/>
        <v>111</v>
      </c>
      <c r="W71" s="7">
        <f t="shared" si="342"/>
        <v>112</v>
      </c>
      <c r="X71" s="7">
        <f t="shared" si="342"/>
        <v>113</v>
      </c>
      <c r="Y71" s="7">
        <f t="shared" si="342"/>
        <v>114</v>
      </c>
      <c r="Z71" s="7">
        <f t="shared" si="342"/>
        <v>115</v>
      </c>
      <c r="AA71" s="7">
        <f t="shared" si="342"/>
        <v>116</v>
      </c>
      <c r="AB71" s="7">
        <f t="shared" si="342"/>
        <v>117</v>
      </c>
      <c r="AC71" s="7">
        <f t="shared" si="342"/>
        <v>118</v>
      </c>
      <c r="AD71" s="7">
        <f t="shared" si="342"/>
        <v>119</v>
      </c>
      <c r="AE71" s="7">
        <f t="shared" si="342"/>
        <v>120</v>
      </c>
      <c r="AF71" s="7">
        <f t="shared" si="342"/>
        <v>121</v>
      </c>
      <c r="AG71" s="7">
        <f t="shared" si="342"/>
        <v>122</v>
      </c>
      <c r="AH71" s="7">
        <f t="shared" si="342"/>
        <v>123</v>
      </c>
      <c r="AI71" s="7">
        <f t="shared" si="342"/>
        <v>124</v>
      </c>
      <c r="AJ71" s="7">
        <f t="shared" si="342"/>
        <v>125</v>
      </c>
      <c r="AK71" s="7">
        <f t="shared" si="342"/>
        <v>126</v>
      </c>
    </row>
    <row r="72" spans="1:61">
      <c r="B72" s="27" t="str">
        <f t="shared" ref="B72:AK72" si="343">MID(Pi,B71,1)</f>
        <v>3</v>
      </c>
      <c r="C72" s="27" t="str">
        <f t="shared" si="343"/>
        <v>4</v>
      </c>
      <c r="D72" s="27" t="str">
        <f t="shared" si="343"/>
        <v>2</v>
      </c>
      <c r="E72" s="27" t="str">
        <f t="shared" si="343"/>
        <v>1</v>
      </c>
      <c r="F72" s="27" t="str">
        <f t="shared" si="343"/>
        <v>1</v>
      </c>
      <c r="G72" s="27" t="str">
        <f t="shared" si="343"/>
        <v>7</v>
      </c>
      <c r="H72" s="27" t="str">
        <f t="shared" si="343"/>
        <v>0</v>
      </c>
      <c r="I72" s="27" t="str">
        <f t="shared" si="343"/>
        <v>6</v>
      </c>
      <c r="J72" s="27" t="str">
        <f t="shared" si="343"/>
        <v>7</v>
      </c>
      <c r="K72" s="27" t="str">
        <f t="shared" si="343"/>
        <v>9</v>
      </c>
      <c r="L72" s="27" t="str">
        <f t="shared" si="343"/>
        <v>8</v>
      </c>
      <c r="M72" s="27" t="str">
        <f t="shared" si="343"/>
        <v>2</v>
      </c>
      <c r="N72" s="27" t="str">
        <f t="shared" si="343"/>
        <v>1</v>
      </c>
      <c r="O72" s="27" t="str">
        <f t="shared" si="343"/>
        <v>4</v>
      </c>
      <c r="P72" s="27" t="str">
        <f t="shared" si="343"/>
        <v>8</v>
      </c>
      <c r="Q72" s="27" t="str">
        <f t="shared" si="343"/>
        <v>0</v>
      </c>
      <c r="R72" s="27" t="str">
        <f t="shared" si="343"/>
        <v>8</v>
      </c>
      <c r="S72" s="27" t="str">
        <f t="shared" si="343"/>
        <v>6</v>
      </c>
      <c r="T72" s="27" t="str">
        <f t="shared" si="343"/>
        <v>5</v>
      </c>
      <c r="U72" s="27" t="str">
        <f t="shared" si="343"/>
        <v>1</v>
      </c>
      <c r="V72" s="27" t="str">
        <f t="shared" si="343"/>
        <v>3</v>
      </c>
      <c r="W72" s="27" t="str">
        <f t="shared" si="343"/>
        <v>2</v>
      </c>
      <c r="X72" s="27" t="str">
        <f t="shared" si="343"/>
        <v>8</v>
      </c>
      <c r="Y72" s="27" t="str">
        <f t="shared" si="343"/>
        <v>2</v>
      </c>
      <c r="Z72" s="27" t="str">
        <f t="shared" si="343"/>
        <v>3</v>
      </c>
      <c r="AA72" s="27" t="str">
        <f t="shared" si="343"/>
        <v>0</v>
      </c>
      <c r="AB72" s="27" t="str">
        <f t="shared" si="343"/>
        <v>6</v>
      </c>
      <c r="AC72" s="27" t="str">
        <f t="shared" si="343"/>
        <v>6</v>
      </c>
      <c r="AD72" s="27" t="str">
        <f t="shared" si="343"/>
        <v>4</v>
      </c>
      <c r="AE72" s="27" t="str">
        <f t="shared" si="343"/>
        <v>7</v>
      </c>
      <c r="AF72" s="27" t="str">
        <f t="shared" si="343"/>
        <v>0</v>
      </c>
      <c r="AG72" s="27" t="str">
        <f t="shared" si="343"/>
        <v>9</v>
      </c>
      <c r="AH72" s="27" t="str">
        <f t="shared" si="343"/>
        <v>3</v>
      </c>
      <c r="AI72" s="27" t="str">
        <f t="shared" si="343"/>
        <v>8</v>
      </c>
      <c r="AJ72" s="27" t="str">
        <f t="shared" si="343"/>
        <v>4</v>
      </c>
      <c r="AK72" s="27" t="str">
        <f t="shared" si="343"/>
        <v>4</v>
      </c>
    </row>
    <row r="73" spans="1:61" hidden="1">
      <c r="A73" s="14">
        <f>A71+1</f>
        <v>6</v>
      </c>
      <c r="B73" s="7">
        <f>B71+Stufe6*A73</f>
        <v>127</v>
      </c>
      <c r="C73" s="7">
        <f>B73+1</f>
        <v>128</v>
      </c>
      <c r="D73" s="7">
        <f t="shared" ref="D73:AQ73" si="344">C73+1</f>
        <v>129</v>
      </c>
      <c r="E73" s="7">
        <f t="shared" si="344"/>
        <v>130</v>
      </c>
      <c r="F73" s="7">
        <f t="shared" si="344"/>
        <v>131</v>
      </c>
      <c r="G73" s="7">
        <f t="shared" si="344"/>
        <v>132</v>
      </c>
      <c r="H73" s="7">
        <f t="shared" si="344"/>
        <v>133</v>
      </c>
      <c r="I73" s="7">
        <f t="shared" si="344"/>
        <v>134</v>
      </c>
      <c r="J73" s="7">
        <f t="shared" si="344"/>
        <v>135</v>
      </c>
      <c r="K73" s="7">
        <f t="shared" si="344"/>
        <v>136</v>
      </c>
      <c r="L73" s="7">
        <f t="shared" si="344"/>
        <v>137</v>
      </c>
      <c r="M73" s="7">
        <f t="shared" si="344"/>
        <v>138</v>
      </c>
      <c r="N73" s="7">
        <f t="shared" si="344"/>
        <v>139</v>
      </c>
      <c r="O73" s="7">
        <f t="shared" si="344"/>
        <v>140</v>
      </c>
      <c r="P73" s="7">
        <f t="shared" si="344"/>
        <v>141</v>
      </c>
      <c r="Q73" s="7">
        <f t="shared" si="344"/>
        <v>142</v>
      </c>
      <c r="R73" s="7">
        <f t="shared" si="344"/>
        <v>143</v>
      </c>
      <c r="S73" s="7">
        <f t="shared" si="344"/>
        <v>144</v>
      </c>
      <c r="T73" s="7">
        <f t="shared" si="344"/>
        <v>145</v>
      </c>
      <c r="U73" s="7">
        <f t="shared" si="344"/>
        <v>146</v>
      </c>
      <c r="V73" s="7">
        <f t="shared" si="344"/>
        <v>147</v>
      </c>
      <c r="W73" s="7">
        <f t="shared" si="344"/>
        <v>148</v>
      </c>
      <c r="X73" s="7">
        <f t="shared" si="344"/>
        <v>149</v>
      </c>
      <c r="Y73" s="7">
        <f t="shared" si="344"/>
        <v>150</v>
      </c>
      <c r="Z73" s="7">
        <f t="shared" si="344"/>
        <v>151</v>
      </c>
      <c r="AA73" s="7">
        <f t="shared" si="344"/>
        <v>152</v>
      </c>
      <c r="AB73" s="7">
        <f t="shared" si="344"/>
        <v>153</v>
      </c>
      <c r="AC73" s="7">
        <f t="shared" si="344"/>
        <v>154</v>
      </c>
      <c r="AD73" s="7">
        <f t="shared" si="344"/>
        <v>155</v>
      </c>
      <c r="AE73" s="7">
        <f t="shared" si="344"/>
        <v>156</v>
      </c>
      <c r="AF73" s="7">
        <f t="shared" si="344"/>
        <v>157</v>
      </c>
      <c r="AG73" s="7">
        <f t="shared" si="344"/>
        <v>158</v>
      </c>
      <c r="AH73" s="7">
        <f t="shared" si="344"/>
        <v>159</v>
      </c>
      <c r="AI73" s="7">
        <f t="shared" si="344"/>
        <v>160</v>
      </c>
      <c r="AJ73" s="7">
        <f t="shared" si="344"/>
        <v>161</v>
      </c>
      <c r="AK73" s="7">
        <f t="shared" si="344"/>
        <v>162</v>
      </c>
      <c r="AL73" s="7">
        <f t="shared" si="344"/>
        <v>163</v>
      </c>
      <c r="AM73" s="7">
        <f t="shared" si="344"/>
        <v>164</v>
      </c>
      <c r="AN73" s="7">
        <f t="shared" si="344"/>
        <v>165</v>
      </c>
      <c r="AO73" s="7">
        <f t="shared" si="344"/>
        <v>166</v>
      </c>
      <c r="AP73" s="7">
        <f t="shared" si="344"/>
        <v>167</v>
      </c>
      <c r="AQ73" s="7">
        <f t="shared" si="344"/>
        <v>168</v>
      </c>
    </row>
    <row r="74" spans="1:61">
      <c r="B74" s="27" t="str">
        <f t="shared" ref="B74:AQ74" si="345">MID(Pi,B73,1)</f>
        <v>6</v>
      </c>
      <c r="C74" s="27" t="str">
        <f t="shared" si="345"/>
        <v>0</v>
      </c>
      <c r="D74" s="27" t="str">
        <f t="shared" si="345"/>
        <v>9</v>
      </c>
      <c r="E74" s="27" t="str">
        <f t="shared" si="345"/>
        <v>5</v>
      </c>
      <c r="F74" s="27" t="str">
        <f t="shared" si="345"/>
        <v>5</v>
      </c>
      <c r="G74" s="27" t="str">
        <f t="shared" si="345"/>
        <v>0</v>
      </c>
      <c r="H74" s="27" t="str">
        <f t="shared" si="345"/>
        <v>5</v>
      </c>
      <c r="I74" s="27" t="str">
        <f t="shared" si="345"/>
        <v>8</v>
      </c>
      <c r="J74" s="27" t="str">
        <f t="shared" si="345"/>
        <v>2</v>
      </c>
      <c r="K74" s="27" t="str">
        <f t="shared" si="345"/>
        <v>2</v>
      </c>
      <c r="L74" s="27" t="str">
        <f t="shared" si="345"/>
        <v>3</v>
      </c>
      <c r="M74" s="27" t="str">
        <f t="shared" si="345"/>
        <v>1</v>
      </c>
      <c r="N74" s="27" t="str">
        <f t="shared" si="345"/>
        <v>7</v>
      </c>
      <c r="O74" s="27" t="str">
        <f t="shared" si="345"/>
        <v>2</v>
      </c>
      <c r="P74" s="27" t="str">
        <f t="shared" si="345"/>
        <v>5</v>
      </c>
      <c r="Q74" s="27" t="str">
        <f t="shared" si="345"/>
        <v>3</v>
      </c>
      <c r="R74" s="27" t="str">
        <f t="shared" si="345"/>
        <v>5</v>
      </c>
      <c r="S74" s="27" t="str">
        <f t="shared" si="345"/>
        <v>9</v>
      </c>
      <c r="T74" s="27" t="str">
        <f t="shared" si="345"/>
        <v>4</v>
      </c>
      <c r="U74" s="27" t="str">
        <f t="shared" si="345"/>
        <v>0</v>
      </c>
      <c r="V74" s="27" t="str">
        <f t="shared" si="345"/>
        <v>8</v>
      </c>
      <c r="W74" s="27" t="str">
        <f t="shared" si="345"/>
        <v>1</v>
      </c>
      <c r="X74" s="27" t="str">
        <f t="shared" si="345"/>
        <v>2</v>
      </c>
      <c r="Y74" s="27" t="str">
        <f t="shared" si="345"/>
        <v>8</v>
      </c>
      <c r="Z74" s="27" t="str">
        <f t="shared" si="345"/>
        <v>4</v>
      </c>
      <c r="AA74" s="27" t="str">
        <f t="shared" si="345"/>
        <v>8</v>
      </c>
      <c r="AB74" s="27" t="str">
        <f t="shared" si="345"/>
        <v>1</v>
      </c>
      <c r="AC74" s="27" t="str">
        <f t="shared" si="345"/>
        <v>1</v>
      </c>
      <c r="AD74" s="27" t="str">
        <f t="shared" si="345"/>
        <v>1</v>
      </c>
      <c r="AE74" s="27" t="str">
        <f t="shared" si="345"/>
        <v>7</v>
      </c>
      <c r="AF74" s="27" t="str">
        <f t="shared" si="345"/>
        <v>4</v>
      </c>
      <c r="AG74" s="27" t="str">
        <f t="shared" si="345"/>
        <v>5</v>
      </c>
      <c r="AH74" s="27" t="str">
        <f t="shared" si="345"/>
        <v>0</v>
      </c>
      <c r="AI74" s="27" t="str">
        <f t="shared" si="345"/>
        <v>2</v>
      </c>
      <c r="AJ74" s="27" t="str">
        <f t="shared" si="345"/>
        <v>8</v>
      </c>
      <c r="AK74" s="27" t="str">
        <f t="shared" si="345"/>
        <v>4</v>
      </c>
      <c r="AL74" s="27" t="str">
        <f t="shared" si="345"/>
        <v>1</v>
      </c>
      <c r="AM74" s="27" t="str">
        <f t="shared" si="345"/>
        <v>0</v>
      </c>
      <c r="AN74" s="27" t="str">
        <f t="shared" si="345"/>
        <v>2</v>
      </c>
      <c r="AO74" s="27" t="str">
        <f t="shared" si="345"/>
        <v>7</v>
      </c>
      <c r="AP74" s="27" t="str">
        <f t="shared" si="345"/>
        <v>0</v>
      </c>
      <c r="AQ74" s="27" t="str">
        <f t="shared" si="345"/>
        <v>1</v>
      </c>
    </row>
    <row r="75" spans="1:61" hidden="1">
      <c r="A75" s="14">
        <f>A73+1</f>
        <v>7</v>
      </c>
      <c r="B75" s="7">
        <f>B73+Stufe6*A75</f>
        <v>169</v>
      </c>
      <c r="C75" s="7">
        <f>B75+1</f>
        <v>170</v>
      </c>
      <c r="D75" s="7">
        <f t="shared" ref="D75:AW75" si="346">C75+1</f>
        <v>171</v>
      </c>
      <c r="E75" s="7">
        <f t="shared" si="346"/>
        <v>172</v>
      </c>
      <c r="F75" s="7">
        <f t="shared" si="346"/>
        <v>173</v>
      </c>
      <c r="G75" s="7">
        <f t="shared" si="346"/>
        <v>174</v>
      </c>
      <c r="H75" s="7">
        <f t="shared" si="346"/>
        <v>175</v>
      </c>
      <c r="I75" s="7">
        <f t="shared" si="346"/>
        <v>176</v>
      </c>
      <c r="J75" s="7">
        <f t="shared" si="346"/>
        <v>177</v>
      </c>
      <c r="K75" s="7">
        <f t="shared" si="346"/>
        <v>178</v>
      </c>
      <c r="L75" s="7">
        <f t="shared" si="346"/>
        <v>179</v>
      </c>
      <c r="M75" s="7">
        <f t="shared" si="346"/>
        <v>180</v>
      </c>
      <c r="N75" s="7">
        <f t="shared" si="346"/>
        <v>181</v>
      </c>
      <c r="O75" s="7">
        <f t="shared" si="346"/>
        <v>182</v>
      </c>
      <c r="P75" s="7">
        <f t="shared" si="346"/>
        <v>183</v>
      </c>
      <c r="Q75" s="7">
        <f t="shared" si="346"/>
        <v>184</v>
      </c>
      <c r="R75" s="7">
        <f t="shared" si="346"/>
        <v>185</v>
      </c>
      <c r="S75" s="7">
        <f t="shared" si="346"/>
        <v>186</v>
      </c>
      <c r="T75" s="7">
        <f t="shared" si="346"/>
        <v>187</v>
      </c>
      <c r="U75" s="7">
        <f t="shared" si="346"/>
        <v>188</v>
      </c>
      <c r="V75" s="7">
        <f t="shared" si="346"/>
        <v>189</v>
      </c>
      <c r="W75" s="7">
        <f t="shared" si="346"/>
        <v>190</v>
      </c>
      <c r="X75" s="7">
        <f t="shared" si="346"/>
        <v>191</v>
      </c>
      <c r="Y75" s="7">
        <f t="shared" si="346"/>
        <v>192</v>
      </c>
      <c r="Z75" s="7">
        <f t="shared" si="346"/>
        <v>193</v>
      </c>
      <c r="AA75" s="7">
        <f t="shared" si="346"/>
        <v>194</v>
      </c>
      <c r="AB75" s="7">
        <f t="shared" si="346"/>
        <v>195</v>
      </c>
      <c r="AC75" s="7">
        <f t="shared" si="346"/>
        <v>196</v>
      </c>
      <c r="AD75" s="7">
        <f t="shared" si="346"/>
        <v>197</v>
      </c>
      <c r="AE75" s="7">
        <f t="shared" si="346"/>
        <v>198</v>
      </c>
      <c r="AF75" s="7">
        <f t="shared" si="346"/>
        <v>199</v>
      </c>
      <c r="AG75" s="7">
        <f t="shared" si="346"/>
        <v>200</v>
      </c>
      <c r="AH75" s="7">
        <f t="shared" si="346"/>
        <v>201</v>
      </c>
      <c r="AI75" s="7">
        <f t="shared" si="346"/>
        <v>202</v>
      </c>
      <c r="AJ75" s="7">
        <f t="shared" si="346"/>
        <v>203</v>
      </c>
      <c r="AK75" s="7">
        <f t="shared" si="346"/>
        <v>204</v>
      </c>
      <c r="AL75" s="7">
        <f t="shared" si="346"/>
        <v>205</v>
      </c>
      <c r="AM75" s="7">
        <f t="shared" si="346"/>
        <v>206</v>
      </c>
      <c r="AN75" s="7">
        <f t="shared" si="346"/>
        <v>207</v>
      </c>
      <c r="AO75" s="7">
        <f t="shared" si="346"/>
        <v>208</v>
      </c>
      <c r="AP75" s="7">
        <f t="shared" si="346"/>
        <v>209</v>
      </c>
      <c r="AQ75" s="7">
        <f t="shared" si="346"/>
        <v>210</v>
      </c>
      <c r="AR75" s="7">
        <f t="shared" si="346"/>
        <v>211</v>
      </c>
      <c r="AS75" s="7">
        <f t="shared" si="346"/>
        <v>212</v>
      </c>
      <c r="AT75" s="7">
        <f t="shared" si="346"/>
        <v>213</v>
      </c>
      <c r="AU75" s="7">
        <f t="shared" si="346"/>
        <v>214</v>
      </c>
      <c r="AV75" s="7">
        <f t="shared" si="346"/>
        <v>215</v>
      </c>
      <c r="AW75" s="7">
        <f t="shared" si="346"/>
        <v>216</v>
      </c>
    </row>
    <row r="76" spans="1:61">
      <c r="B76" s="27" t="str">
        <f t="shared" ref="B76:AW76" si="347">MID(Pi,B75,1)</f>
        <v>9</v>
      </c>
      <c r="C76" s="27" t="str">
        <f t="shared" si="347"/>
        <v>3</v>
      </c>
      <c r="D76" s="27" t="str">
        <f t="shared" si="347"/>
        <v>8</v>
      </c>
      <c r="E76" s="27" t="str">
        <f t="shared" si="347"/>
        <v>5</v>
      </c>
      <c r="F76" s="27" t="str">
        <f t="shared" si="347"/>
        <v>2</v>
      </c>
      <c r="G76" s="27" t="str">
        <f t="shared" si="347"/>
        <v>1</v>
      </c>
      <c r="H76" s="27" t="str">
        <f t="shared" si="347"/>
        <v>1</v>
      </c>
      <c r="I76" s="27" t="str">
        <f t="shared" si="347"/>
        <v>0</v>
      </c>
      <c r="J76" s="27" t="str">
        <f t="shared" si="347"/>
        <v>5</v>
      </c>
      <c r="K76" s="27" t="str">
        <f t="shared" si="347"/>
        <v>5</v>
      </c>
      <c r="L76" s="27" t="str">
        <f t="shared" si="347"/>
        <v>5</v>
      </c>
      <c r="M76" s="27" t="str">
        <f t="shared" si="347"/>
        <v>9</v>
      </c>
      <c r="N76" s="27" t="str">
        <f t="shared" si="347"/>
        <v>6</v>
      </c>
      <c r="O76" s="27" t="str">
        <f t="shared" si="347"/>
        <v>4</v>
      </c>
      <c r="P76" s="27" t="str">
        <f t="shared" si="347"/>
        <v>4</v>
      </c>
      <c r="Q76" s="27" t="str">
        <f t="shared" si="347"/>
        <v>6</v>
      </c>
      <c r="R76" s="27" t="str">
        <f t="shared" si="347"/>
        <v>2</v>
      </c>
      <c r="S76" s="27" t="str">
        <f t="shared" si="347"/>
        <v>2</v>
      </c>
      <c r="T76" s="27" t="str">
        <f t="shared" si="347"/>
        <v>9</v>
      </c>
      <c r="U76" s="27" t="str">
        <f t="shared" si="347"/>
        <v>4</v>
      </c>
      <c r="V76" s="27" t="str">
        <f t="shared" si="347"/>
        <v>8</v>
      </c>
      <c r="W76" s="27" t="str">
        <f t="shared" si="347"/>
        <v>9</v>
      </c>
      <c r="X76" s="27" t="str">
        <f t="shared" si="347"/>
        <v>5</v>
      </c>
      <c r="Y76" s="27" t="str">
        <f t="shared" si="347"/>
        <v>4</v>
      </c>
      <c r="Z76" s="27" t="str">
        <f t="shared" si="347"/>
        <v>9</v>
      </c>
      <c r="AA76" s="27" t="str">
        <f t="shared" si="347"/>
        <v>3</v>
      </c>
      <c r="AB76" s="27" t="str">
        <f t="shared" si="347"/>
        <v>0</v>
      </c>
      <c r="AC76" s="27" t="str">
        <f t="shared" si="347"/>
        <v>3</v>
      </c>
      <c r="AD76" s="27" t="str">
        <f t="shared" si="347"/>
        <v>8</v>
      </c>
      <c r="AE76" s="27" t="str">
        <f t="shared" si="347"/>
        <v>1</v>
      </c>
      <c r="AF76" s="27" t="str">
        <f t="shared" si="347"/>
        <v>9</v>
      </c>
      <c r="AG76" s="27" t="str">
        <f t="shared" si="347"/>
        <v>6</v>
      </c>
      <c r="AH76" s="27" t="str">
        <f t="shared" si="347"/>
        <v>4</v>
      </c>
      <c r="AI76" s="27" t="str">
        <f t="shared" si="347"/>
        <v>4</v>
      </c>
      <c r="AJ76" s="27" t="str">
        <f t="shared" si="347"/>
        <v>2</v>
      </c>
      <c r="AK76" s="27" t="str">
        <f t="shared" si="347"/>
        <v>8</v>
      </c>
      <c r="AL76" s="27" t="str">
        <f t="shared" si="347"/>
        <v>8</v>
      </c>
      <c r="AM76" s="27" t="str">
        <f t="shared" si="347"/>
        <v>1</v>
      </c>
      <c r="AN76" s="27" t="str">
        <f t="shared" si="347"/>
        <v>0</v>
      </c>
      <c r="AO76" s="27" t="str">
        <f t="shared" si="347"/>
        <v>9</v>
      </c>
      <c r="AP76" s="27" t="str">
        <f t="shared" si="347"/>
        <v>7</v>
      </c>
      <c r="AQ76" s="27" t="str">
        <f t="shared" si="347"/>
        <v>5</v>
      </c>
      <c r="AR76" s="27" t="str">
        <f t="shared" si="347"/>
        <v>6</v>
      </c>
      <c r="AS76" s="27" t="str">
        <f t="shared" si="347"/>
        <v>6</v>
      </c>
      <c r="AT76" s="27" t="str">
        <f t="shared" si="347"/>
        <v>5</v>
      </c>
      <c r="AU76" s="27" t="str">
        <f t="shared" si="347"/>
        <v>9</v>
      </c>
      <c r="AV76" s="27" t="str">
        <f t="shared" si="347"/>
        <v>3</v>
      </c>
      <c r="AW76" s="27" t="str">
        <f t="shared" si="347"/>
        <v>3</v>
      </c>
    </row>
    <row r="77" spans="1:61" hidden="1">
      <c r="A77" s="14">
        <f>A75+1</f>
        <v>8</v>
      </c>
      <c r="B77" s="7">
        <f>B75+Stufe6*A77</f>
        <v>217</v>
      </c>
      <c r="C77" s="7">
        <f>B77+1</f>
        <v>218</v>
      </c>
      <c r="D77" s="7">
        <f t="shared" ref="D77:BC77" si="348">C77+1</f>
        <v>219</v>
      </c>
      <c r="E77" s="7">
        <f t="shared" si="348"/>
        <v>220</v>
      </c>
      <c r="F77" s="7">
        <f t="shared" si="348"/>
        <v>221</v>
      </c>
      <c r="G77" s="7">
        <f t="shared" si="348"/>
        <v>222</v>
      </c>
      <c r="H77" s="7">
        <f t="shared" si="348"/>
        <v>223</v>
      </c>
      <c r="I77" s="7">
        <f t="shared" si="348"/>
        <v>224</v>
      </c>
      <c r="J77" s="7">
        <f t="shared" si="348"/>
        <v>225</v>
      </c>
      <c r="K77" s="7">
        <f t="shared" si="348"/>
        <v>226</v>
      </c>
      <c r="L77" s="7">
        <f t="shared" si="348"/>
        <v>227</v>
      </c>
      <c r="M77" s="7">
        <f t="shared" si="348"/>
        <v>228</v>
      </c>
      <c r="N77" s="7">
        <f t="shared" si="348"/>
        <v>229</v>
      </c>
      <c r="O77" s="7">
        <f t="shared" si="348"/>
        <v>230</v>
      </c>
      <c r="P77" s="7">
        <f t="shared" si="348"/>
        <v>231</v>
      </c>
      <c r="Q77" s="7">
        <f t="shared" si="348"/>
        <v>232</v>
      </c>
      <c r="R77" s="7">
        <f t="shared" si="348"/>
        <v>233</v>
      </c>
      <c r="S77" s="7">
        <f t="shared" si="348"/>
        <v>234</v>
      </c>
      <c r="T77" s="7">
        <f t="shared" si="348"/>
        <v>235</v>
      </c>
      <c r="U77" s="7">
        <f t="shared" si="348"/>
        <v>236</v>
      </c>
      <c r="V77" s="7">
        <f t="shared" si="348"/>
        <v>237</v>
      </c>
      <c r="W77" s="7">
        <f t="shared" si="348"/>
        <v>238</v>
      </c>
      <c r="X77" s="7">
        <f t="shared" si="348"/>
        <v>239</v>
      </c>
      <c r="Y77" s="7">
        <f t="shared" si="348"/>
        <v>240</v>
      </c>
      <c r="Z77" s="7">
        <f t="shared" si="348"/>
        <v>241</v>
      </c>
      <c r="AA77" s="7">
        <f t="shared" si="348"/>
        <v>242</v>
      </c>
      <c r="AB77" s="7">
        <f t="shared" si="348"/>
        <v>243</v>
      </c>
      <c r="AC77" s="7">
        <f t="shared" si="348"/>
        <v>244</v>
      </c>
      <c r="AD77" s="7">
        <f t="shared" si="348"/>
        <v>245</v>
      </c>
      <c r="AE77" s="7">
        <f t="shared" si="348"/>
        <v>246</v>
      </c>
      <c r="AF77" s="7">
        <f t="shared" si="348"/>
        <v>247</v>
      </c>
      <c r="AG77" s="7">
        <f t="shared" si="348"/>
        <v>248</v>
      </c>
      <c r="AH77" s="7">
        <f t="shared" si="348"/>
        <v>249</v>
      </c>
      <c r="AI77" s="7">
        <f t="shared" si="348"/>
        <v>250</v>
      </c>
      <c r="AJ77" s="7">
        <f t="shared" si="348"/>
        <v>251</v>
      </c>
      <c r="AK77" s="7">
        <f t="shared" si="348"/>
        <v>252</v>
      </c>
      <c r="AL77" s="7">
        <f t="shared" si="348"/>
        <v>253</v>
      </c>
      <c r="AM77" s="7">
        <f t="shared" si="348"/>
        <v>254</v>
      </c>
      <c r="AN77" s="7">
        <f t="shared" si="348"/>
        <v>255</v>
      </c>
      <c r="AO77" s="7">
        <f t="shared" si="348"/>
        <v>256</v>
      </c>
      <c r="AP77" s="7">
        <f t="shared" si="348"/>
        <v>257</v>
      </c>
      <c r="AQ77" s="7">
        <f t="shared" si="348"/>
        <v>258</v>
      </c>
      <c r="AR77" s="7">
        <f t="shared" si="348"/>
        <v>259</v>
      </c>
      <c r="AS77" s="7">
        <f t="shared" si="348"/>
        <v>260</v>
      </c>
      <c r="AT77" s="7">
        <f t="shared" si="348"/>
        <v>261</v>
      </c>
      <c r="AU77" s="7">
        <f t="shared" si="348"/>
        <v>262</v>
      </c>
      <c r="AV77" s="7">
        <f t="shared" si="348"/>
        <v>263</v>
      </c>
      <c r="AW77" s="7">
        <f t="shared" si="348"/>
        <v>264</v>
      </c>
      <c r="AX77" s="7">
        <f t="shared" si="348"/>
        <v>265</v>
      </c>
      <c r="AY77" s="7">
        <f t="shared" si="348"/>
        <v>266</v>
      </c>
      <c r="AZ77" s="7">
        <f t="shared" si="348"/>
        <v>267</v>
      </c>
      <c r="BA77" s="7">
        <f t="shared" si="348"/>
        <v>268</v>
      </c>
      <c r="BB77" s="7">
        <f t="shared" si="348"/>
        <v>269</v>
      </c>
      <c r="BC77" s="7">
        <f t="shared" si="348"/>
        <v>270</v>
      </c>
    </row>
    <row r="78" spans="1:61">
      <c r="B78" s="27" t="str">
        <f t="shared" ref="B78:AG78" si="349">MID(Pi,B77,1)</f>
        <v>4</v>
      </c>
      <c r="C78" s="27" t="str">
        <f t="shared" si="349"/>
        <v>4</v>
      </c>
      <c r="D78" s="27" t="str">
        <f t="shared" si="349"/>
        <v>6</v>
      </c>
      <c r="E78" s="27" t="str">
        <f t="shared" si="349"/>
        <v>1</v>
      </c>
      <c r="F78" s="27" t="str">
        <f t="shared" si="349"/>
        <v>2</v>
      </c>
      <c r="G78" s="27" t="str">
        <f t="shared" si="349"/>
        <v>8</v>
      </c>
      <c r="H78" s="27" t="str">
        <f t="shared" si="349"/>
        <v>4</v>
      </c>
      <c r="I78" s="27" t="str">
        <f t="shared" si="349"/>
        <v>7</v>
      </c>
      <c r="J78" s="27" t="str">
        <f t="shared" si="349"/>
        <v>5</v>
      </c>
      <c r="K78" s="27" t="str">
        <f t="shared" si="349"/>
        <v>6</v>
      </c>
      <c r="L78" s="27" t="str">
        <f t="shared" si="349"/>
        <v>4</v>
      </c>
      <c r="M78" s="27" t="str">
        <f t="shared" si="349"/>
        <v>8</v>
      </c>
      <c r="N78" s="27" t="str">
        <f t="shared" si="349"/>
        <v>2</v>
      </c>
      <c r="O78" s="27" t="str">
        <f t="shared" si="349"/>
        <v>3</v>
      </c>
      <c r="P78" s="27" t="str">
        <f t="shared" si="349"/>
        <v>3</v>
      </c>
      <c r="Q78" s="27" t="str">
        <f t="shared" si="349"/>
        <v>7</v>
      </c>
      <c r="R78" s="27" t="str">
        <f t="shared" si="349"/>
        <v>8</v>
      </c>
      <c r="S78" s="27" t="str">
        <f t="shared" si="349"/>
        <v>6</v>
      </c>
      <c r="T78" s="27" t="str">
        <f t="shared" si="349"/>
        <v>7</v>
      </c>
      <c r="U78" s="27" t="str">
        <f t="shared" si="349"/>
        <v>8</v>
      </c>
      <c r="V78" s="27" t="str">
        <f t="shared" si="349"/>
        <v>3</v>
      </c>
      <c r="W78" s="27" t="str">
        <f t="shared" si="349"/>
        <v>1</v>
      </c>
      <c r="X78" s="27" t="str">
        <f t="shared" si="349"/>
        <v>6</v>
      </c>
      <c r="Y78" s="27" t="str">
        <f t="shared" si="349"/>
        <v>5</v>
      </c>
      <c r="Z78" s="27" t="str">
        <f t="shared" si="349"/>
        <v>2</v>
      </c>
      <c r="AA78" s="27" t="str">
        <f t="shared" si="349"/>
        <v>7</v>
      </c>
      <c r="AB78" s="27" t="str">
        <f t="shared" si="349"/>
        <v>1</v>
      </c>
      <c r="AC78" s="27" t="str">
        <f t="shared" si="349"/>
        <v>2</v>
      </c>
      <c r="AD78" s="27" t="str">
        <f t="shared" si="349"/>
        <v>0</v>
      </c>
      <c r="AE78" s="27" t="str">
        <f t="shared" si="349"/>
        <v>1</v>
      </c>
      <c r="AF78" s="27" t="str">
        <f t="shared" si="349"/>
        <v>9</v>
      </c>
      <c r="AG78" s="27" t="str">
        <f t="shared" si="349"/>
        <v>0</v>
      </c>
      <c r="AH78" s="27" t="str">
        <f t="shared" ref="AH78:BC78" si="350">MID(Pi,AH77,1)</f>
        <v>9</v>
      </c>
      <c r="AI78" s="27" t="str">
        <f t="shared" si="350"/>
        <v>1</v>
      </c>
      <c r="AJ78" s="27" t="str">
        <f t="shared" si="350"/>
        <v>4</v>
      </c>
      <c r="AK78" s="27" t="str">
        <f t="shared" si="350"/>
        <v>5</v>
      </c>
      <c r="AL78" s="27" t="str">
        <f t="shared" si="350"/>
        <v>6</v>
      </c>
      <c r="AM78" s="27" t="str">
        <f t="shared" si="350"/>
        <v>4</v>
      </c>
      <c r="AN78" s="27" t="str">
        <f t="shared" si="350"/>
        <v>8</v>
      </c>
      <c r="AO78" s="27" t="str">
        <f t="shared" si="350"/>
        <v>5</v>
      </c>
      <c r="AP78" s="27" t="str">
        <f t="shared" si="350"/>
        <v>6</v>
      </c>
      <c r="AQ78" s="27" t="str">
        <f t="shared" si="350"/>
        <v>6</v>
      </c>
      <c r="AR78" s="27" t="str">
        <f t="shared" si="350"/>
        <v>9</v>
      </c>
      <c r="AS78" s="27" t="str">
        <f t="shared" si="350"/>
        <v>2</v>
      </c>
      <c r="AT78" s="27" t="str">
        <f t="shared" si="350"/>
        <v>3</v>
      </c>
      <c r="AU78" s="27" t="str">
        <f t="shared" si="350"/>
        <v>4</v>
      </c>
      <c r="AV78" s="27" t="str">
        <f t="shared" si="350"/>
        <v>6</v>
      </c>
      <c r="AW78" s="27" t="str">
        <f t="shared" si="350"/>
        <v>0</v>
      </c>
      <c r="AX78" s="27" t="str">
        <f t="shared" si="350"/>
        <v>3</v>
      </c>
      <c r="AY78" s="27" t="str">
        <f t="shared" si="350"/>
        <v>4</v>
      </c>
      <c r="AZ78" s="27" t="str">
        <f t="shared" si="350"/>
        <v>8</v>
      </c>
      <c r="BA78" s="27" t="str">
        <f t="shared" si="350"/>
        <v>6</v>
      </c>
      <c r="BB78" s="27" t="str">
        <f t="shared" si="350"/>
        <v>1</v>
      </c>
      <c r="BC78" s="27" t="str">
        <f t="shared" si="350"/>
        <v>0</v>
      </c>
    </row>
    <row r="79" spans="1:61" hidden="1">
      <c r="A79" s="14">
        <f>A77+1</f>
        <v>9</v>
      </c>
      <c r="B79" s="7">
        <f>B77+Stufe6*A79</f>
        <v>271</v>
      </c>
      <c r="C79" s="7">
        <f>B79+1</f>
        <v>272</v>
      </c>
      <c r="D79" s="7">
        <f t="shared" ref="D79:BI79" si="351">C79+1</f>
        <v>273</v>
      </c>
      <c r="E79" s="7">
        <f t="shared" si="351"/>
        <v>274</v>
      </c>
      <c r="F79" s="7">
        <f t="shared" si="351"/>
        <v>275</v>
      </c>
      <c r="G79" s="7">
        <f t="shared" si="351"/>
        <v>276</v>
      </c>
      <c r="H79" s="7">
        <f t="shared" si="351"/>
        <v>277</v>
      </c>
      <c r="I79" s="7">
        <f t="shared" si="351"/>
        <v>278</v>
      </c>
      <c r="J79" s="7">
        <f t="shared" si="351"/>
        <v>279</v>
      </c>
      <c r="K79" s="7">
        <f t="shared" si="351"/>
        <v>280</v>
      </c>
      <c r="L79" s="7">
        <f t="shared" si="351"/>
        <v>281</v>
      </c>
      <c r="M79" s="7">
        <f t="shared" si="351"/>
        <v>282</v>
      </c>
      <c r="N79" s="7">
        <f t="shared" si="351"/>
        <v>283</v>
      </c>
      <c r="O79" s="7">
        <f t="shared" si="351"/>
        <v>284</v>
      </c>
      <c r="P79" s="7">
        <f t="shared" si="351"/>
        <v>285</v>
      </c>
      <c r="Q79" s="7">
        <f t="shared" si="351"/>
        <v>286</v>
      </c>
      <c r="R79" s="7">
        <f t="shared" si="351"/>
        <v>287</v>
      </c>
      <c r="S79" s="7">
        <f t="shared" si="351"/>
        <v>288</v>
      </c>
      <c r="T79" s="7">
        <f t="shared" si="351"/>
        <v>289</v>
      </c>
      <c r="U79" s="7">
        <f t="shared" si="351"/>
        <v>290</v>
      </c>
      <c r="V79" s="7">
        <f t="shared" si="351"/>
        <v>291</v>
      </c>
      <c r="W79" s="7">
        <f t="shared" si="351"/>
        <v>292</v>
      </c>
      <c r="X79" s="7">
        <f t="shared" si="351"/>
        <v>293</v>
      </c>
      <c r="Y79" s="7">
        <f t="shared" si="351"/>
        <v>294</v>
      </c>
      <c r="Z79" s="7">
        <f t="shared" si="351"/>
        <v>295</v>
      </c>
      <c r="AA79" s="7">
        <f t="shared" si="351"/>
        <v>296</v>
      </c>
      <c r="AB79" s="7">
        <f t="shared" si="351"/>
        <v>297</v>
      </c>
      <c r="AC79" s="7">
        <f t="shared" si="351"/>
        <v>298</v>
      </c>
      <c r="AD79" s="7">
        <f t="shared" si="351"/>
        <v>299</v>
      </c>
      <c r="AE79" s="7">
        <f t="shared" si="351"/>
        <v>300</v>
      </c>
      <c r="AF79" s="7">
        <f t="shared" si="351"/>
        <v>301</v>
      </c>
      <c r="AG79" s="7">
        <f t="shared" si="351"/>
        <v>302</v>
      </c>
      <c r="AH79" s="7">
        <f t="shared" si="351"/>
        <v>303</v>
      </c>
      <c r="AI79" s="7">
        <f t="shared" si="351"/>
        <v>304</v>
      </c>
      <c r="AJ79" s="7">
        <f t="shared" si="351"/>
        <v>305</v>
      </c>
      <c r="AK79" s="7">
        <f t="shared" si="351"/>
        <v>306</v>
      </c>
      <c r="AL79" s="7">
        <f t="shared" si="351"/>
        <v>307</v>
      </c>
      <c r="AM79" s="7">
        <f t="shared" si="351"/>
        <v>308</v>
      </c>
      <c r="AN79" s="7">
        <f t="shared" si="351"/>
        <v>309</v>
      </c>
      <c r="AO79" s="7">
        <f t="shared" si="351"/>
        <v>310</v>
      </c>
      <c r="AP79" s="7">
        <f t="shared" si="351"/>
        <v>311</v>
      </c>
      <c r="AQ79" s="7">
        <f t="shared" si="351"/>
        <v>312</v>
      </c>
      <c r="AR79" s="7">
        <f t="shared" si="351"/>
        <v>313</v>
      </c>
      <c r="AS79" s="7">
        <f t="shared" si="351"/>
        <v>314</v>
      </c>
      <c r="AT79" s="7">
        <f t="shared" si="351"/>
        <v>315</v>
      </c>
      <c r="AU79" s="7">
        <f t="shared" si="351"/>
        <v>316</v>
      </c>
      <c r="AV79" s="7">
        <f t="shared" si="351"/>
        <v>317</v>
      </c>
      <c r="AW79" s="7">
        <f t="shared" si="351"/>
        <v>318</v>
      </c>
      <c r="AX79" s="7">
        <f t="shared" si="351"/>
        <v>319</v>
      </c>
      <c r="AY79" s="7">
        <f t="shared" si="351"/>
        <v>320</v>
      </c>
      <c r="AZ79" s="7">
        <f t="shared" si="351"/>
        <v>321</v>
      </c>
      <c r="BA79" s="7">
        <f t="shared" si="351"/>
        <v>322</v>
      </c>
      <c r="BB79" s="7">
        <f t="shared" si="351"/>
        <v>323</v>
      </c>
      <c r="BC79" s="7">
        <f t="shared" si="351"/>
        <v>324</v>
      </c>
      <c r="BD79" s="7">
        <f t="shared" si="351"/>
        <v>325</v>
      </c>
      <c r="BE79" s="7">
        <f t="shared" si="351"/>
        <v>326</v>
      </c>
      <c r="BF79" s="7">
        <f t="shared" si="351"/>
        <v>327</v>
      </c>
      <c r="BG79" s="7">
        <f t="shared" si="351"/>
        <v>328</v>
      </c>
      <c r="BH79" s="7">
        <f t="shared" si="351"/>
        <v>329</v>
      </c>
      <c r="BI79" s="7">
        <f t="shared" si="351"/>
        <v>330</v>
      </c>
    </row>
    <row r="80" spans="1:61">
      <c r="B80" s="27" t="str">
        <f t="shared" ref="B80:AG80" si="352">MID(Pi,B79,1)</f>
        <v>4</v>
      </c>
      <c r="C80" s="27" t="str">
        <f t="shared" si="352"/>
        <v>5</v>
      </c>
      <c r="D80" s="27" t="str">
        <f t="shared" si="352"/>
        <v>4</v>
      </c>
      <c r="E80" s="27" t="str">
        <f t="shared" si="352"/>
        <v>3</v>
      </c>
      <c r="F80" s="27" t="str">
        <f t="shared" si="352"/>
        <v>2</v>
      </c>
      <c r="G80" s="27" t="str">
        <f t="shared" si="352"/>
        <v>6</v>
      </c>
      <c r="H80" s="27" t="str">
        <f t="shared" si="352"/>
        <v>6</v>
      </c>
      <c r="I80" s="27" t="str">
        <f t="shared" si="352"/>
        <v>4</v>
      </c>
      <c r="J80" s="27" t="str">
        <f t="shared" si="352"/>
        <v>8</v>
      </c>
      <c r="K80" s="27" t="str">
        <f t="shared" si="352"/>
        <v>2</v>
      </c>
      <c r="L80" s="27" t="str">
        <f t="shared" si="352"/>
        <v>1</v>
      </c>
      <c r="M80" s="27" t="str">
        <f t="shared" si="352"/>
        <v>3</v>
      </c>
      <c r="N80" s="27" t="str">
        <f t="shared" si="352"/>
        <v>3</v>
      </c>
      <c r="O80" s="27" t="str">
        <f t="shared" si="352"/>
        <v>9</v>
      </c>
      <c r="P80" s="27" t="str">
        <f t="shared" si="352"/>
        <v>3</v>
      </c>
      <c r="Q80" s="27" t="str">
        <f t="shared" si="352"/>
        <v>6</v>
      </c>
      <c r="R80" s="27" t="str">
        <f t="shared" si="352"/>
        <v>0</v>
      </c>
      <c r="S80" s="27" t="str">
        <f t="shared" si="352"/>
        <v>7</v>
      </c>
      <c r="T80" s="27" t="str">
        <f t="shared" si="352"/>
        <v>2</v>
      </c>
      <c r="U80" s="27" t="str">
        <f t="shared" si="352"/>
        <v>6</v>
      </c>
      <c r="V80" s="27" t="str">
        <f t="shared" si="352"/>
        <v>0</v>
      </c>
      <c r="W80" s="27" t="str">
        <f t="shared" si="352"/>
        <v>2</v>
      </c>
      <c r="X80" s="27" t="str">
        <f t="shared" si="352"/>
        <v>4</v>
      </c>
      <c r="Y80" s="27" t="str">
        <f t="shared" si="352"/>
        <v>9</v>
      </c>
      <c r="Z80" s="27" t="str">
        <f t="shared" si="352"/>
        <v>1</v>
      </c>
      <c r="AA80" s="27" t="str">
        <f t="shared" si="352"/>
        <v>4</v>
      </c>
      <c r="AB80" s="27" t="str">
        <f t="shared" si="352"/>
        <v>1</v>
      </c>
      <c r="AC80" s="27" t="str">
        <f t="shared" si="352"/>
        <v>2</v>
      </c>
      <c r="AD80" s="27" t="str">
        <f t="shared" si="352"/>
        <v>7</v>
      </c>
      <c r="AE80" s="27" t="str">
        <f t="shared" si="352"/>
        <v>3</v>
      </c>
      <c r="AF80" s="27" t="str">
        <f t="shared" si="352"/>
        <v>7</v>
      </c>
      <c r="AG80" s="27" t="str">
        <f t="shared" si="352"/>
        <v>2</v>
      </c>
      <c r="AH80" s="27" t="str">
        <f t="shared" ref="AH80:BI80" si="353">MID(Pi,AH79,1)</f>
        <v>4</v>
      </c>
      <c r="AI80" s="27" t="str">
        <f t="shared" si="353"/>
        <v>5</v>
      </c>
      <c r="AJ80" s="27" t="str">
        <f t="shared" si="353"/>
        <v>8</v>
      </c>
      <c r="AK80" s="27" t="str">
        <f t="shared" si="353"/>
        <v>7</v>
      </c>
      <c r="AL80" s="27" t="str">
        <f t="shared" si="353"/>
        <v>0</v>
      </c>
      <c r="AM80" s="27" t="str">
        <f t="shared" si="353"/>
        <v>0</v>
      </c>
      <c r="AN80" s="27" t="str">
        <f t="shared" si="353"/>
        <v>6</v>
      </c>
      <c r="AO80" s="27" t="str">
        <f t="shared" si="353"/>
        <v>6</v>
      </c>
      <c r="AP80" s="27" t="str">
        <f t="shared" si="353"/>
        <v>0</v>
      </c>
      <c r="AQ80" s="27" t="str">
        <f t="shared" si="353"/>
        <v>6</v>
      </c>
      <c r="AR80" s="27" t="str">
        <f t="shared" si="353"/>
        <v>3</v>
      </c>
      <c r="AS80" s="27" t="str">
        <f t="shared" si="353"/>
        <v>1</v>
      </c>
      <c r="AT80" s="27" t="str">
        <f t="shared" si="353"/>
        <v>5</v>
      </c>
      <c r="AU80" s="27" t="str">
        <f t="shared" si="353"/>
        <v>5</v>
      </c>
      <c r="AV80" s="27" t="str">
        <f t="shared" si="353"/>
        <v>8</v>
      </c>
      <c r="AW80" s="27" t="str">
        <f t="shared" si="353"/>
        <v>8</v>
      </c>
      <c r="AX80" s="27" t="str">
        <f t="shared" si="353"/>
        <v>1</v>
      </c>
      <c r="AY80" s="27" t="str">
        <f t="shared" si="353"/>
        <v>7</v>
      </c>
      <c r="AZ80" s="27" t="str">
        <f t="shared" si="353"/>
        <v>4</v>
      </c>
      <c r="BA80" s="27" t="str">
        <f t="shared" si="353"/>
        <v>8</v>
      </c>
      <c r="BB80" s="27" t="str">
        <f t="shared" si="353"/>
        <v>8</v>
      </c>
      <c r="BC80" s="27" t="str">
        <f t="shared" si="353"/>
        <v>1</v>
      </c>
      <c r="BD80" s="27" t="str">
        <f t="shared" si="353"/>
        <v>5</v>
      </c>
      <c r="BE80" s="27" t="str">
        <f t="shared" si="353"/>
        <v>2</v>
      </c>
      <c r="BF80" s="27" t="str">
        <f t="shared" si="353"/>
        <v>0</v>
      </c>
      <c r="BG80" s="27" t="str">
        <f t="shared" si="353"/>
        <v>9</v>
      </c>
      <c r="BH80" s="27" t="str">
        <f t="shared" si="353"/>
        <v>2</v>
      </c>
      <c r="BI80" s="27" t="str">
        <f t="shared" si="353"/>
        <v>0</v>
      </c>
    </row>
    <row r="81" spans="1:73" hidden="1">
      <c r="A81" s="14">
        <f>A79+1</f>
        <v>10</v>
      </c>
      <c r="B81" s="7">
        <f>B79+Stufe6*A81</f>
        <v>331</v>
      </c>
      <c r="C81" s="7">
        <f>B81+1</f>
        <v>332</v>
      </c>
      <c r="D81" s="7">
        <f t="shared" ref="D81:BO81" si="354">C81+1</f>
        <v>333</v>
      </c>
      <c r="E81" s="7">
        <f t="shared" si="354"/>
        <v>334</v>
      </c>
      <c r="F81" s="7">
        <f t="shared" si="354"/>
        <v>335</v>
      </c>
      <c r="G81" s="7">
        <f t="shared" si="354"/>
        <v>336</v>
      </c>
      <c r="H81" s="7">
        <f t="shared" si="354"/>
        <v>337</v>
      </c>
      <c r="I81" s="7">
        <f t="shared" si="354"/>
        <v>338</v>
      </c>
      <c r="J81" s="7">
        <f t="shared" si="354"/>
        <v>339</v>
      </c>
      <c r="K81" s="7">
        <f t="shared" si="354"/>
        <v>340</v>
      </c>
      <c r="L81" s="7">
        <f t="shared" si="354"/>
        <v>341</v>
      </c>
      <c r="M81" s="7">
        <f t="shared" si="354"/>
        <v>342</v>
      </c>
      <c r="N81" s="7">
        <f t="shared" si="354"/>
        <v>343</v>
      </c>
      <c r="O81" s="7">
        <f t="shared" si="354"/>
        <v>344</v>
      </c>
      <c r="P81" s="7">
        <f t="shared" si="354"/>
        <v>345</v>
      </c>
      <c r="Q81" s="7">
        <f t="shared" si="354"/>
        <v>346</v>
      </c>
      <c r="R81" s="7">
        <f t="shared" si="354"/>
        <v>347</v>
      </c>
      <c r="S81" s="7">
        <f t="shared" si="354"/>
        <v>348</v>
      </c>
      <c r="T81" s="7">
        <f t="shared" si="354"/>
        <v>349</v>
      </c>
      <c r="U81" s="7">
        <f t="shared" si="354"/>
        <v>350</v>
      </c>
      <c r="V81" s="7">
        <f t="shared" si="354"/>
        <v>351</v>
      </c>
      <c r="W81" s="7">
        <f t="shared" si="354"/>
        <v>352</v>
      </c>
      <c r="X81" s="7">
        <f t="shared" si="354"/>
        <v>353</v>
      </c>
      <c r="Y81" s="7">
        <f t="shared" si="354"/>
        <v>354</v>
      </c>
      <c r="Z81" s="7">
        <f t="shared" si="354"/>
        <v>355</v>
      </c>
      <c r="AA81" s="7">
        <f t="shared" si="354"/>
        <v>356</v>
      </c>
      <c r="AB81" s="7">
        <f t="shared" si="354"/>
        <v>357</v>
      </c>
      <c r="AC81" s="7">
        <f t="shared" si="354"/>
        <v>358</v>
      </c>
      <c r="AD81" s="7">
        <f t="shared" si="354"/>
        <v>359</v>
      </c>
      <c r="AE81" s="7">
        <f t="shared" si="354"/>
        <v>360</v>
      </c>
      <c r="AF81" s="7">
        <f t="shared" si="354"/>
        <v>361</v>
      </c>
      <c r="AG81" s="7">
        <f t="shared" si="354"/>
        <v>362</v>
      </c>
      <c r="AH81" s="7">
        <f t="shared" si="354"/>
        <v>363</v>
      </c>
      <c r="AI81" s="7">
        <f t="shared" si="354"/>
        <v>364</v>
      </c>
      <c r="AJ81" s="7">
        <f t="shared" si="354"/>
        <v>365</v>
      </c>
      <c r="AK81" s="7">
        <f t="shared" si="354"/>
        <v>366</v>
      </c>
      <c r="AL81" s="7">
        <f t="shared" si="354"/>
        <v>367</v>
      </c>
      <c r="AM81" s="7">
        <f t="shared" si="354"/>
        <v>368</v>
      </c>
      <c r="AN81" s="7">
        <f t="shared" si="354"/>
        <v>369</v>
      </c>
      <c r="AO81" s="7">
        <f t="shared" si="354"/>
        <v>370</v>
      </c>
      <c r="AP81" s="7">
        <f t="shared" si="354"/>
        <v>371</v>
      </c>
      <c r="AQ81" s="7">
        <f t="shared" si="354"/>
        <v>372</v>
      </c>
      <c r="AR81" s="7">
        <f t="shared" si="354"/>
        <v>373</v>
      </c>
      <c r="AS81" s="7">
        <f t="shared" si="354"/>
        <v>374</v>
      </c>
      <c r="AT81" s="7">
        <f t="shared" si="354"/>
        <v>375</v>
      </c>
      <c r="AU81" s="7">
        <f t="shared" si="354"/>
        <v>376</v>
      </c>
      <c r="AV81" s="7">
        <f t="shared" si="354"/>
        <v>377</v>
      </c>
      <c r="AW81" s="7">
        <f t="shared" si="354"/>
        <v>378</v>
      </c>
      <c r="AX81" s="7">
        <f t="shared" si="354"/>
        <v>379</v>
      </c>
      <c r="AY81" s="7">
        <f t="shared" si="354"/>
        <v>380</v>
      </c>
      <c r="AZ81" s="7">
        <f t="shared" si="354"/>
        <v>381</v>
      </c>
      <c r="BA81" s="7">
        <f t="shared" si="354"/>
        <v>382</v>
      </c>
      <c r="BB81" s="7">
        <f t="shared" si="354"/>
        <v>383</v>
      </c>
      <c r="BC81" s="7">
        <f t="shared" si="354"/>
        <v>384</v>
      </c>
      <c r="BD81" s="7">
        <f t="shared" si="354"/>
        <v>385</v>
      </c>
      <c r="BE81" s="7">
        <f t="shared" si="354"/>
        <v>386</v>
      </c>
      <c r="BF81" s="7">
        <f t="shared" si="354"/>
        <v>387</v>
      </c>
      <c r="BG81" s="7">
        <f t="shared" si="354"/>
        <v>388</v>
      </c>
      <c r="BH81" s="7">
        <f t="shared" si="354"/>
        <v>389</v>
      </c>
      <c r="BI81" s="7">
        <f t="shared" si="354"/>
        <v>390</v>
      </c>
      <c r="BJ81" s="7">
        <f t="shared" si="354"/>
        <v>391</v>
      </c>
      <c r="BK81" s="7">
        <f t="shared" si="354"/>
        <v>392</v>
      </c>
      <c r="BL81" s="7">
        <f t="shared" si="354"/>
        <v>393</v>
      </c>
      <c r="BM81" s="7">
        <f t="shared" si="354"/>
        <v>394</v>
      </c>
      <c r="BN81" s="7">
        <f t="shared" si="354"/>
        <v>395</v>
      </c>
      <c r="BO81" s="7">
        <f t="shared" si="354"/>
        <v>396</v>
      </c>
    </row>
    <row r="82" spans="1:73">
      <c r="B82" s="27" t="str">
        <f t="shared" ref="B82:AG82" si="355">MID(Pi,B81,1)</f>
        <v>9</v>
      </c>
      <c r="C82" s="27" t="str">
        <f t="shared" si="355"/>
        <v>6</v>
      </c>
      <c r="D82" s="27" t="str">
        <f t="shared" si="355"/>
        <v>2</v>
      </c>
      <c r="E82" s="27" t="str">
        <f t="shared" si="355"/>
        <v>8</v>
      </c>
      <c r="F82" s="27" t="str">
        <f t="shared" si="355"/>
        <v>2</v>
      </c>
      <c r="G82" s="27" t="str">
        <f t="shared" si="355"/>
        <v>9</v>
      </c>
      <c r="H82" s="27" t="str">
        <f t="shared" si="355"/>
        <v>2</v>
      </c>
      <c r="I82" s="27" t="str">
        <f t="shared" si="355"/>
        <v>5</v>
      </c>
      <c r="J82" s="27" t="str">
        <f t="shared" si="355"/>
        <v>4</v>
      </c>
      <c r="K82" s="27" t="str">
        <f t="shared" si="355"/>
        <v>0</v>
      </c>
      <c r="L82" s="27" t="str">
        <f t="shared" si="355"/>
        <v>9</v>
      </c>
      <c r="M82" s="27" t="str">
        <f t="shared" si="355"/>
        <v>1</v>
      </c>
      <c r="N82" s="27" t="str">
        <f t="shared" si="355"/>
        <v>7</v>
      </c>
      <c r="O82" s="27" t="str">
        <f t="shared" si="355"/>
        <v>1</v>
      </c>
      <c r="P82" s="27" t="str">
        <f t="shared" si="355"/>
        <v>5</v>
      </c>
      <c r="Q82" s="27" t="str">
        <f t="shared" si="355"/>
        <v>3</v>
      </c>
      <c r="R82" s="27" t="str">
        <f t="shared" si="355"/>
        <v>6</v>
      </c>
      <c r="S82" s="27" t="str">
        <f t="shared" si="355"/>
        <v>4</v>
      </c>
      <c r="T82" s="27" t="str">
        <f t="shared" si="355"/>
        <v>3</v>
      </c>
      <c r="U82" s="27" t="str">
        <f t="shared" si="355"/>
        <v>6</v>
      </c>
      <c r="V82" s="27" t="str">
        <f t="shared" si="355"/>
        <v>7</v>
      </c>
      <c r="W82" s="27" t="str">
        <f t="shared" si="355"/>
        <v>8</v>
      </c>
      <c r="X82" s="27" t="str">
        <f t="shared" si="355"/>
        <v>9</v>
      </c>
      <c r="Y82" s="27" t="str">
        <f t="shared" si="355"/>
        <v>2</v>
      </c>
      <c r="Z82" s="27" t="str">
        <f t="shared" si="355"/>
        <v>5</v>
      </c>
      <c r="AA82" s="27" t="str">
        <f t="shared" si="355"/>
        <v>9</v>
      </c>
      <c r="AB82" s="27" t="str">
        <f t="shared" si="355"/>
        <v>0</v>
      </c>
      <c r="AC82" s="27" t="str">
        <f t="shared" si="355"/>
        <v>3</v>
      </c>
      <c r="AD82" s="27" t="str">
        <f t="shared" si="355"/>
        <v>6</v>
      </c>
      <c r="AE82" s="27" t="str">
        <f t="shared" si="355"/>
        <v>0</v>
      </c>
      <c r="AF82" s="27" t="str">
        <f t="shared" si="355"/>
        <v>0</v>
      </c>
      <c r="AG82" s="27" t="str">
        <f t="shared" si="355"/>
        <v>1</v>
      </c>
      <c r="AH82" s="27" t="str">
        <f t="shared" ref="AH82:BM82" si="356">MID(Pi,AH81,1)</f>
        <v>1</v>
      </c>
      <c r="AI82" s="27" t="str">
        <f t="shared" si="356"/>
        <v>3</v>
      </c>
      <c r="AJ82" s="27" t="str">
        <f t="shared" si="356"/>
        <v>3</v>
      </c>
      <c r="AK82" s="27" t="str">
        <f t="shared" si="356"/>
        <v>0</v>
      </c>
      <c r="AL82" s="27" t="str">
        <f t="shared" si="356"/>
        <v>5</v>
      </c>
      <c r="AM82" s="27" t="str">
        <f t="shared" si="356"/>
        <v>3</v>
      </c>
      <c r="AN82" s="27" t="str">
        <f t="shared" si="356"/>
        <v>0</v>
      </c>
      <c r="AO82" s="27" t="str">
        <f t="shared" si="356"/>
        <v>5</v>
      </c>
      <c r="AP82" s="27" t="str">
        <f t="shared" si="356"/>
        <v>4</v>
      </c>
      <c r="AQ82" s="27" t="str">
        <f t="shared" si="356"/>
        <v>8</v>
      </c>
      <c r="AR82" s="27" t="str">
        <f t="shared" si="356"/>
        <v>8</v>
      </c>
      <c r="AS82" s="27" t="str">
        <f t="shared" si="356"/>
        <v>2</v>
      </c>
      <c r="AT82" s="27" t="str">
        <f t="shared" si="356"/>
        <v>0</v>
      </c>
      <c r="AU82" s="27" t="str">
        <f t="shared" si="356"/>
        <v>4</v>
      </c>
      <c r="AV82" s="27" t="str">
        <f t="shared" si="356"/>
        <v>6</v>
      </c>
      <c r="AW82" s="27" t="str">
        <f t="shared" si="356"/>
        <v>6</v>
      </c>
      <c r="AX82" s="27" t="str">
        <f t="shared" si="356"/>
        <v>5</v>
      </c>
      <c r="AY82" s="27" t="str">
        <f t="shared" si="356"/>
        <v>2</v>
      </c>
      <c r="AZ82" s="27" t="str">
        <f t="shared" si="356"/>
        <v>1</v>
      </c>
      <c r="BA82" s="27" t="str">
        <f t="shared" si="356"/>
        <v>3</v>
      </c>
      <c r="BB82" s="27" t="str">
        <f t="shared" si="356"/>
        <v>8</v>
      </c>
      <c r="BC82" s="27" t="str">
        <f t="shared" si="356"/>
        <v>4</v>
      </c>
      <c r="BD82" s="27" t="str">
        <f t="shared" si="356"/>
        <v>1</v>
      </c>
      <c r="BE82" s="27" t="str">
        <f t="shared" si="356"/>
        <v>4</v>
      </c>
      <c r="BF82" s="27" t="str">
        <f t="shared" si="356"/>
        <v>6</v>
      </c>
      <c r="BG82" s="27" t="str">
        <f t="shared" si="356"/>
        <v>9</v>
      </c>
      <c r="BH82" s="27" t="str">
        <f t="shared" si="356"/>
        <v>5</v>
      </c>
      <c r="BI82" s="27" t="str">
        <f t="shared" si="356"/>
        <v>1</v>
      </c>
      <c r="BJ82" s="27" t="str">
        <f t="shared" si="356"/>
        <v>9</v>
      </c>
      <c r="BK82" s="27" t="str">
        <f t="shared" si="356"/>
        <v>4</v>
      </c>
      <c r="BL82" s="27" t="str">
        <f t="shared" si="356"/>
        <v>1</v>
      </c>
      <c r="BM82" s="27" t="str">
        <f t="shared" si="356"/>
        <v>5</v>
      </c>
      <c r="BN82" s="27" t="str">
        <f t="shared" ref="BN82:BO82" si="357">MID(Pi,BN81,1)</f>
        <v>1</v>
      </c>
      <c r="BO82" s="27" t="str">
        <f t="shared" si="357"/>
        <v>1</v>
      </c>
    </row>
    <row r="83" spans="1:73" hidden="1">
      <c r="A83" s="14">
        <f>A81+1</f>
        <v>11</v>
      </c>
      <c r="B83" s="7">
        <f>B81+Stufe6*A83</f>
        <v>397</v>
      </c>
      <c r="C83" s="7">
        <f>B83+1</f>
        <v>398</v>
      </c>
      <c r="D83" s="7">
        <f t="shared" ref="D83:BO83" si="358">C83+1</f>
        <v>399</v>
      </c>
      <c r="E83" s="7">
        <f t="shared" si="358"/>
        <v>400</v>
      </c>
      <c r="F83" s="7">
        <f t="shared" si="358"/>
        <v>401</v>
      </c>
      <c r="G83" s="7">
        <f t="shared" si="358"/>
        <v>402</v>
      </c>
      <c r="H83" s="7">
        <f t="shared" si="358"/>
        <v>403</v>
      </c>
      <c r="I83" s="7">
        <f t="shared" si="358"/>
        <v>404</v>
      </c>
      <c r="J83" s="7">
        <f t="shared" si="358"/>
        <v>405</v>
      </c>
      <c r="K83" s="7">
        <f t="shared" si="358"/>
        <v>406</v>
      </c>
      <c r="L83" s="7">
        <f t="shared" si="358"/>
        <v>407</v>
      </c>
      <c r="M83" s="7">
        <f t="shared" si="358"/>
        <v>408</v>
      </c>
      <c r="N83" s="7">
        <f t="shared" si="358"/>
        <v>409</v>
      </c>
      <c r="O83" s="7">
        <f t="shared" si="358"/>
        <v>410</v>
      </c>
      <c r="P83" s="7">
        <f t="shared" si="358"/>
        <v>411</v>
      </c>
      <c r="Q83" s="7">
        <f t="shared" si="358"/>
        <v>412</v>
      </c>
      <c r="R83" s="7">
        <f t="shared" si="358"/>
        <v>413</v>
      </c>
      <c r="S83" s="7">
        <f t="shared" si="358"/>
        <v>414</v>
      </c>
      <c r="T83" s="7">
        <f t="shared" si="358"/>
        <v>415</v>
      </c>
      <c r="U83" s="7">
        <f t="shared" si="358"/>
        <v>416</v>
      </c>
      <c r="V83" s="7">
        <f t="shared" si="358"/>
        <v>417</v>
      </c>
      <c r="W83" s="7">
        <f t="shared" si="358"/>
        <v>418</v>
      </c>
      <c r="X83" s="7">
        <f t="shared" si="358"/>
        <v>419</v>
      </c>
      <c r="Y83" s="7">
        <f t="shared" si="358"/>
        <v>420</v>
      </c>
      <c r="Z83" s="7">
        <f t="shared" si="358"/>
        <v>421</v>
      </c>
      <c r="AA83" s="7">
        <f t="shared" si="358"/>
        <v>422</v>
      </c>
      <c r="AB83" s="7">
        <f t="shared" si="358"/>
        <v>423</v>
      </c>
      <c r="AC83" s="7">
        <f t="shared" si="358"/>
        <v>424</v>
      </c>
      <c r="AD83" s="7">
        <f t="shared" si="358"/>
        <v>425</v>
      </c>
      <c r="AE83" s="7">
        <f t="shared" si="358"/>
        <v>426</v>
      </c>
      <c r="AF83" s="7">
        <f t="shared" si="358"/>
        <v>427</v>
      </c>
      <c r="AG83" s="7">
        <f t="shared" si="358"/>
        <v>428</v>
      </c>
      <c r="AH83" s="7">
        <f t="shared" si="358"/>
        <v>429</v>
      </c>
      <c r="AI83" s="7">
        <f t="shared" si="358"/>
        <v>430</v>
      </c>
      <c r="AJ83" s="7">
        <f t="shared" si="358"/>
        <v>431</v>
      </c>
      <c r="AK83" s="7">
        <f t="shared" si="358"/>
        <v>432</v>
      </c>
      <c r="AL83" s="7">
        <f t="shared" si="358"/>
        <v>433</v>
      </c>
      <c r="AM83" s="7">
        <f t="shared" si="358"/>
        <v>434</v>
      </c>
      <c r="AN83" s="7">
        <f t="shared" si="358"/>
        <v>435</v>
      </c>
      <c r="AO83" s="7">
        <f t="shared" si="358"/>
        <v>436</v>
      </c>
      <c r="AP83" s="7">
        <f t="shared" si="358"/>
        <v>437</v>
      </c>
      <c r="AQ83" s="7">
        <f t="shared" si="358"/>
        <v>438</v>
      </c>
      <c r="AR83" s="7">
        <f t="shared" si="358"/>
        <v>439</v>
      </c>
      <c r="AS83" s="7">
        <f t="shared" si="358"/>
        <v>440</v>
      </c>
      <c r="AT83" s="7">
        <f t="shared" si="358"/>
        <v>441</v>
      </c>
      <c r="AU83" s="7">
        <f t="shared" si="358"/>
        <v>442</v>
      </c>
      <c r="AV83" s="7">
        <f t="shared" si="358"/>
        <v>443</v>
      </c>
      <c r="AW83" s="7">
        <f t="shared" si="358"/>
        <v>444</v>
      </c>
      <c r="AX83" s="7">
        <f t="shared" si="358"/>
        <v>445</v>
      </c>
      <c r="AY83" s="7">
        <f t="shared" si="358"/>
        <v>446</v>
      </c>
      <c r="AZ83" s="7">
        <f t="shared" si="358"/>
        <v>447</v>
      </c>
      <c r="BA83" s="7">
        <f t="shared" si="358"/>
        <v>448</v>
      </c>
      <c r="BB83" s="7">
        <f t="shared" si="358"/>
        <v>449</v>
      </c>
      <c r="BC83" s="7">
        <f t="shared" si="358"/>
        <v>450</v>
      </c>
      <c r="BD83" s="7">
        <f t="shared" si="358"/>
        <v>451</v>
      </c>
      <c r="BE83" s="7">
        <f t="shared" si="358"/>
        <v>452</v>
      </c>
      <c r="BF83" s="7">
        <f t="shared" si="358"/>
        <v>453</v>
      </c>
      <c r="BG83" s="7">
        <f t="shared" si="358"/>
        <v>454</v>
      </c>
      <c r="BH83" s="7">
        <f t="shared" si="358"/>
        <v>455</v>
      </c>
      <c r="BI83" s="7">
        <f t="shared" si="358"/>
        <v>456</v>
      </c>
      <c r="BJ83" s="7">
        <f t="shared" si="358"/>
        <v>457</v>
      </c>
      <c r="BK83" s="7">
        <f t="shared" si="358"/>
        <v>458</v>
      </c>
      <c r="BL83" s="7">
        <f t="shared" si="358"/>
        <v>459</v>
      </c>
      <c r="BM83" s="7">
        <f t="shared" si="358"/>
        <v>460</v>
      </c>
      <c r="BN83" s="7">
        <f t="shared" si="358"/>
        <v>461</v>
      </c>
      <c r="BO83" s="7">
        <f t="shared" si="358"/>
        <v>462</v>
      </c>
      <c r="BP83" s="7">
        <f t="shared" ref="BP83:BU83" si="359">BO83+1</f>
        <v>463</v>
      </c>
      <c r="BQ83" s="7">
        <f t="shared" si="359"/>
        <v>464</v>
      </c>
      <c r="BR83" s="7">
        <f t="shared" si="359"/>
        <v>465</v>
      </c>
      <c r="BS83" s="7">
        <f t="shared" si="359"/>
        <v>466</v>
      </c>
      <c r="BT83" s="7">
        <f t="shared" si="359"/>
        <v>467</v>
      </c>
      <c r="BU83" s="7">
        <f t="shared" si="359"/>
        <v>468</v>
      </c>
    </row>
    <row r="84" spans="1:73">
      <c r="B84" s="27" t="str">
        <f t="shared" ref="B84:AG84" si="360">MID(Pi,B83,1)</f>
        <v>6</v>
      </c>
      <c r="C84" s="27" t="str">
        <f t="shared" si="360"/>
        <v>0</v>
      </c>
      <c r="D84" s="27" t="str">
        <f t="shared" si="360"/>
        <v>9</v>
      </c>
      <c r="E84" s="27" t="str">
        <f t="shared" si="360"/>
        <v>4</v>
      </c>
      <c r="F84" s="27" t="str">
        <f t="shared" si="360"/>
        <v>3</v>
      </c>
      <c r="G84" s="27" t="str">
        <f t="shared" si="360"/>
        <v>3</v>
      </c>
      <c r="H84" s="27" t="str">
        <f t="shared" si="360"/>
        <v>0</v>
      </c>
      <c r="I84" s="27" t="str">
        <f t="shared" si="360"/>
        <v>5</v>
      </c>
      <c r="J84" s="27" t="str">
        <f t="shared" si="360"/>
        <v>7</v>
      </c>
      <c r="K84" s="27" t="str">
        <f t="shared" si="360"/>
        <v>2</v>
      </c>
      <c r="L84" s="27" t="str">
        <f t="shared" si="360"/>
        <v>7</v>
      </c>
      <c r="M84" s="27" t="str">
        <f t="shared" si="360"/>
        <v>0</v>
      </c>
      <c r="N84" s="27" t="str">
        <f t="shared" si="360"/>
        <v>3</v>
      </c>
      <c r="O84" s="27" t="str">
        <f t="shared" si="360"/>
        <v>6</v>
      </c>
      <c r="P84" s="27" t="str">
        <f t="shared" si="360"/>
        <v>5</v>
      </c>
      <c r="Q84" s="27" t="str">
        <f t="shared" si="360"/>
        <v>7</v>
      </c>
      <c r="R84" s="27" t="str">
        <f t="shared" si="360"/>
        <v>5</v>
      </c>
      <c r="S84" s="27" t="str">
        <f t="shared" si="360"/>
        <v>9</v>
      </c>
      <c r="T84" s="27" t="str">
        <f t="shared" si="360"/>
        <v>5</v>
      </c>
      <c r="U84" s="27" t="str">
        <f t="shared" si="360"/>
        <v>9</v>
      </c>
      <c r="V84" s="27" t="str">
        <f t="shared" si="360"/>
        <v>1</v>
      </c>
      <c r="W84" s="27" t="str">
        <f t="shared" si="360"/>
        <v>9</v>
      </c>
      <c r="X84" s="27" t="str">
        <f t="shared" si="360"/>
        <v>5</v>
      </c>
      <c r="Y84" s="27" t="str">
        <f t="shared" si="360"/>
        <v>3</v>
      </c>
      <c r="Z84" s="27" t="str">
        <f t="shared" si="360"/>
        <v>0</v>
      </c>
      <c r="AA84" s="27" t="str">
        <f t="shared" si="360"/>
        <v>9</v>
      </c>
      <c r="AB84" s="27" t="str">
        <f t="shared" si="360"/>
        <v>2</v>
      </c>
      <c r="AC84" s="27" t="str">
        <f t="shared" si="360"/>
        <v>1</v>
      </c>
      <c r="AD84" s="27" t="str">
        <f t="shared" si="360"/>
        <v>8</v>
      </c>
      <c r="AE84" s="27" t="str">
        <f t="shared" si="360"/>
        <v>6</v>
      </c>
      <c r="AF84" s="27" t="str">
        <f t="shared" si="360"/>
        <v>1</v>
      </c>
      <c r="AG84" s="27" t="str">
        <f t="shared" si="360"/>
        <v>1</v>
      </c>
      <c r="AH84" s="27" t="str">
        <f t="shared" ref="AH84:BM84" si="361">MID(Pi,AH83,1)</f>
        <v>7</v>
      </c>
      <c r="AI84" s="27" t="str">
        <f t="shared" si="361"/>
        <v>3</v>
      </c>
      <c r="AJ84" s="27" t="str">
        <f t="shared" si="361"/>
        <v>8</v>
      </c>
      <c r="AK84" s="27" t="str">
        <f t="shared" si="361"/>
        <v>1</v>
      </c>
      <c r="AL84" s="27" t="str">
        <f t="shared" si="361"/>
        <v>9</v>
      </c>
      <c r="AM84" s="27" t="str">
        <f t="shared" si="361"/>
        <v>3</v>
      </c>
      <c r="AN84" s="27" t="str">
        <f t="shared" si="361"/>
        <v>2</v>
      </c>
      <c r="AO84" s="27" t="str">
        <f t="shared" si="361"/>
        <v>6</v>
      </c>
      <c r="AP84" s="27" t="str">
        <f t="shared" si="361"/>
        <v>1</v>
      </c>
      <c r="AQ84" s="27" t="str">
        <f t="shared" si="361"/>
        <v>1</v>
      </c>
      <c r="AR84" s="27" t="str">
        <f t="shared" si="361"/>
        <v>7</v>
      </c>
      <c r="AS84" s="27" t="str">
        <f t="shared" si="361"/>
        <v>9</v>
      </c>
      <c r="AT84" s="27" t="str">
        <f t="shared" si="361"/>
        <v>3</v>
      </c>
      <c r="AU84" s="27" t="str">
        <f t="shared" si="361"/>
        <v>1</v>
      </c>
      <c r="AV84" s="27" t="str">
        <f t="shared" si="361"/>
        <v>0</v>
      </c>
      <c r="AW84" s="27" t="str">
        <f t="shared" si="361"/>
        <v>5</v>
      </c>
      <c r="AX84" s="27" t="str">
        <f t="shared" si="361"/>
        <v>1</v>
      </c>
      <c r="AY84" s="27" t="str">
        <f t="shared" si="361"/>
        <v>1</v>
      </c>
      <c r="AZ84" s="27" t="str">
        <f t="shared" si="361"/>
        <v>8</v>
      </c>
      <c r="BA84" s="27" t="str">
        <f t="shared" si="361"/>
        <v>5</v>
      </c>
      <c r="BB84" s="27" t="str">
        <f t="shared" si="361"/>
        <v>4</v>
      </c>
      <c r="BC84" s="27" t="str">
        <f t="shared" si="361"/>
        <v>8</v>
      </c>
      <c r="BD84" s="27" t="str">
        <f t="shared" si="361"/>
        <v>0</v>
      </c>
      <c r="BE84" s="27" t="str">
        <f t="shared" si="361"/>
        <v>7</v>
      </c>
      <c r="BF84" s="27" t="str">
        <f t="shared" si="361"/>
        <v>4</v>
      </c>
      <c r="BG84" s="27" t="str">
        <f t="shared" si="361"/>
        <v>4</v>
      </c>
      <c r="BH84" s="27" t="str">
        <f t="shared" si="361"/>
        <v>6</v>
      </c>
      <c r="BI84" s="27" t="str">
        <f t="shared" si="361"/>
        <v>2</v>
      </c>
      <c r="BJ84" s="27" t="str">
        <f t="shared" si="361"/>
        <v>3</v>
      </c>
      <c r="BK84" s="27" t="str">
        <f t="shared" si="361"/>
        <v>7</v>
      </c>
      <c r="BL84" s="27" t="str">
        <f t="shared" si="361"/>
        <v>9</v>
      </c>
      <c r="BM84" s="27" t="str">
        <f t="shared" si="361"/>
        <v>9</v>
      </c>
      <c r="BN84" s="27" t="str">
        <f t="shared" ref="BN84:BU84" si="362">MID(Pi,BN83,1)</f>
        <v>6</v>
      </c>
      <c r="BO84" s="27" t="str">
        <f t="shared" si="362"/>
        <v>2</v>
      </c>
      <c r="BP84" s="27" t="str">
        <f t="shared" si="362"/>
        <v>7</v>
      </c>
      <c r="BQ84" s="27" t="str">
        <f t="shared" si="362"/>
        <v>4</v>
      </c>
      <c r="BR84" s="27" t="str">
        <f t="shared" si="362"/>
        <v>9</v>
      </c>
      <c r="BS84" s="27" t="str">
        <f t="shared" si="362"/>
        <v>5</v>
      </c>
      <c r="BT84" s="27" t="str">
        <f t="shared" si="362"/>
        <v>6</v>
      </c>
      <c r="BU84" s="27" t="str">
        <f t="shared" si="362"/>
        <v>7</v>
      </c>
    </row>
    <row r="87" spans="1:73">
      <c r="A87" s="14" t="s">
        <v>58</v>
      </c>
      <c r="B87" s="30">
        <v>8</v>
      </c>
      <c r="C87" s="31" t="s">
        <v>42</v>
      </c>
    </row>
    <row r="88" spans="1:73" hidden="1">
      <c r="A88" s="14">
        <v>0</v>
      </c>
      <c r="B88" s="7">
        <v>1</v>
      </c>
      <c r="C88" s="7">
        <f>B88+1</f>
        <v>2</v>
      </c>
      <c r="D88" s="7">
        <f t="shared" ref="D88" si="363">C88+1</f>
        <v>3</v>
      </c>
      <c r="E88" s="7">
        <f t="shared" ref="E88" si="364">D88+1</f>
        <v>4</v>
      </c>
      <c r="F88" s="7">
        <f t="shared" ref="F88" si="365">E88+1</f>
        <v>5</v>
      </c>
      <c r="G88" s="7">
        <f t="shared" ref="G88" si="366">F88+1</f>
        <v>6</v>
      </c>
      <c r="H88" s="7">
        <f t="shared" ref="H88" si="367">G88+1</f>
        <v>7</v>
      </c>
      <c r="I88" s="7">
        <f t="shared" ref="I88" si="368">H88+1</f>
        <v>8</v>
      </c>
    </row>
    <row r="89" spans="1:73">
      <c r="B89" s="29" t="str">
        <f t="shared" ref="B89" si="369">MID(Pi,B88,1)</f>
        <v>1</v>
      </c>
      <c r="C89" s="29" t="str">
        <f t="shared" ref="C89" si="370">MID(Pi,C88,1)</f>
        <v>4</v>
      </c>
      <c r="D89" s="29" t="str">
        <f t="shared" ref="D89" si="371">MID(Pi,D88,1)</f>
        <v>1</v>
      </c>
      <c r="E89" s="29" t="str">
        <f t="shared" ref="E89" si="372">MID(Pi,E88,1)</f>
        <v>5</v>
      </c>
      <c r="F89" s="29" t="str">
        <f t="shared" ref="F89" si="373">MID(Pi,F88,1)</f>
        <v>9</v>
      </c>
      <c r="G89" s="29" t="str">
        <f t="shared" ref="G89" si="374">MID(Pi,G88,1)</f>
        <v>2</v>
      </c>
      <c r="H89" s="29" t="str">
        <f t="shared" ref="H89" si="375">MID(Pi,H88,1)</f>
        <v>6</v>
      </c>
      <c r="I89" s="29" t="str">
        <f t="shared" ref="I89" si="376">MID(Pi,I88,1)</f>
        <v>5</v>
      </c>
    </row>
    <row r="90" spans="1:73" hidden="1">
      <c r="A90" s="14">
        <f>A88+1</f>
        <v>1</v>
      </c>
      <c r="B90" s="7">
        <f>B88+Stufe8*A90</f>
        <v>9</v>
      </c>
      <c r="C90" s="7">
        <f>B90+1</f>
        <v>10</v>
      </c>
      <c r="D90" s="7">
        <f t="shared" ref="D90" si="377">C90+1</f>
        <v>11</v>
      </c>
      <c r="E90" s="7">
        <f t="shared" ref="E90" si="378">D90+1</f>
        <v>12</v>
      </c>
      <c r="F90" s="7">
        <f t="shared" ref="F90" si="379">E90+1</f>
        <v>13</v>
      </c>
      <c r="G90" s="7">
        <f t="shared" ref="G90" si="380">F90+1</f>
        <v>14</v>
      </c>
      <c r="H90" s="7">
        <f t="shared" ref="H90" si="381">G90+1</f>
        <v>15</v>
      </c>
      <c r="I90" s="7">
        <f t="shared" ref="I90" si="382">H90+1</f>
        <v>16</v>
      </c>
      <c r="J90" s="7">
        <f t="shared" ref="J90" si="383">I90+1</f>
        <v>17</v>
      </c>
      <c r="K90" s="7">
        <f t="shared" ref="K90" si="384">J90+1</f>
        <v>18</v>
      </c>
      <c r="L90" s="7">
        <f t="shared" ref="L90" si="385">K90+1</f>
        <v>19</v>
      </c>
      <c r="M90" s="7">
        <f t="shared" ref="M90" si="386">L90+1</f>
        <v>20</v>
      </c>
      <c r="N90" s="7">
        <f t="shared" ref="N90" si="387">M90+1</f>
        <v>21</v>
      </c>
      <c r="O90" s="7">
        <f t="shared" ref="O90" si="388">N90+1</f>
        <v>22</v>
      </c>
      <c r="P90" s="7">
        <f t="shared" ref="P90" si="389">O90+1</f>
        <v>23</v>
      </c>
      <c r="Q90" s="7">
        <f t="shared" ref="Q90" si="390">P90+1</f>
        <v>24</v>
      </c>
    </row>
    <row r="91" spans="1:73">
      <c r="B91" s="29" t="str">
        <f t="shared" ref="B91" si="391">MID(Pi,B90,1)</f>
        <v>3</v>
      </c>
      <c r="C91" s="29" t="str">
        <f t="shared" ref="C91" si="392">MID(Pi,C90,1)</f>
        <v>5</v>
      </c>
      <c r="D91" s="29" t="str">
        <f t="shared" ref="D91" si="393">MID(Pi,D90,1)</f>
        <v>8</v>
      </c>
      <c r="E91" s="29" t="str">
        <f t="shared" ref="E91" si="394">MID(Pi,E90,1)</f>
        <v>9</v>
      </c>
      <c r="F91" s="29" t="str">
        <f t="shared" ref="F91" si="395">MID(Pi,F90,1)</f>
        <v>7</v>
      </c>
      <c r="G91" s="29" t="str">
        <f t="shared" ref="G91" si="396">MID(Pi,G90,1)</f>
        <v>9</v>
      </c>
      <c r="H91" s="29" t="str">
        <f t="shared" ref="H91" si="397">MID(Pi,H90,1)</f>
        <v>3</v>
      </c>
      <c r="I91" s="29" t="str">
        <f t="shared" ref="I91" si="398">MID(Pi,I90,1)</f>
        <v>2</v>
      </c>
      <c r="J91" s="29" t="str">
        <f t="shared" ref="J91" si="399">MID(Pi,J90,1)</f>
        <v>3</v>
      </c>
      <c r="K91" s="29" t="str">
        <f t="shared" ref="K91" si="400">MID(Pi,K90,1)</f>
        <v>8</v>
      </c>
      <c r="L91" s="29" t="str">
        <f t="shared" ref="L91" si="401">MID(Pi,L90,1)</f>
        <v>4</v>
      </c>
      <c r="M91" s="29" t="str">
        <f t="shared" ref="M91" si="402">MID(Pi,M90,1)</f>
        <v>6</v>
      </c>
      <c r="N91" s="29" t="str">
        <f t="shared" ref="N91" si="403">MID(Pi,N90,1)</f>
        <v>2</v>
      </c>
      <c r="O91" s="29" t="str">
        <f t="shared" ref="O91" si="404">MID(Pi,O90,1)</f>
        <v>6</v>
      </c>
      <c r="P91" s="29" t="str">
        <f t="shared" ref="P91" si="405">MID(Pi,P90,1)</f>
        <v>4</v>
      </c>
      <c r="Q91" s="29" t="str">
        <f t="shared" ref="Q91" si="406">MID(Pi,Q90,1)</f>
        <v>3</v>
      </c>
    </row>
    <row r="92" spans="1:73" hidden="1">
      <c r="A92" s="14">
        <f>A90+1</f>
        <v>2</v>
      </c>
      <c r="B92" s="7">
        <f>B90+Stufe8*A92</f>
        <v>25</v>
      </c>
      <c r="C92" s="7">
        <f>B92+1</f>
        <v>26</v>
      </c>
      <c r="D92" s="7">
        <f t="shared" ref="D92:Y92" si="407">C92+1</f>
        <v>27</v>
      </c>
      <c r="E92" s="7">
        <f t="shared" si="407"/>
        <v>28</v>
      </c>
      <c r="F92" s="7">
        <f t="shared" si="407"/>
        <v>29</v>
      </c>
      <c r="G92" s="7">
        <f t="shared" si="407"/>
        <v>30</v>
      </c>
      <c r="H92" s="7">
        <f t="shared" si="407"/>
        <v>31</v>
      </c>
      <c r="I92" s="7">
        <f t="shared" si="407"/>
        <v>32</v>
      </c>
      <c r="J92" s="7">
        <f t="shared" si="407"/>
        <v>33</v>
      </c>
      <c r="K92" s="7">
        <f t="shared" si="407"/>
        <v>34</v>
      </c>
      <c r="L92" s="7">
        <f t="shared" si="407"/>
        <v>35</v>
      </c>
      <c r="M92" s="7">
        <f t="shared" si="407"/>
        <v>36</v>
      </c>
      <c r="N92" s="7">
        <f t="shared" si="407"/>
        <v>37</v>
      </c>
      <c r="O92" s="7">
        <f t="shared" si="407"/>
        <v>38</v>
      </c>
      <c r="P92" s="7">
        <f t="shared" si="407"/>
        <v>39</v>
      </c>
      <c r="Q92" s="7">
        <f t="shared" si="407"/>
        <v>40</v>
      </c>
      <c r="R92" s="7">
        <f t="shared" si="407"/>
        <v>41</v>
      </c>
      <c r="S92" s="7">
        <f t="shared" si="407"/>
        <v>42</v>
      </c>
      <c r="T92" s="7">
        <f t="shared" si="407"/>
        <v>43</v>
      </c>
      <c r="U92" s="7">
        <f t="shared" si="407"/>
        <v>44</v>
      </c>
      <c r="V92" s="7">
        <f t="shared" si="407"/>
        <v>45</v>
      </c>
      <c r="W92" s="7">
        <f t="shared" si="407"/>
        <v>46</v>
      </c>
      <c r="X92" s="7">
        <f t="shared" si="407"/>
        <v>47</v>
      </c>
      <c r="Y92" s="7">
        <f t="shared" si="407"/>
        <v>48</v>
      </c>
    </row>
    <row r="93" spans="1:73">
      <c r="B93" s="29" t="str">
        <f t="shared" ref="B93" si="408">MID(Pi,B92,1)</f>
        <v>3</v>
      </c>
      <c r="C93" s="29" t="str">
        <f t="shared" ref="C93" si="409">MID(Pi,C92,1)</f>
        <v>8</v>
      </c>
      <c r="D93" s="29" t="str">
        <f t="shared" ref="D93" si="410">MID(Pi,D92,1)</f>
        <v>3</v>
      </c>
      <c r="E93" s="29" t="str">
        <f t="shared" ref="E93" si="411">MID(Pi,E92,1)</f>
        <v>2</v>
      </c>
      <c r="F93" s="29" t="str">
        <f t="shared" ref="F93" si="412">MID(Pi,F92,1)</f>
        <v>7</v>
      </c>
      <c r="G93" s="29" t="str">
        <f t="shared" ref="G93" si="413">MID(Pi,G92,1)</f>
        <v>9</v>
      </c>
      <c r="H93" s="29" t="str">
        <f t="shared" ref="H93" si="414">MID(Pi,H92,1)</f>
        <v>5</v>
      </c>
      <c r="I93" s="29" t="str">
        <f t="shared" ref="I93" si="415">MID(Pi,I92,1)</f>
        <v>0</v>
      </c>
      <c r="J93" s="29" t="str">
        <f t="shared" ref="J93" si="416">MID(Pi,J92,1)</f>
        <v>2</v>
      </c>
      <c r="K93" s="29" t="str">
        <f t="shared" ref="K93" si="417">MID(Pi,K92,1)</f>
        <v>8</v>
      </c>
      <c r="L93" s="29" t="str">
        <f t="shared" ref="L93" si="418">MID(Pi,L92,1)</f>
        <v>8</v>
      </c>
      <c r="M93" s="29" t="str">
        <f t="shared" ref="M93" si="419">MID(Pi,M92,1)</f>
        <v>4</v>
      </c>
      <c r="N93" s="29" t="str">
        <f t="shared" ref="N93" si="420">MID(Pi,N92,1)</f>
        <v>1</v>
      </c>
      <c r="O93" s="29" t="str">
        <f t="shared" ref="O93" si="421">MID(Pi,O92,1)</f>
        <v>9</v>
      </c>
      <c r="P93" s="29" t="str">
        <f t="shared" ref="P93" si="422">MID(Pi,P92,1)</f>
        <v>7</v>
      </c>
      <c r="Q93" s="29" t="str">
        <f t="shared" ref="Q93" si="423">MID(Pi,Q92,1)</f>
        <v>1</v>
      </c>
      <c r="R93" s="29" t="str">
        <f t="shared" ref="R93" si="424">MID(Pi,R92,1)</f>
        <v>6</v>
      </c>
      <c r="S93" s="29" t="str">
        <f t="shared" ref="S93" si="425">MID(Pi,S92,1)</f>
        <v>9</v>
      </c>
      <c r="T93" s="29" t="str">
        <f t="shared" ref="T93" si="426">MID(Pi,T92,1)</f>
        <v>3</v>
      </c>
      <c r="U93" s="29" t="str">
        <f t="shared" ref="U93" si="427">MID(Pi,U92,1)</f>
        <v>9</v>
      </c>
      <c r="V93" s="29" t="str">
        <f t="shared" ref="V93" si="428">MID(Pi,V92,1)</f>
        <v>9</v>
      </c>
      <c r="W93" s="29" t="str">
        <f t="shared" ref="W93" si="429">MID(Pi,W92,1)</f>
        <v>3</v>
      </c>
      <c r="X93" s="29" t="str">
        <f t="shared" ref="X93" si="430">MID(Pi,X92,1)</f>
        <v>7</v>
      </c>
      <c r="Y93" s="29" t="str">
        <f t="shared" ref="Y93" si="431">MID(Pi,Y92,1)</f>
        <v>5</v>
      </c>
    </row>
    <row r="94" spans="1:73" hidden="1">
      <c r="A94" s="14">
        <f t="shared" ref="A94" si="432">A92+1</f>
        <v>3</v>
      </c>
      <c r="B94" s="7">
        <f>B92+Stufe8*A94</f>
        <v>49</v>
      </c>
      <c r="C94" s="7">
        <f t="shared" ref="C94:AG94" si="433">B94+1</f>
        <v>50</v>
      </c>
      <c r="D94" s="7">
        <f t="shared" si="433"/>
        <v>51</v>
      </c>
      <c r="E94" s="7">
        <f t="shared" si="433"/>
        <v>52</v>
      </c>
      <c r="F94" s="7">
        <f t="shared" si="433"/>
        <v>53</v>
      </c>
      <c r="G94" s="7">
        <f t="shared" si="433"/>
        <v>54</v>
      </c>
      <c r="H94" s="7">
        <f t="shared" si="433"/>
        <v>55</v>
      </c>
      <c r="I94" s="7">
        <f t="shared" si="433"/>
        <v>56</v>
      </c>
      <c r="J94" s="7">
        <f t="shared" si="433"/>
        <v>57</v>
      </c>
      <c r="K94" s="7">
        <f t="shared" si="433"/>
        <v>58</v>
      </c>
      <c r="L94" s="7">
        <f t="shared" si="433"/>
        <v>59</v>
      </c>
      <c r="M94" s="7">
        <f t="shared" si="433"/>
        <v>60</v>
      </c>
      <c r="N94" s="7">
        <f t="shared" si="433"/>
        <v>61</v>
      </c>
      <c r="O94" s="7">
        <f t="shared" si="433"/>
        <v>62</v>
      </c>
      <c r="P94" s="7">
        <f t="shared" si="433"/>
        <v>63</v>
      </c>
      <c r="Q94" s="7">
        <f t="shared" si="433"/>
        <v>64</v>
      </c>
      <c r="R94" s="7">
        <f t="shared" si="433"/>
        <v>65</v>
      </c>
      <c r="S94" s="7">
        <f t="shared" si="433"/>
        <v>66</v>
      </c>
      <c r="T94" s="7">
        <f t="shared" si="433"/>
        <v>67</v>
      </c>
      <c r="U94" s="7">
        <f t="shared" si="433"/>
        <v>68</v>
      </c>
      <c r="V94" s="7">
        <f t="shared" si="433"/>
        <v>69</v>
      </c>
      <c r="W94" s="7">
        <f t="shared" si="433"/>
        <v>70</v>
      </c>
      <c r="X94" s="7">
        <f t="shared" si="433"/>
        <v>71</v>
      </c>
      <c r="Y94" s="7">
        <f t="shared" si="433"/>
        <v>72</v>
      </c>
      <c r="Z94" s="7">
        <f t="shared" si="433"/>
        <v>73</v>
      </c>
      <c r="AA94" s="7">
        <f t="shared" si="433"/>
        <v>74</v>
      </c>
      <c r="AB94" s="7">
        <f t="shared" si="433"/>
        <v>75</v>
      </c>
      <c r="AC94" s="7">
        <f t="shared" si="433"/>
        <v>76</v>
      </c>
      <c r="AD94" s="7">
        <f t="shared" si="433"/>
        <v>77</v>
      </c>
      <c r="AE94" s="7">
        <f t="shared" si="433"/>
        <v>78</v>
      </c>
      <c r="AF94" s="7">
        <f t="shared" si="433"/>
        <v>79</v>
      </c>
      <c r="AG94" s="7">
        <f t="shared" si="433"/>
        <v>80</v>
      </c>
    </row>
    <row r="95" spans="1:73">
      <c r="B95" s="29" t="str">
        <f t="shared" ref="B95" si="434">MID(Pi,B94,1)</f>
        <v>1</v>
      </c>
      <c r="C95" s="29" t="str">
        <f t="shared" ref="C95" si="435">MID(Pi,C94,1)</f>
        <v>0</v>
      </c>
      <c r="D95" s="29" t="str">
        <f t="shared" ref="D95" si="436">MID(Pi,D94,1)</f>
        <v>5</v>
      </c>
      <c r="E95" s="29" t="str">
        <f t="shared" ref="E95" si="437">MID(Pi,E94,1)</f>
        <v>8</v>
      </c>
      <c r="F95" s="29" t="str">
        <f t="shared" ref="F95" si="438">MID(Pi,F94,1)</f>
        <v>2</v>
      </c>
      <c r="G95" s="29" t="str">
        <f t="shared" ref="G95" si="439">MID(Pi,G94,1)</f>
        <v>0</v>
      </c>
      <c r="H95" s="29" t="str">
        <f t="shared" ref="H95" si="440">MID(Pi,H94,1)</f>
        <v>9</v>
      </c>
      <c r="I95" s="29" t="str">
        <f t="shared" ref="I95" si="441">MID(Pi,I94,1)</f>
        <v>7</v>
      </c>
      <c r="J95" s="29" t="str">
        <f t="shared" ref="J95" si="442">MID(Pi,J94,1)</f>
        <v>4</v>
      </c>
      <c r="K95" s="29" t="str">
        <f t="shared" ref="K95" si="443">MID(Pi,K94,1)</f>
        <v>9</v>
      </c>
      <c r="L95" s="29" t="str">
        <f t="shared" ref="L95" si="444">MID(Pi,L94,1)</f>
        <v>4</v>
      </c>
      <c r="M95" s="29" t="str">
        <f t="shared" ref="M95" si="445">MID(Pi,M94,1)</f>
        <v>4</v>
      </c>
      <c r="N95" s="29" t="str">
        <f t="shared" ref="N95" si="446">MID(Pi,N94,1)</f>
        <v>5</v>
      </c>
      <c r="O95" s="29" t="str">
        <f t="shared" ref="O95" si="447">MID(Pi,O94,1)</f>
        <v>9</v>
      </c>
      <c r="P95" s="29" t="str">
        <f t="shared" ref="P95" si="448">MID(Pi,P94,1)</f>
        <v>2</v>
      </c>
      <c r="Q95" s="29" t="str">
        <f t="shared" ref="Q95" si="449">MID(Pi,Q94,1)</f>
        <v>3</v>
      </c>
      <c r="R95" s="29" t="str">
        <f t="shared" ref="R95" si="450">MID(Pi,R94,1)</f>
        <v>0</v>
      </c>
      <c r="S95" s="29" t="str">
        <f t="shared" ref="S95" si="451">MID(Pi,S94,1)</f>
        <v>7</v>
      </c>
      <c r="T95" s="29" t="str">
        <f t="shared" ref="T95" si="452">MID(Pi,T94,1)</f>
        <v>8</v>
      </c>
      <c r="U95" s="29" t="str">
        <f t="shared" ref="U95" si="453">MID(Pi,U94,1)</f>
        <v>1</v>
      </c>
      <c r="V95" s="29" t="str">
        <f t="shared" ref="V95" si="454">MID(Pi,V94,1)</f>
        <v>6</v>
      </c>
      <c r="W95" s="29" t="str">
        <f t="shared" ref="W95" si="455">MID(Pi,W94,1)</f>
        <v>4</v>
      </c>
      <c r="X95" s="29" t="str">
        <f t="shared" ref="X95" si="456">MID(Pi,X94,1)</f>
        <v>0</v>
      </c>
      <c r="Y95" s="29" t="str">
        <f t="shared" ref="Y95" si="457">MID(Pi,Y94,1)</f>
        <v>6</v>
      </c>
      <c r="Z95" s="29" t="str">
        <f t="shared" ref="Z95" si="458">MID(Pi,Z94,1)</f>
        <v>2</v>
      </c>
      <c r="AA95" s="29" t="str">
        <f t="shared" ref="AA95" si="459">MID(Pi,AA94,1)</f>
        <v>8</v>
      </c>
      <c r="AB95" s="29" t="str">
        <f t="shared" ref="AB95" si="460">MID(Pi,AB94,1)</f>
        <v>6</v>
      </c>
      <c r="AC95" s="29" t="str">
        <f t="shared" ref="AC95" si="461">MID(Pi,AC94,1)</f>
        <v>2</v>
      </c>
      <c r="AD95" s="29" t="str">
        <f t="shared" ref="AD95" si="462">MID(Pi,AD94,1)</f>
        <v>0</v>
      </c>
      <c r="AE95" s="29" t="str">
        <f t="shared" ref="AE95" si="463">MID(Pi,AE94,1)</f>
        <v>8</v>
      </c>
      <c r="AF95" s="29" t="str">
        <f t="shared" ref="AF95" si="464">MID(Pi,AF94,1)</f>
        <v>9</v>
      </c>
      <c r="AG95" s="29" t="str">
        <f t="shared" ref="AG95" si="465">MID(Pi,AG94,1)</f>
        <v>9</v>
      </c>
    </row>
    <row r="96" spans="1:73" hidden="1">
      <c r="A96" s="14">
        <f t="shared" ref="A96" si="466">A94+1</f>
        <v>4</v>
      </c>
      <c r="B96" s="7">
        <f>B94+Stufe8*A96</f>
        <v>81</v>
      </c>
      <c r="C96" s="7">
        <f t="shared" ref="C96:AO96" si="467">B96+1</f>
        <v>82</v>
      </c>
      <c r="D96" s="7">
        <f t="shared" si="467"/>
        <v>83</v>
      </c>
      <c r="E96" s="7">
        <f t="shared" si="467"/>
        <v>84</v>
      </c>
      <c r="F96" s="7">
        <f t="shared" si="467"/>
        <v>85</v>
      </c>
      <c r="G96" s="7">
        <f t="shared" si="467"/>
        <v>86</v>
      </c>
      <c r="H96" s="7">
        <f t="shared" si="467"/>
        <v>87</v>
      </c>
      <c r="I96" s="7">
        <f t="shared" si="467"/>
        <v>88</v>
      </c>
      <c r="J96" s="7">
        <f t="shared" si="467"/>
        <v>89</v>
      </c>
      <c r="K96" s="7">
        <f t="shared" si="467"/>
        <v>90</v>
      </c>
      <c r="L96" s="7">
        <f t="shared" si="467"/>
        <v>91</v>
      </c>
      <c r="M96" s="7">
        <f t="shared" si="467"/>
        <v>92</v>
      </c>
      <c r="N96" s="7">
        <f t="shared" si="467"/>
        <v>93</v>
      </c>
      <c r="O96" s="7">
        <f t="shared" si="467"/>
        <v>94</v>
      </c>
      <c r="P96" s="7">
        <f t="shared" si="467"/>
        <v>95</v>
      </c>
      <c r="Q96" s="7">
        <f t="shared" si="467"/>
        <v>96</v>
      </c>
      <c r="R96" s="7">
        <f t="shared" si="467"/>
        <v>97</v>
      </c>
      <c r="S96" s="7">
        <f t="shared" si="467"/>
        <v>98</v>
      </c>
      <c r="T96" s="7">
        <f t="shared" si="467"/>
        <v>99</v>
      </c>
      <c r="U96" s="7">
        <f t="shared" si="467"/>
        <v>100</v>
      </c>
      <c r="V96" s="7">
        <f t="shared" si="467"/>
        <v>101</v>
      </c>
      <c r="W96" s="7">
        <f t="shared" si="467"/>
        <v>102</v>
      </c>
      <c r="X96" s="7">
        <f t="shared" si="467"/>
        <v>103</v>
      </c>
      <c r="Y96" s="7">
        <f t="shared" si="467"/>
        <v>104</v>
      </c>
      <c r="Z96" s="7">
        <f t="shared" si="467"/>
        <v>105</v>
      </c>
      <c r="AA96" s="7">
        <f t="shared" si="467"/>
        <v>106</v>
      </c>
      <c r="AB96" s="7">
        <f t="shared" si="467"/>
        <v>107</v>
      </c>
      <c r="AC96" s="7">
        <f t="shared" si="467"/>
        <v>108</v>
      </c>
      <c r="AD96" s="7">
        <f t="shared" si="467"/>
        <v>109</v>
      </c>
      <c r="AE96" s="7">
        <f t="shared" si="467"/>
        <v>110</v>
      </c>
      <c r="AF96" s="7">
        <f t="shared" si="467"/>
        <v>111</v>
      </c>
      <c r="AG96" s="7">
        <f t="shared" si="467"/>
        <v>112</v>
      </c>
      <c r="AH96" s="7">
        <f t="shared" si="467"/>
        <v>113</v>
      </c>
      <c r="AI96" s="7">
        <f t="shared" si="467"/>
        <v>114</v>
      </c>
      <c r="AJ96" s="7">
        <f t="shared" si="467"/>
        <v>115</v>
      </c>
      <c r="AK96" s="7">
        <f t="shared" si="467"/>
        <v>116</v>
      </c>
      <c r="AL96" s="7">
        <f t="shared" si="467"/>
        <v>117</v>
      </c>
      <c r="AM96" s="7">
        <f t="shared" si="467"/>
        <v>118</v>
      </c>
      <c r="AN96" s="7">
        <f t="shared" si="467"/>
        <v>119</v>
      </c>
      <c r="AO96" s="7">
        <f t="shared" si="467"/>
        <v>120</v>
      </c>
    </row>
    <row r="97" spans="1:73">
      <c r="B97" s="29" t="str">
        <f t="shared" ref="B97" si="468">MID(Pi,B96,1)</f>
        <v>8</v>
      </c>
      <c r="C97" s="29" t="str">
        <f t="shared" ref="C97" si="469">MID(Pi,C96,1)</f>
        <v>6</v>
      </c>
      <c r="D97" s="29" t="str">
        <f t="shared" ref="D97" si="470">MID(Pi,D96,1)</f>
        <v>2</v>
      </c>
      <c r="E97" s="29" t="str">
        <f t="shared" ref="E97" si="471">MID(Pi,E96,1)</f>
        <v>8</v>
      </c>
      <c r="F97" s="29" t="str">
        <f t="shared" ref="F97" si="472">MID(Pi,F96,1)</f>
        <v>0</v>
      </c>
      <c r="G97" s="29" t="str">
        <f t="shared" ref="G97" si="473">MID(Pi,G96,1)</f>
        <v>3</v>
      </c>
      <c r="H97" s="29" t="str">
        <f t="shared" ref="H97" si="474">MID(Pi,H96,1)</f>
        <v>4</v>
      </c>
      <c r="I97" s="29" t="str">
        <f t="shared" ref="I97" si="475">MID(Pi,I96,1)</f>
        <v>8</v>
      </c>
      <c r="J97" s="29" t="str">
        <f t="shared" ref="J97" si="476">MID(Pi,J96,1)</f>
        <v>2</v>
      </c>
      <c r="K97" s="29" t="str">
        <f t="shared" ref="K97" si="477">MID(Pi,K96,1)</f>
        <v>5</v>
      </c>
      <c r="L97" s="29" t="str">
        <f t="shared" ref="L97" si="478">MID(Pi,L96,1)</f>
        <v>3</v>
      </c>
      <c r="M97" s="29" t="str">
        <f t="shared" ref="M97" si="479">MID(Pi,M96,1)</f>
        <v>4</v>
      </c>
      <c r="N97" s="29" t="str">
        <f t="shared" ref="N97" si="480">MID(Pi,N96,1)</f>
        <v>2</v>
      </c>
      <c r="O97" s="29" t="str">
        <f t="shared" ref="O97" si="481">MID(Pi,O96,1)</f>
        <v>1</v>
      </c>
      <c r="P97" s="29" t="str">
        <f t="shared" ref="P97" si="482">MID(Pi,P96,1)</f>
        <v>1</v>
      </c>
      <c r="Q97" s="29" t="str">
        <f t="shared" ref="Q97" si="483">MID(Pi,Q96,1)</f>
        <v>7</v>
      </c>
      <c r="R97" s="29" t="str">
        <f t="shared" ref="R97" si="484">MID(Pi,R96,1)</f>
        <v>0</v>
      </c>
      <c r="S97" s="29" t="str">
        <f t="shared" ref="S97" si="485">MID(Pi,S96,1)</f>
        <v>6</v>
      </c>
      <c r="T97" s="29" t="str">
        <f t="shared" ref="T97" si="486">MID(Pi,T96,1)</f>
        <v>7</v>
      </c>
      <c r="U97" s="29" t="str">
        <f t="shared" ref="U97" si="487">MID(Pi,U96,1)</f>
        <v>9</v>
      </c>
      <c r="V97" s="29" t="str">
        <f t="shared" ref="V97" si="488">MID(Pi,V96,1)</f>
        <v>8</v>
      </c>
      <c r="W97" s="29" t="str">
        <f t="shared" ref="W97" si="489">MID(Pi,W96,1)</f>
        <v>2</v>
      </c>
      <c r="X97" s="29" t="str">
        <f t="shared" ref="X97" si="490">MID(Pi,X96,1)</f>
        <v>1</v>
      </c>
      <c r="Y97" s="29" t="str">
        <f t="shared" ref="Y97" si="491">MID(Pi,Y96,1)</f>
        <v>4</v>
      </c>
      <c r="Z97" s="29" t="str">
        <f t="shared" ref="Z97" si="492">MID(Pi,Z96,1)</f>
        <v>8</v>
      </c>
      <c r="AA97" s="29" t="str">
        <f t="shared" ref="AA97" si="493">MID(Pi,AA96,1)</f>
        <v>0</v>
      </c>
      <c r="AB97" s="29" t="str">
        <f t="shared" ref="AB97" si="494">MID(Pi,AB96,1)</f>
        <v>8</v>
      </c>
      <c r="AC97" s="29" t="str">
        <f t="shared" ref="AC97" si="495">MID(Pi,AC96,1)</f>
        <v>6</v>
      </c>
      <c r="AD97" s="29" t="str">
        <f t="shared" ref="AD97" si="496">MID(Pi,AD96,1)</f>
        <v>5</v>
      </c>
      <c r="AE97" s="29" t="str">
        <f t="shared" ref="AE97" si="497">MID(Pi,AE96,1)</f>
        <v>1</v>
      </c>
      <c r="AF97" s="29" t="str">
        <f t="shared" ref="AF97" si="498">MID(Pi,AF96,1)</f>
        <v>3</v>
      </c>
      <c r="AG97" s="29" t="str">
        <f t="shared" ref="AG97" si="499">MID(Pi,AG96,1)</f>
        <v>2</v>
      </c>
      <c r="AH97" s="29" t="str">
        <f t="shared" ref="AH97" si="500">MID(Pi,AH96,1)</f>
        <v>8</v>
      </c>
      <c r="AI97" s="29" t="str">
        <f t="shared" ref="AI97" si="501">MID(Pi,AI96,1)</f>
        <v>2</v>
      </c>
      <c r="AJ97" s="29" t="str">
        <f t="shared" ref="AJ97" si="502">MID(Pi,AJ96,1)</f>
        <v>3</v>
      </c>
      <c r="AK97" s="29" t="str">
        <f t="shared" ref="AK97" si="503">MID(Pi,AK96,1)</f>
        <v>0</v>
      </c>
      <c r="AL97" s="29" t="str">
        <f t="shared" ref="AL97" si="504">MID(Pi,AL96,1)</f>
        <v>6</v>
      </c>
      <c r="AM97" s="29" t="str">
        <f t="shared" ref="AM97" si="505">MID(Pi,AM96,1)</f>
        <v>6</v>
      </c>
      <c r="AN97" s="29" t="str">
        <f t="shared" ref="AN97" si="506">MID(Pi,AN96,1)</f>
        <v>4</v>
      </c>
      <c r="AO97" s="29" t="str">
        <f t="shared" ref="AO97" si="507">MID(Pi,AO96,1)</f>
        <v>7</v>
      </c>
    </row>
    <row r="98" spans="1:73" hidden="1">
      <c r="A98" s="14">
        <f t="shared" ref="A98" si="508">A96+1</f>
        <v>5</v>
      </c>
      <c r="B98" s="7">
        <f>B96+Stufe8*A98</f>
        <v>121</v>
      </c>
      <c r="C98" s="7">
        <f t="shared" ref="C98:AW98" si="509">B98+1</f>
        <v>122</v>
      </c>
      <c r="D98" s="7">
        <f t="shared" si="509"/>
        <v>123</v>
      </c>
      <c r="E98" s="7">
        <f t="shared" si="509"/>
        <v>124</v>
      </c>
      <c r="F98" s="7">
        <f t="shared" si="509"/>
        <v>125</v>
      </c>
      <c r="G98" s="7">
        <f t="shared" si="509"/>
        <v>126</v>
      </c>
      <c r="H98" s="7">
        <f t="shared" si="509"/>
        <v>127</v>
      </c>
      <c r="I98" s="7">
        <f t="shared" si="509"/>
        <v>128</v>
      </c>
      <c r="J98" s="7">
        <f t="shared" si="509"/>
        <v>129</v>
      </c>
      <c r="K98" s="7">
        <f t="shared" si="509"/>
        <v>130</v>
      </c>
      <c r="L98" s="7">
        <f t="shared" si="509"/>
        <v>131</v>
      </c>
      <c r="M98" s="7">
        <f t="shared" si="509"/>
        <v>132</v>
      </c>
      <c r="N98" s="7">
        <f t="shared" si="509"/>
        <v>133</v>
      </c>
      <c r="O98" s="7">
        <f t="shared" si="509"/>
        <v>134</v>
      </c>
      <c r="P98" s="7">
        <f t="shared" si="509"/>
        <v>135</v>
      </c>
      <c r="Q98" s="7">
        <f t="shared" si="509"/>
        <v>136</v>
      </c>
      <c r="R98" s="7">
        <f t="shared" si="509"/>
        <v>137</v>
      </c>
      <c r="S98" s="7">
        <f t="shared" si="509"/>
        <v>138</v>
      </c>
      <c r="T98" s="7">
        <f t="shared" si="509"/>
        <v>139</v>
      </c>
      <c r="U98" s="7">
        <f t="shared" si="509"/>
        <v>140</v>
      </c>
      <c r="V98" s="7">
        <f t="shared" si="509"/>
        <v>141</v>
      </c>
      <c r="W98" s="7">
        <f t="shared" si="509"/>
        <v>142</v>
      </c>
      <c r="X98" s="7">
        <f t="shared" si="509"/>
        <v>143</v>
      </c>
      <c r="Y98" s="7">
        <f t="shared" si="509"/>
        <v>144</v>
      </c>
      <c r="Z98" s="7">
        <f t="shared" si="509"/>
        <v>145</v>
      </c>
      <c r="AA98" s="7">
        <f t="shared" si="509"/>
        <v>146</v>
      </c>
      <c r="AB98" s="7">
        <f t="shared" si="509"/>
        <v>147</v>
      </c>
      <c r="AC98" s="7">
        <f t="shared" si="509"/>
        <v>148</v>
      </c>
      <c r="AD98" s="7">
        <f t="shared" si="509"/>
        <v>149</v>
      </c>
      <c r="AE98" s="7">
        <f t="shared" si="509"/>
        <v>150</v>
      </c>
      <c r="AF98" s="7">
        <f t="shared" si="509"/>
        <v>151</v>
      </c>
      <c r="AG98" s="7">
        <f t="shared" si="509"/>
        <v>152</v>
      </c>
      <c r="AH98" s="7">
        <f t="shared" si="509"/>
        <v>153</v>
      </c>
      <c r="AI98" s="7">
        <f t="shared" si="509"/>
        <v>154</v>
      </c>
      <c r="AJ98" s="7">
        <f t="shared" si="509"/>
        <v>155</v>
      </c>
      <c r="AK98" s="7">
        <f t="shared" si="509"/>
        <v>156</v>
      </c>
      <c r="AL98" s="7">
        <f t="shared" si="509"/>
        <v>157</v>
      </c>
      <c r="AM98" s="7">
        <f t="shared" si="509"/>
        <v>158</v>
      </c>
      <c r="AN98" s="7">
        <f t="shared" si="509"/>
        <v>159</v>
      </c>
      <c r="AO98" s="7">
        <f t="shared" si="509"/>
        <v>160</v>
      </c>
      <c r="AP98" s="7">
        <f t="shared" si="509"/>
        <v>161</v>
      </c>
      <c r="AQ98" s="7">
        <f t="shared" si="509"/>
        <v>162</v>
      </c>
      <c r="AR98" s="7">
        <f t="shared" si="509"/>
        <v>163</v>
      </c>
      <c r="AS98" s="7">
        <f t="shared" si="509"/>
        <v>164</v>
      </c>
      <c r="AT98" s="7">
        <f t="shared" si="509"/>
        <v>165</v>
      </c>
      <c r="AU98" s="7">
        <f t="shared" si="509"/>
        <v>166</v>
      </c>
      <c r="AV98" s="7">
        <f t="shared" si="509"/>
        <v>167</v>
      </c>
      <c r="AW98" s="7">
        <f t="shared" si="509"/>
        <v>168</v>
      </c>
    </row>
    <row r="99" spans="1:73">
      <c r="B99" s="29" t="str">
        <f t="shared" ref="B99" si="510">MID(Pi,B98,1)</f>
        <v>0</v>
      </c>
      <c r="C99" s="29" t="str">
        <f t="shared" ref="C99" si="511">MID(Pi,C98,1)</f>
        <v>9</v>
      </c>
      <c r="D99" s="29" t="str">
        <f t="shared" ref="D99" si="512">MID(Pi,D98,1)</f>
        <v>3</v>
      </c>
      <c r="E99" s="29" t="str">
        <f t="shared" ref="E99" si="513">MID(Pi,E98,1)</f>
        <v>8</v>
      </c>
      <c r="F99" s="29" t="str">
        <f t="shared" ref="F99" si="514">MID(Pi,F98,1)</f>
        <v>4</v>
      </c>
      <c r="G99" s="29" t="str">
        <f t="shared" ref="G99" si="515">MID(Pi,G98,1)</f>
        <v>4</v>
      </c>
      <c r="H99" s="29" t="str">
        <f t="shared" ref="H99" si="516">MID(Pi,H98,1)</f>
        <v>6</v>
      </c>
      <c r="I99" s="29" t="str">
        <f t="shared" ref="I99" si="517">MID(Pi,I98,1)</f>
        <v>0</v>
      </c>
      <c r="J99" s="29" t="str">
        <f t="shared" ref="J99" si="518">MID(Pi,J98,1)</f>
        <v>9</v>
      </c>
      <c r="K99" s="29" t="str">
        <f t="shared" ref="K99" si="519">MID(Pi,K98,1)</f>
        <v>5</v>
      </c>
      <c r="L99" s="29" t="str">
        <f t="shared" ref="L99" si="520">MID(Pi,L98,1)</f>
        <v>5</v>
      </c>
      <c r="M99" s="29" t="str">
        <f t="shared" ref="M99" si="521">MID(Pi,M98,1)</f>
        <v>0</v>
      </c>
      <c r="N99" s="29" t="str">
        <f t="shared" ref="N99" si="522">MID(Pi,N98,1)</f>
        <v>5</v>
      </c>
      <c r="O99" s="29" t="str">
        <f t="shared" ref="O99" si="523">MID(Pi,O98,1)</f>
        <v>8</v>
      </c>
      <c r="P99" s="29" t="str">
        <f t="shared" ref="P99" si="524">MID(Pi,P98,1)</f>
        <v>2</v>
      </c>
      <c r="Q99" s="29" t="str">
        <f t="shared" ref="Q99" si="525">MID(Pi,Q98,1)</f>
        <v>2</v>
      </c>
      <c r="R99" s="29" t="str">
        <f t="shared" ref="R99" si="526">MID(Pi,R98,1)</f>
        <v>3</v>
      </c>
      <c r="S99" s="29" t="str">
        <f t="shared" ref="S99" si="527">MID(Pi,S98,1)</f>
        <v>1</v>
      </c>
      <c r="T99" s="29" t="str">
        <f t="shared" ref="T99" si="528">MID(Pi,T98,1)</f>
        <v>7</v>
      </c>
      <c r="U99" s="29" t="str">
        <f t="shared" ref="U99" si="529">MID(Pi,U98,1)</f>
        <v>2</v>
      </c>
      <c r="V99" s="29" t="str">
        <f t="shared" ref="V99" si="530">MID(Pi,V98,1)</f>
        <v>5</v>
      </c>
      <c r="W99" s="29" t="str">
        <f t="shared" ref="W99" si="531">MID(Pi,W98,1)</f>
        <v>3</v>
      </c>
      <c r="X99" s="29" t="str">
        <f t="shared" ref="X99" si="532">MID(Pi,X98,1)</f>
        <v>5</v>
      </c>
      <c r="Y99" s="29" t="str">
        <f t="shared" ref="Y99" si="533">MID(Pi,Y98,1)</f>
        <v>9</v>
      </c>
      <c r="Z99" s="29" t="str">
        <f t="shared" ref="Z99" si="534">MID(Pi,Z98,1)</f>
        <v>4</v>
      </c>
      <c r="AA99" s="29" t="str">
        <f t="shared" ref="AA99" si="535">MID(Pi,AA98,1)</f>
        <v>0</v>
      </c>
      <c r="AB99" s="29" t="str">
        <f t="shared" ref="AB99" si="536">MID(Pi,AB98,1)</f>
        <v>8</v>
      </c>
      <c r="AC99" s="29" t="str">
        <f t="shared" ref="AC99" si="537">MID(Pi,AC98,1)</f>
        <v>1</v>
      </c>
      <c r="AD99" s="29" t="str">
        <f t="shared" ref="AD99" si="538">MID(Pi,AD98,1)</f>
        <v>2</v>
      </c>
      <c r="AE99" s="29" t="str">
        <f t="shared" ref="AE99" si="539">MID(Pi,AE98,1)</f>
        <v>8</v>
      </c>
      <c r="AF99" s="29" t="str">
        <f t="shared" ref="AF99" si="540">MID(Pi,AF98,1)</f>
        <v>4</v>
      </c>
      <c r="AG99" s="29" t="str">
        <f t="shared" ref="AG99" si="541">MID(Pi,AG98,1)</f>
        <v>8</v>
      </c>
      <c r="AH99" s="29" t="str">
        <f t="shared" ref="AH99" si="542">MID(Pi,AH98,1)</f>
        <v>1</v>
      </c>
      <c r="AI99" s="29" t="str">
        <f t="shared" ref="AI99" si="543">MID(Pi,AI98,1)</f>
        <v>1</v>
      </c>
      <c r="AJ99" s="29" t="str">
        <f t="shared" ref="AJ99" si="544">MID(Pi,AJ98,1)</f>
        <v>1</v>
      </c>
      <c r="AK99" s="29" t="str">
        <f t="shared" ref="AK99" si="545">MID(Pi,AK98,1)</f>
        <v>7</v>
      </c>
      <c r="AL99" s="29" t="str">
        <f t="shared" ref="AL99" si="546">MID(Pi,AL98,1)</f>
        <v>4</v>
      </c>
      <c r="AM99" s="29" t="str">
        <f t="shared" ref="AM99" si="547">MID(Pi,AM98,1)</f>
        <v>5</v>
      </c>
      <c r="AN99" s="29" t="str">
        <f t="shared" ref="AN99" si="548">MID(Pi,AN98,1)</f>
        <v>0</v>
      </c>
      <c r="AO99" s="29" t="str">
        <f t="shared" ref="AO99" si="549">MID(Pi,AO98,1)</f>
        <v>2</v>
      </c>
      <c r="AP99" s="29" t="str">
        <f t="shared" ref="AP99" si="550">MID(Pi,AP98,1)</f>
        <v>8</v>
      </c>
      <c r="AQ99" s="29" t="str">
        <f t="shared" ref="AQ99" si="551">MID(Pi,AQ98,1)</f>
        <v>4</v>
      </c>
      <c r="AR99" s="29" t="str">
        <f t="shared" ref="AR99" si="552">MID(Pi,AR98,1)</f>
        <v>1</v>
      </c>
      <c r="AS99" s="29" t="str">
        <f t="shared" ref="AS99" si="553">MID(Pi,AS98,1)</f>
        <v>0</v>
      </c>
      <c r="AT99" s="29" t="str">
        <f t="shared" ref="AT99" si="554">MID(Pi,AT98,1)</f>
        <v>2</v>
      </c>
      <c r="AU99" s="29" t="str">
        <f t="shared" ref="AU99" si="555">MID(Pi,AU98,1)</f>
        <v>7</v>
      </c>
      <c r="AV99" s="29" t="str">
        <f t="shared" ref="AV99" si="556">MID(Pi,AV98,1)</f>
        <v>0</v>
      </c>
      <c r="AW99" s="29" t="str">
        <f t="shared" ref="AW99" si="557">MID(Pi,AW98,1)</f>
        <v>1</v>
      </c>
    </row>
    <row r="100" spans="1:73" hidden="1">
      <c r="A100" s="14">
        <f t="shared" ref="A100" si="558">A98+1</f>
        <v>6</v>
      </c>
      <c r="B100" s="7">
        <f>B98+Stufe8*A100</f>
        <v>169</v>
      </c>
      <c r="C100" s="7">
        <f t="shared" ref="C100:BE100" si="559">B100+1</f>
        <v>170</v>
      </c>
      <c r="D100" s="7">
        <f t="shared" si="559"/>
        <v>171</v>
      </c>
      <c r="E100" s="7">
        <f t="shared" si="559"/>
        <v>172</v>
      </c>
      <c r="F100" s="7">
        <f t="shared" si="559"/>
        <v>173</v>
      </c>
      <c r="G100" s="7">
        <f t="shared" si="559"/>
        <v>174</v>
      </c>
      <c r="H100" s="7">
        <f t="shared" si="559"/>
        <v>175</v>
      </c>
      <c r="I100" s="7">
        <f t="shared" si="559"/>
        <v>176</v>
      </c>
      <c r="J100" s="7">
        <f t="shared" si="559"/>
        <v>177</v>
      </c>
      <c r="K100" s="7">
        <f t="shared" si="559"/>
        <v>178</v>
      </c>
      <c r="L100" s="7">
        <f t="shared" si="559"/>
        <v>179</v>
      </c>
      <c r="M100" s="7">
        <f t="shared" si="559"/>
        <v>180</v>
      </c>
      <c r="N100" s="7">
        <f t="shared" si="559"/>
        <v>181</v>
      </c>
      <c r="O100" s="7">
        <f t="shared" si="559"/>
        <v>182</v>
      </c>
      <c r="P100" s="7">
        <f t="shared" si="559"/>
        <v>183</v>
      </c>
      <c r="Q100" s="7">
        <f t="shared" si="559"/>
        <v>184</v>
      </c>
      <c r="R100" s="7">
        <f t="shared" si="559"/>
        <v>185</v>
      </c>
      <c r="S100" s="7">
        <f t="shared" si="559"/>
        <v>186</v>
      </c>
      <c r="T100" s="7">
        <f t="shared" si="559"/>
        <v>187</v>
      </c>
      <c r="U100" s="7">
        <f t="shared" si="559"/>
        <v>188</v>
      </c>
      <c r="V100" s="7">
        <f t="shared" si="559"/>
        <v>189</v>
      </c>
      <c r="W100" s="7">
        <f t="shared" si="559"/>
        <v>190</v>
      </c>
      <c r="X100" s="7">
        <f t="shared" si="559"/>
        <v>191</v>
      </c>
      <c r="Y100" s="7">
        <f t="shared" si="559"/>
        <v>192</v>
      </c>
      <c r="Z100" s="7">
        <f t="shared" si="559"/>
        <v>193</v>
      </c>
      <c r="AA100" s="7">
        <f t="shared" si="559"/>
        <v>194</v>
      </c>
      <c r="AB100" s="7">
        <f t="shared" si="559"/>
        <v>195</v>
      </c>
      <c r="AC100" s="7">
        <f t="shared" si="559"/>
        <v>196</v>
      </c>
      <c r="AD100" s="7">
        <f t="shared" si="559"/>
        <v>197</v>
      </c>
      <c r="AE100" s="7">
        <f t="shared" si="559"/>
        <v>198</v>
      </c>
      <c r="AF100" s="7">
        <f t="shared" si="559"/>
        <v>199</v>
      </c>
      <c r="AG100" s="7">
        <f t="shared" si="559"/>
        <v>200</v>
      </c>
      <c r="AH100" s="7">
        <f t="shared" si="559"/>
        <v>201</v>
      </c>
      <c r="AI100" s="7">
        <f t="shared" si="559"/>
        <v>202</v>
      </c>
      <c r="AJ100" s="7">
        <f t="shared" si="559"/>
        <v>203</v>
      </c>
      <c r="AK100" s="7">
        <f t="shared" si="559"/>
        <v>204</v>
      </c>
      <c r="AL100" s="7">
        <f t="shared" si="559"/>
        <v>205</v>
      </c>
      <c r="AM100" s="7">
        <f t="shared" si="559"/>
        <v>206</v>
      </c>
      <c r="AN100" s="7">
        <f t="shared" si="559"/>
        <v>207</v>
      </c>
      <c r="AO100" s="7">
        <f t="shared" si="559"/>
        <v>208</v>
      </c>
      <c r="AP100" s="7">
        <f t="shared" si="559"/>
        <v>209</v>
      </c>
      <c r="AQ100" s="7">
        <f t="shared" si="559"/>
        <v>210</v>
      </c>
      <c r="AR100" s="7">
        <f t="shared" si="559"/>
        <v>211</v>
      </c>
      <c r="AS100" s="7">
        <f t="shared" si="559"/>
        <v>212</v>
      </c>
      <c r="AT100" s="7">
        <f t="shared" si="559"/>
        <v>213</v>
      </c>
      <c r="AU100" s="7">
        <f t="shared" si="559"/>
        <v>214</v>
      </c>
      <c r="AV100" s="7">
        <f t="shared" si="559"/>
        <v>215</v>
      </c>
      <c r="AW100" s="7">
        <f t="shared" si="559"/>
        <v>216</v>
      </c>
      <c r="AX100" s="7">
        <f t="shared" si="559"/>
        <v>217</v>
      </c>
      <c r="AY100" s="7">
        <f t="shared" si="559"/>
        <v>218</v>
      </c>
      <c r="AZ100" s="7">
        <f t="shared" si="559"/>
        <v>219</v>
      </c>
      <c r="BA100" s="7">
        <f t="shared" si="559"/>
        <v>220</v>
      </c>
      <c r="BB100" s="7">
        <f t="shared" si="559"/>
        <v>221</v>
      </c>
      <c r="BC100" s="7">
        <f t="shared" si="559"/>
        <v>222</v>
      </c>
      <c r="BD100" s="7">
        <f t="shared" si="559"/>
        <v>223</v>
      </c>
      <c r="BE100" s="7">
        <f t="shared" si="559"/>
        <v>224</v>
      </c>
    </row>
    <row r="101" spans="1:73">
      <c r="B101" s="29" t="str">
        <f t="shared" ref="B101" si="560">MID(Pi,B100,1)</f>
        <v>9</v>
      </c>
      <c r="C101" s="29" t="str">
        <f t="shared" ref="C101" si="561">MID(Pi,C100,1)</f>
        <v>3</v>
      </c>
      <c r="D101" s="29" t="str">
        <f t="shared" ref="D101" si="562">MID(Pi,D100,1)</f>
        <v>8</v>
      </c>
      <c r="E101" s="29" t="str">
        <f t="shared" ref="E101" si="563">MID(Pi,E100,1)</f>
        <v>5</v>
      </c>
      <c r="F101" s="29" t="str">
        <f t="shared" ref="F101" si="564">MID(Pi,F100,1)</f>
        <v>2</v>
      </c>
      <c r="G101" s="29" t="str">
        <f t="shared" ref="G101" si="565">MID(Pi,G100,1)</f>
        <v>1</v>
      </c>
      <c r="H101" s="29" t="str">
        <f t="shared" ref="H101" si="566">MID(Pi,H100,1)</f>
        <v>1</v>
      </c>
      <c r="I101" s="29" t="str">
        <f t="shared" ref="I101" si="567">MID(Pi,I100,1)</f>
        <v>0</v>
      </c>
      <c r="J101" s="29" t="str">
        <f t="shared" ref="J101" si="568">MID(Pi,J100,1)</f>
        <v>5</v>
      </c>
      <c r="K101" s="29" t="str">
        <f t="shared" ref="K101" si="569">MID(Pi,K100,1)</f>
        <v>5</v>
      </c>
      <c r="L101" s="29" t="str">
        <f t="shared" ref="L101" si="570">MID(Pi,L100,1)</f>
        <v>5</v>
      </c>
      <c r="M101" s="29" t="str">
        <f t="shared" ref="M101" si="571">MID(Pi,M100,1)</f>
        <v>9</v>
      </c>
      <c r="N101" s="29" t="str">
        <f t="shared" ref="N101" si="572">MID(Pi,N100,1)</f>
        <v>6</v>
      </c>
      <c r="O101" s="29" t="str">
        <f t="shared" ref="O101" si="573">MID(Pi,O100,1)</f>
        <v>4</v>
      </c>
      <c r="P101" s="29" t="str">
        <f t="shared" ref="P101" si="574">MID(Pi,P100,1)</f>
        <v>4</v>
      </c>
      <c r="Q101" s="29" t="str">
        <f t="shared" ref="Q101" si="575">MID(Pi,Q100,1)</f>
        <v>6</v>
      </c>
      <c r="R101" s="29" t="str">
        <f t="shared" ref="R101" si="576">MID(Pi,R100,1)</f>
        <v>2</v>
      </c>
      <c r="S101" s="29" t="str">
        <f t="shared" ref="S101" si="577">MID(Pi,S100,1)</f>
        <v>2</v>
      </c>
      <c r="T101" s="29" t="str">
        <f t="shared" ref="T101" si="578">MID(Pi,T100,1)</f>
        <v>9</v>
      </c>
      <c r="U101" s="29" t="str">
        <f t="shared" ref="U101" si="579">MID(Pi,U100,1)</f>
        <v>4</v>
      </c>
      <c r="V101" s="29" t="str">
        <f t="shared" ref="V101" si="580">MID(Pi,V100,1)</f>
        <v>8</v>
      </c>
      <c r="W101" s="29" t="str">
        <f t="shared" ref="W101" si="581">MID(Pi,W100,1)</f>
        <v>9</v>
      </c>
      <c r="X101" s="29" t="str">
        <f t="shared" ref="X101" si="582">MID(Pi,X100,1)</f>
        <v>5</v>
      </c>
      <c r="Y101" s="29" t="str">
        <f t="shared" ref="Y101" si="583">MID(Pi,Y100,1)</f>
        <v>4</v>
      </c>
      <c r="Z101" s="29" t="str">
        <f t="shared" ref="Z101" si="584">MID(Pi,Z100,1)</f>
        <v>9</v>
      </c>
      <c r="AA101" s="29" t="str">
        <f t="shared" ref="AA101" si="585">MID(Pi,AA100,1)</f>
        <v>3</v>
      </c>
      <c r="AB101" s="29" t="str">
        <f t="shared" ref="AB101" si="586">MID(Pi,AB100,1)</f>
        <v>0</v>
      </c>
      <c r="AC101" s="29" t="str">
        <f t="shared" ref="AC101" si="587">MID(Pi,AC100,1)</f>
        <v>3</v>
      </c>
      <c r="AD101" s="29" t="str">
        <f t="shared" ref="AD101" si="588">MID(Pi,AD100,1)</f>
        <v>8</v>
      </c>
      <c r="AE101" s="29" t="str">
        <f t="shared" ref="AE101" si="589">MID(Pi,AE100,1)</f>
        <v>1</v>
      </c>
      <c r="AF101" s="29" t="str">
        <f t="shared" ref="AF101" si="590">MID(Pi,AF100,1)</f>
        <v>9</v>
      </c>
      <c r="AG101" s="29" t="str">
        <f t="shared" ref="AG101" si="591">MID(Pi,AG100,1)</f>
        <v>6</v>
      </c>
      <c r="AH101" s="29" t="str">
        <f t="shared" ref="AH101" si="592">MID(Pi,AH100,1)</f>
        <v>4</v>
      </c>
      <c r="AI101" s="29" t="str">
        <f t="shared" ref="AI101" si="593">MID(Pi,AI100,1)</f>
        <v>4</v>
      </c>
      <c r="AJ101" s="29" t="str">
        <f t="shared" ref="AJ101" si="594">MID(Pi,AJ100,1)</f>
        <v>2</v>
      </c>
      <c r="AK101" s="29" t="str">
        <f t="shared" ref="AK101" si="595">MID(Pi,AK100,1)</f>
        <v>8</v>
      </c>
      <c r="AL101" s="29" t="str">
        <f t="shared" ref="AL101" si="596">MID(Pi,AL100,1)</f>
        <v>8</v>
      </c>
      <c r="AM101" s="29" t="str">
        <f t="shared" ref="AM101" si="597">MID(Pi,AM100,1)</f>
        <v>1</v>
      </c>
      <c r="AN101" s="29" t="str">
        <f t="shared" ref="AN101" si="598">MID(Pi,AN100,1)</f>
        <v>0</v>
      </c>
      <c r="AO101" s="29" t="str">
        <f t="shared" ref="AO101" si="599">MID(Pi,AO100,1)</f>
        <v>9</v>
      </c>
      <c r="AP101" s="29" t="str">
        <f t="shared" ref="AP101" si="600">MID(Pi,AP100,1)</f>
        <v>7</v>
      </c>
      <c r="AQ101" s="29" t="str">
        <f t="shared" ref="AQ101" si="601">MID(Pi,AQ100,1)</f>
        <v>5</v>
      </c>
      <c r="AR101" s="29" t="str">
        <f t="shared" ref="AR101" si="602">MID(Pi,AR100,1)</f>
        <v>6</v>
      </c>
      <c r="AS101" s="29" t="str">
        <f t="shared" ref="AS101" si="603">MID(Pi,AS100,1)</f>
        <v>6</v>
      </c>
      <c r="AT101" s="29" t="str">
        <f t="shared" ref="AT101" si="604">MID(Pi,AT100,1)</f>
        <v>5</v>
      </c>
      <c r="AU101" s="29" t="str">
        <f t="shared" ref="AU101" si="605">MID(Pi,AU100,1)</f>
        <v>9</v>
      </c>
      <c r="AV101" s="29" t="str">
        <f t="shared" ref="AV101" si="606">MID(Pi,AV100,1)</f>
        <v>3</v>
      </c>
      <c r="AW101" s="29" t="str">
        <f t="shared" ref="AW101" si="607">MID(Pi,AW100,1)</f>
        <v>3</v>
      </c>
      <c r="AX101" s="29" t="str">
        <f t="shared" ref="AX101" si="608">MID(Pi,AX100,1)</f>
        <v>4</v>
      </c>
      <c r="AY101" s="29" t="str">
        <f t="shared" ref="AY101" si="609">MID(Pi,AY100,1)</f>
        <v>4</v>
      </c>
      <c r="AZ101" s="29" t="str">
        <f t="shared" ref="AZ101" si="610">MID(Pi,AZ100,1)</f>
        <v>6</v>
      </c>
      <c r="BA101" s="29" t="str">
        <f t="shared" ref="BA101" si="611">MID(Pi,BA100,1)</f>
        <v>1</v>
      </c>
      <c r="BB101" s="29" t="str">
        <f t="shared" ref="BB101" si="612">MID(Pi,BB100,1)</f>
        <v>2</v>
      </c>
      <c r="BC101" s="29" t="str">
        <f t="shared" ref="BC101" si="613">MID(Pi,BC100,1)</f>
        <v>8</v>
      </c>
      <c r="BD101" s="29" t="str">
        <f t="shared" ref="BD101" si="614">MID(Pi,BD100,1)</f>
        <v>4</v>
      </c>
      <c r="BE101" s="29" t="str">
        <f t="shared" ref="BE101" si="615">MID(Pi,BE100,1)</f>
        <v>7</v>
      </c>
    </row>
    <row r="102" spans="1:73" hidden="1">
      <c r="A102" s="14">
        <f t="shared" ref="A102" si="616">A100+1</f>
        <v>7</v>
      </c>
      <c r="B102" s="7">
        <f>B100+Stufe8*A102</f>
        <v>225</v>
      </c>
      <c r="C102" s="7">
        <f t="shared" ref="C102:BM102" si="617">B102+1</f>
        <v>226</v>
      </c>
      <c r="D102" s="7">
        <f t="shared" si="617"/>
        <v>227</v>
      </c>
      <c r="E102" s="7">
        <f t="shared" si="617"/>
        <v>228</v>
      </c>
      <c r="F102" s="7">
        <f t="shared" si="617"/>
        <v>229</v>
      </c>
      <c r="G102" s="7">
        <f t="shared" si="617"/>
        <v>230</v>
      </c>
      <c r="H102" s="7">
        <f t="shared" si="617"/>
        <v>231</v>
      </c>
      <c r="I102" s="7">
        <f t="shared" si="617"/>
        <v>232</v>
      </c>
      <c r="J102" s="7">
        <f t="shared" si="617"/>
        <v>233</v>
      </c>
      <c r="K102" s="7">
        <f t="shared" si="617"/>
        <v>234</v>
      </c>
      <c r="L102" s="7">
        <f t="shared" si="617"/>
        <v>235</v>
      </c>
      <c r="M102" s="7">
        <f t="shared" si="617"/>
        <v>236</v>
      </c>
      <c r="N102" s="7">
        <f t="shared" si="617"/>
        <v>237</v>
      </c>
      <c r="O102" s="7">
        <f t="shared" si="617"/>
        <v>238</v>
      </c>
      <c r="P102" s="7">
        <f t="shared" si="617"/>
        <v>239</v>
      </c>
      <c r="Q102" s="7">
        <f t="shared" si="617"/>
        <v>240</v>
      </c>
      <c r="R102" s="7">
        <f t="shared" si="617"/>
        <v>241</v>
      </c>
      <c r="S102" s="7">
        <f t="shared" si="617"/>
        <v>242</v>
      </c>
      <c r="T102" s="7">
        <f t="shared" si="617"/>
        <v>243</v>
      </c>
      <c r="U102" s="7">
        <f t="shared" si="617"/>
        <v>244</v>
      </c>
      <c r="V102" s="7">
        <f t="shared" si="617"/>
        <v>245</v>
      </c>
      <c r="W102" s="7">
        <f t="shared" si="617"/>
        <v>246</v>
      </c>
      <c r="X102" s="7">
        <f t="shared" si="617"/>
        <v>247</v>
      </c>
      <c r="Y102" s="7">
        <f t="shared" si="617"/>
        <v>248</v>
      </c>
      <c r="Z102" s="7">
        <f t="shared" si="617"/>
        <v>249</v>
      </c>
      <c r="AA102" s="7">
        <f t="shared" si="617"/>
        <v>250</v>
      </c>
      <c r="AB102" s="7">
        <f t="shared" si="617"/>
        <v>251</v>
      </c>
      <c r="AC102" s="7">
        <f t="shared" si="617"/>
        <v>252</v>
      </c>
      <c r="AD102" s="7">
        <f t="shared" si="617"/>
        <v>253</v>
      </c>
      <c r="AE102" s="7">
        <f t="shared" si="617"/>
        <v>254</v>
      </c>
      <c r="AF102" s="7">
        <f t="shared" si="617"/>
        <v>255</v>
      </c>
      <c r="AG102" s="7">
        <f t="shared" si="617"/>
        <v>256</v>
      </c>
      <c r="AH102" s="7">
        <f t="shared" si="617"/>
        <v>257</v>
      </c>
      <c r="AI102" s="7">
        <f t="shared" si="617"/>
        <v>258</v>
      </c>
      <c r="AJ102" s="7">
        <f t="shared" si="617"/>
        <v>259</v>
      </c>
      <c r="AK102" s="7">
        <f t="shared" si="617"/>
        <v>260</v>
      </c>
      <c r="AL102" s="7">
        <f t="shared" si="617"/>
        <v>261</v>
      </c>
      <c r="AM102" s="7">
        <f t="shared" si="617"/>
        <v>262</v>
      </c>
      <c r="AN102" s="7">
        <f t="shared" si="617"/>
        <v>263</v>
      </c>
      <c r="AO102" s="7">
        <f t="shared" si="617"/>
        <v>264</v>
      </c>
      <c r="AP102" s="7">
        <f t="shared" si="617"/>
        <v>265</v>
      </c>
      <c r="AQ102" s="7">
        <f t="shared" si="617"/>
        <v>266</v>
      </c>
      <c r="AR102" s="7">
        <f t="shared" si="617"/>
        <v>267</v>
      </c>
      <c r="AS102" s="7">
        <f t="shared" si="617"/>
        <v>268</v>
      </c>
      <c r="AT102" s="7">
        <f t="shared" si="617"/>
        <v>269</v>
      </c>
      <c r="AU102" s="7">
        <f t="shared" si="617"/>
        <v>270</v>
      </c>
      <c r="AV102" s="7">
        <f t="shared" si="617"/>
        <v>271</v>
      </c>
      <c r="AW102" s="7">
        <f t="shared" si="617"/>
        <v>272</v>
      </c>
      <c r="AX102" s="7">
        <f t="shared" si="617"/>
        <v>273</v>
      </c>
      <c r="AY102" s="7">
        <f t="shared" si="617"/>
        <v>274</v>
      </c>
      <c r="AZ102" s="7">
        <f t="shared" si="617"/>
        <v>275</v>
      </c>
      <c r="BA102" s="7">
        <f t="shared" si="617"/>
        <v>276</v>
      </c>
      <c r="BB102" s="7">
        <f t="shared" si="617"/>
        <v>277</v>
      </c>
      <c r="BC102" s="7">
        <f t="shared" si="617"/>
        <v>278</v>
      </c>
      <c r="BD102" s="7">
        <f t="shared" si="617"/>
        <v>279</v>
      </c>
      <c r="BE102" s="7">
        <f t="shared" si="617"/>
        <v>280</v>
      </c>
      <c r="BF102" s="7">
        <f t="shared" si="617"/>
        <v>281</v>
      </c>
      <c r="BG102" s="7">
        <f t="shared" si="617"/>
        <v>282</v>
      </c>
      <c r="BH102" s="7">
        <f t="shared" si="617"/>
        <v>283</v>
      </c>
      <c r="BI102" s="7">
        <f t="shared" si="617"/>
        <v>284</v>
      </c>
      <c r="BJ102" s="7">
        <f t="shared" si="617"/>
        <v>285</v>
      </c>
      <c r="BK102" s="7">
        <f t="shared" si="617"/>
        <v>286</v>
      </c>
      <c r="BL102" s="7">
        <f t="shared" si="617"/>
        <v>287</v>
      </c>
      <c r="BM102" s="7">
        <f t="shared" si="617"/>
        <v>288</v>
      </c>
    </row>
    <row r="103" spans="1:73">
      <c r="B103" s="29" t="str">
        <f t="shared" ref="B103" si="618">MID(Pi,B102,1)</f>
        <v>5</v>
      </c>
      <c r="C103" s="29" t="str">
        <f t="shared" ref="C103" si="619">MID(Pi,C102,1)</f>
        <v>6</v>
      </c>
      <c r="D103" s="29" t="str">
        <f t="shared" ref="D103" si="620">MID(Pi,D102,1)</f>
        <v>4</v>
      </c>
      <c r="E103" s="29" t="str">
        <f t="shared" ref="E103" si="621">MID(Pi,E102,1)</f>
        <v>8</v>
      </c>
      <c r="F103" s="29" t="str">
        <f t="shared" ref="F103" si="622">MID(Pi,F102,1)</f>
        <v>2</v>
      </c>
      <c r="G103" s="29" t="str">
        <f t="shared" ref="G103" si="623">MID(Pi,G102,1)</f>
        <v>3</v>
      </c>
      <c r="H103" s="29" t="str">
        <f t="shared" ref="H103" si="624">MID(Pi,H102,1)</f>
        <v>3</v>
      </c>
      <c r="I103" s="29" t="str">
        <f t="shared" ref="I103" si="625">MID(Pi,I102,1)</f>
        <v>7</v>
      </c>
      <c r="J103" s="29" t="str">
        <f t="shared" ref="J103" si="626">MID(Pi,J102,1)</f>
        <v>8</v>
      </c>
      <c r="K103" s="29" t="str">
        <f t="shared" ref="K103" si="627">MID(Pi,K102,1)</f>
        <v>6</v>
      </c>
      <c r="L103" s="29" t="str">
        <f t="shared" ref="L103" si="628">MID(Pi,L102,1)</f>
        <v>7</v>
      </c>
      <c r="M103" s="29" t="str">
        <f t="shared" ref="M103" si="629">MID(Pi,M102,1)</f>
        <v>8</v>
      </c>
      <c r="N103" s="29" t="str">
        <f t="shared" ref="N103" si="630">MID(Pi,N102,1)</f>
        <v>3</v>
      </c>
      <c r="O103" s="29" t="str">
        <f t="shared" ref="O103" si="631">MID(Pi,O102,1)</f>
        <v>1</v>
      </c>
      <c r="P103" s="29" t="str">
        <f t="shared" ref="P103" si="632">MID(Pi,P102,1)</f>
        <v>6</v>
      </c>
      <c r="Q103" s="29" t="str">
        <f t="shared" ref="Q103" si="633">MID(Pi,Q102,1)</f>
        <v>5</v>
      </c>
      <c r="R103" s="29" t="str">
        <f t="shared" ref="R103" si="634">MID(Pi,R102,1)</f>
        <v>2</v>
      </c>
      <c r="S103" s="29" t="str">
        <f t="shared" ref="S103" si="635">MID(Pi,S102,1)</f>
        <v>7</v>
      </c>
      <c r="T103" s="29" t="str">
        <f t="shared" ref="T103" si="636">MID(Pi,T102,1)</f>
        <v>1</v>
      </c>
      <c r="U103" s="29" t="str">
        <f t="shared" ref="U103" si="637">MID(Pi,U102,1)</f>
        <v>2</v>
      </c>
      <c r="V103" s="29" t="str">
        <f t="shared" ref="V103" si="638">MID(Pi,V102,1)</f>
        <v>0</v>
      </c>
      <c r="W103" s="29" t="str">
        <f t="shared" ref="W103" si="639">MID(Pi,W102,1)</f>
        <v>1</v>
      </c>
      <c r="X103" s="29" t="str">
        <f t="shared" ref="X103" si="640">MID(Pi,X102,1)</f>
        <v>9</v>
      </c>
      <c r="Y103" s="29" t="str">
        <f t="shared" ref="Y103" si="641">MID(Pi,Y102,1)</f>
        <v>0</v>
      </c>
      <c r="Z103" s="29" t="str">
        <f t="shared" ref="Z103" si="642">MID(Pi,Z102,1)</f>
        <v>9</v>
      </c>
      <c r="AA103" s="29" t="str">
        <f t="shared" ref="AA103" si="643">MID(Pi,AA102,1)</f>
        <v>1</v>
      </c>
      <c r="AB103" s="29" t="str">
        <f t="shared" ref="AB103" si="644">MID(Pi,AB102,1)</f>
        <v>4</v>
      </c>
      <c r="AC103" s="29" t="str">
        <f t="shared" ref="AC103" si="645">MID(Pi,AC102,1)</f>
        <v>5</v>
      </c>
      <c r="AD103" s="29" t="str">
        <f t="shared" ref="AD103" si="646">MID(Pi,AD102,1)</f>
        <v>6</v>
      </c>
      <c r="AE103" s="29" t="str">
        <f t="shared" ref="AE103" si="647">MID(Pi,AE102,1)</f>
        <v>4</v>
      </c>
      <c r="AF103" s="29" t="str">
        <f t="shared" ref="AF103" si="648">MID(Pi,AF102,1)</f>
        <v>8</v>
      </c>
      <c r="AG103" s="29" t="str">
        <f t="shared" ref="AG103" si="649">MID(Pi,AG102,1)</f>
        <v>5</v>
      </c>
      <c r="AH103" s="29" t="str">
        <f t="shared" ref="AH103" si="650">MID(Pi,AH102,1)</f>
        <v>6</v>
      </c>
      <c r="AI103" s="29" t="str">
        <f t="shared" ref="AI103" si="651">MID(Pi,AI102,1)</f>
        <v>6</v>
      </c>
      <c r="AJ103" s="29" t="str">
        <f t="shared" ref="AJ103" si="652">MID(Pi,AJ102,1)</f>
        <v>9</v>
      </c>
      <c r="AK103" s="29" t="str">
        <f t="shared" ref="AK103" si="653">MID(Pi,AK102,1)</f>
        <v>2</v>
      </c>
      <c r="AL103" s="29" t="str">
        <f t="shared" ref="AL103" si="654">MID(Pi,AL102,1)</f>
        <v>3</v>
      </c>
      <c r="AM103" s="29" t="str">
        <f t="shared" ref="AM103" si="655">MID(Pi,AM102,1)</f>
        <v>4</v>
      </c>
      <c r="AN103" s="29" t="str">
        <f t="shared" ref="AN103" si="656">MID(Pi,AN102,1)</f>
        <v>6</v>
      </c>
      <c r="AO103" s="29" t="str">
        <f t="shared" ref="AO103" si="657">MID(Pi,AO102,1)</f>
        <v>0</v>
      </c>
      <c r="AP103" s="29" t="str">
        <f t="shared" ref="AP103" si="658">MID(Pi,AP102,1)</f>
        <v>3</v>
      </c>
      <c r="AQ103" s="29" t="str">
        <f t="shared" ref="AQ103" si="659">MID(Pi,AQ102,1)</f>
        <v>4</v>
      </c>
      <c r="AR103" s="29" t="str">
        <f t="shared" ref="AR103" si="660">MID(Pi,AR102,1)</f>
        <v>8</v>
      </c>
      <c r="AS103" s="29" t="str">
        <f t="shared" ref="AS103" si="661">MID(Pi,AS102,1)</f>
        <v>6</v>
      </c>
      <c r="AT103" s="29" t="str">
        <f t="shared" ref="AT103" si="662">MID(Pi,AT102,1)</f>
        <v>1</v>
      </c>
      <c r="AU103" s="29" t="str">
        <f t="shared" ref="AU103" si="663">MID(Pi,AU102,1)</f>
        <v>0</v>
      </c>
      <c r="AV103" s="29" t="str">
        <f t="shared" ref="AV103" si="664">MID(Pi,AV102,1)</f>
        <v>4</v>
      </c>
      <c r="AW103" s="29" t="str">
        <f t="shared" ref="AW103" si="665">MID(Pi,AW102,1)</f>
        <v>5</v>
      </c>
      <c r="AX103" s="29" t="str">
        <f t="shared" ref="AX103" si="666">MID(Pi,AX102,1)</f>
        <v>4</v>
      </c>
      <c r="AY103" s="29" t="str">
        <f t="shared" ref="AY103" si="667">MID(Pi,AY102,1)</f>
        <v>3</v>
      </c>
      <c r="AZ103" s="29" t="str">
        <f t="shared" ref="AZ103" si="668">MID(Pi,AZ102,1)</f>
        <v>2</v>
      </c>
      <c r="BA103" s="29" t="str">
        <f t="shared" ref="BA103" si="669">MID(Pi,BA102,1)</f>
        <v>6</v>
      </c>
      <c r="BB103" s="29" t="str">
        <f t="shared" ref="BB103" si="670">MID(Pi,BB102,1)</f>
        <v>6</v>
      </c>
      <c r="BC103" s="29" t="str">
        <f t="shared" ref="BC103" si="671">MID(Pi,BC102,1)</f>
        <v>4</v>
      </c>
      <c r="BD103" s="29" t="str">
        <f t="shared" ref="BD103" si="672">MID(Pi,BD102,1)</f>
        <v>8</v>
      </c>
      <c r="BE103" s="29" t="str">
        <f t="shared" ref="BE103" si="673">MID(Pi,BE102,1)</f>
        <v>2</v>
      </c>
      <c r="BF103" s="29" t="str">
        <f t="shared" ref="BF103" si="674">MID(Pi,BF102,1)</f>
        <v>1</v>
      </c>
      <c r="BG103" s="29" t="str">
        <f t="shared" ref="BG103" si="675">MID(Pi,BG102,1)</f>
        <v>3</v>
      </c>
      <c r="BH103" s="29" t="str">
        <f t="shared" ref="BH103" si="676">MID(Pi,BH102,1)</f>
        <v>3</v>
      </c>
      <c r="BI103" s="29" t="str">
        <f t="shared" ref="BI103" si="677">MID(Pi,BI102,1)</f>
        <v>9</v>
      </c>
      <c r="BJ103" s="29" t="str">
        <f t="shared" ref="BJ103" si="678">MID(Pi,BJ102,1)</f>
        <v>3</v>
      </c>
      <c r="BK103" s="29" t="str">
        <f t="shared" ref="BK103" si="679">MID(Pi,BK102,1)</f>
        <v>6</v>
      </c>
      <c r="BL103" s="29" t="str">
        <f t="shared" ref="BL103" si="680">MID(Pi,BL102,1)</f>
        <v>0</v>
      </c>
      <c r="BM103" s="29" t="str">
        <f t="shared" ref="BM103" si="681">MID(Pi,BM102,1)</f>
        <v>7</v>
      </c>
    </row>
    <row r="104" spans="1:73" hidden="1">
      <c r="A104" s="14">
        <f t="shared" ref="A104" si="682">A102+1</f>
        <v>8</v>
      </c>
      <c r="B104" s="7">
        <f>B102+Stufe8*A104</f>
        <v>289</v>
      </c>
      <c r="C104" s="7">
        <f t="shared" ref="C104:BN104" si="683">B104+1</f>
        <v>290</v>
      </c>
      <c r="D104" s="7">
        <f t="shared" si="683"/>
        <v>291</v>
      </c>
      <c r="E104" s="7">
        <f t="shared" si="683"/>
        <v>292</v>
      </c>
      <c r="F104" s="7">
        <f t="shared" si="683"/>
        <v>293</v>
      </c>
      <c r="G104" s="7">
        <f t="shared" si="683"/>
        <v>294</v>
      </c>
      <c r="H104" s="7">
        <f t="shared" si="683"/>
        <v>295</v>
      </c>
      <c r="I104" s="7">
        <f t="shared" si="683"/>
        <v>296</v>
      </c>
      <c r="J104" s="7">
        <f t="shared" si="683"/>
        <v>297</v>
      </c>
      <c r="K104" s="7">
        <f t="shared" si="683"/>
        <v>298</v>
      </c>
      <c r="L104" s="7">
        <f t="shared" si="683"/>
        <v>299</v>
      </c>
      <c r="M104" s="7">
        <f t="shared" si="683"/>
        <v>300</v>
      </c>
      <c r="N104" s="7">
        <f t="shared" si="683"/>
        <v>301</v>
      </c>
      <c r="O104" s="7">
        <f t="shared" si="683"/>
        <v>302</v>
      </c>
      <c r="P104" s="7">
        <f t="shared" si="683"/>
        <v>303</v>
      </c>
      <c r="Q104" s="7">
        <f t="shared" si="683"/>
        <v>304</v>
      </c>
      <c r="R104" s="7">
        <f t="shared" si="683"/>
        <v>305</v>
      </c>
      <c r="S104" s="7">
        <f t="shared" si="683"/>
        <v>306</v>
      </c>
      <c r="T104" s="7">
        <f t="shared" si="683"/>
        <v>307</v>
      </c>
      <c r="U104" s="7">
        <f t="shared" si="683"/>
        <v>308</v>
      </c>
      <c r="V104" s="7">
        <f t="shared" si="683"/>
        <v>309</v>
      </c>
      <c r="W104" s="7">
        <f t="shared" si="683"/>
        <v>310</v>
      </c>
      <c r="X104" s="7">
        <f t="shared" si="683"/>
        <v>311</v>
      </c>
      <c r="Y104" s="7">
        <f t="shared" si="683"/>
        <v>312</v>
      </c>
      <c r="Z104" s="7">
        <f t="shared" si="683"/>
        <v>313</v>
      </c>
      <c r="AA104" s="7">
        <f t="shared" si="683"/>
        <v>314</v>
      </c>
      <c r="AB104" s="7">
        <f t="shared" si="683"/>
        <v>315</v>
      </c>
      <c r="AC104" s="7">
        <f t="shared" si="683"/>
        <v>316</v>
      </c>
      <c r="AD104" s="7">
        <f t="shared" si="683"/>
        <v>317</v>
      </c>
      <c r="AE104" s="7">
        <f t="shared" si="683"/>
        <v>318</v>
      </c>
      <c r="AF104" s="7">
        <f t="shared" si="683"/>
        <v>319</v>
      </c>
      <c r="AG104" s="7">
        <f t="shared" si="683"/>
        <v>320</v>
      </c>
      <c r="AH104" s="7">
        <f t="shared" si="683"/>
        <v>321</v>
      </c>
      <c r="AI104" s="7">
        <f t="shared" si="683"/>
        <v>322</v>
      </c>
      <c r="AJ104" s="7">
        <f t="shared" si="683"/>
        <v>323</v>
      </c>
      <c r="AK104" s="7">
        <f t="shared" si="683"/>
        <v>324</v>
      </c>
      <c r="AL104" s="7">
        <f t="shared" si="683"/>
        <v>325</v>
      </c>
      <c r="AM104" s="7">
        <f t="shared" si="683"/>
        <v>326</v>
      </c>
      <c r="AN104" s="7">
        <f t="shared" si="683"/>
        <v>327</v>
      </c>
      <c r="AO104" s="7">
        <f t="shared" si="683"/>
        <v>328</v>
      </c>
      <c r="AP104" s="7">
        <f t="shared" si="683"/>
        <v>329</v>
      </c>
      <c r="AQ104" s="7">
        <f t="shared" si="683"/>
        <v>330</v>
      </c>
      <c r="AR104" s="7">
        <f t="shared" si="683"/>
        <v>331</v>
      </c>
      <c r="AS104" s="7">
        <f t="shared" si="683"/>
        <v>332</v>
      </c>
      <c r="AT104" s="7">
        <f t="shared" si="683"/>
        <v>333</v>
      </c>
      <c r="AU104" s="7">
        <f t="shared" si="683"/>
        <v>334</v>
      </c>
      <c r="AV104" s="7">
        <f t="shared" si="683"/>
        <v>335</v>
      </c>
      <c r="AW104" s="7">
        <f t="shared" si="683"/>
        <v>336</v>
      </c>
      <c r="AX104" s="7">
        <f t="shared" si="683"/>
        <v>337</v>
      </c>
      <c r="AY104" s="7">
        <f t="shared" si="683"/>
        <v>338</v>
      </c>
      <c r="AZ104" s="7">
        <f t="shared" si="683"/>
        <v>339</v>
      </c>
      <c r="BA104" s="7">
        <f t="shared" si="683"/>
        <v>340</v>
      </c>
      <c r="BB104" s="7">
        <f t="shared" si="683"/>
        <v>341</v>
      </c>
      <c r="BC104" s="7">
        <f t="shared" si="683"/>
        <v>342</v>
      </c>
      <c r="BD104" s="7">
        <f t="shared" si="683"/>
        <v>343</v>
      </c>
      <c r="BE104" s="7">
        <f t="shared" si="683"/>
        <v>344</v>
      </c>
      <c r="BF104" s="7">
        <f t="shared" si="683"/>
        <v>345</v>
      </c>
      <c r="BG104" s="7">
        <f t="shared" si="683"/>
        <v>346</v>
      </c>
      <c r="BH104" s="7">
        <f t="shared" si="683"/>
        <v>347</v>
      </c>
      <c r="BI104" s="7">
        <f t="shared" si="683"/>
        <v>348</v>
      </c>
      <c r="BJ104" s="7">
        <f t="shared" si="683"/>
        <v>349</v>
      </c>
      <c r="BK104" s="7">
        <f t="shared" si="683"/>
        <v>350</v>
      </c>
      <c r="BL104" s="7">
        <f t="shared" si="683"/>
        <v>351</v>
      </c>
      <c r="BM104" s="7">
        <f t="shared" si="683"/>
        <v>352</v>
      </c>
      <c r="BN104" s="7">
        <f t="shared" si="683"/>
        <v>353</v>
      </c>
      <c r="BO104" s="7">
        <f t="shared" ref="BO104:BU104" si="684">BN104+1</f>
        <v>354</v>
      </c>
      <c r="BP104" s="7">
        <f t="shared" si="684"/>
        <v>355</v>
      </c>
      <c r="BQ104" s="7">
        <f t="shared" si="684"/>
        <v>356</v>
      </c>
      <c r="BR104" s="7">
        <f t="shared" si="684"/>
        <v>357</v>
      </c>
      <c r="BS104" s="7">
        <f t="shared" si="684"/>
        <v>358</v>
      </c>
      <c r="BT104" s="7">
        <f t="shared" si="684"/>
        <v>359</v>
      </c>
      <c r="BU104" s="7">
        <f t="shared" si="684"/>
        <v>360</v>
      </c>
    </row>
    <row r="105" spans="1:73">
      <c r="B105" s="29" t="str">
        <f t="shared" ref="B105" si="685">MID(Pi,B104,1)</f>
        <v>2</v>
      </c>
      <c r="C105" s="29" t="str">
        <f t="shared" ref="C105" si="686">MID(Pi,C104,1)</f>
        <v>6</v>
      </c>
      <c r="D105" s="29" t="str">
        <f t="shared" ref="D105" si="687">MID(Pi,D104,1)</f>
        <v>0</v>
      </c>
      <c r="E105" s="29" t="str">
        <f t="shared" ref="E105" si="688">MID(Pi,E104,1)</f>
        <v>2</v>
      </c>
      <c r="F105" s="29" t="str">
        <f t="shared" ref="F105" si="689">MID(Pi,F104,1)</f>
        <v>4</v>
      </c>
      <c r="G105" s="29" t="str">
        <f t="shared" ref="G105" si="690">MID(Pi,G104,1)</f>
        <v>9</v>
      </c>
      <c r="H105" s="29" t="str">
        <f t="shared" ref="H105" si="691">MID(Pi,H104,1)</f>
        <v>1</v>
      </c>
      <c r="I105" s="29" t="str">
        <f t="shared" ref="I105" si="692">MID(Pi,I104,1)</f>
        <v>4</v>
      </c>
      <c r="J105" s="29" t="str">
        <f t="shared" ref="J105" si="693">MID(Pi,J104,1)</f>
        <v>1</v>
      </c>
      <c r="K105" s="29" t="str">
        <f t="shared" ref="K105" si="694">MID(Pi,K104,1)</f>
        <v>2</v>
      </c>
      <c r="L105" s="29" t="str">
        <f t="shared" ref="L105" si="695">MID(Pi,L104,1)</f>
        <v>7</v>
      </c>
      <c r="M105" s="29" t="str">
        <f t="shared" ref="M105" si="696">MID(Pi,M104,1)</f>
        <v>3</v>
      </c>
      <c r="N105" s="29" t="str">
        <f t="shared" ref="N105" si="697">MID(Pi,N104,1)</f>
        <v>7</v>
      </c>
      <c r="O105" s="29" t="str">
        <f t="shared" ref="O105" si="698">MID(Pi,O104,1)</f>
        <v>2</v>
      </c>
      <c r="P105" s="29" t="str">
        <f t="shared" ref="P105" si="699">MID(Pi,P104,1)</f>
        <v>4</v>
      </c>
      <c r="Q105" s="29" t="str">
        <f t="shared" ref="Q105" si="700">MID(Pi,Q104,1)</f>
        <v>5</v>
      </c>
      <c r="R105" s="29" t="str">
        <f t="shared" ref="R105" si="701">MID(Pi,R104,1)</f>
        <v>8</v>
      </c>
      <c r="S105" s="29" t="str">
        <f t="shared" ref="S105" si="702">MID(Pi,S104,1)</f>
        <v>7</v>
      </c>
      <c r="T105" s="29" t="str">
        <f t="shared" ref="T105" si="703">MID(Pi,T104,1)</f>
        <v>0</v>
      </c>
      <c r="U105" s="29" t="str">
        <f t="shared" ref="U105" si="704">MID(Pi,U104,1)</f>
        <v>0</v>
      </c>
      <c r="V105" s="29" t="str">
        <f t="shared" ref="V105" si="705">MID(Pi,V104,1)</f>
        <v>6</v>
      </c>
      <c r="W105" s="29" t="str">
        <f t="shared" ref="W105" si="706">MID(Pi,W104,1)</f>
        <v>6</v>
      </c>
      <c r="X105" s="29" t="str">
        <f t="shared" ref="X105" si="707">MID(Pi,X104,1)</f>
        <v>0</v>
      </c>
      <c r="Y105" s="29" t="str">
        <f t="shared" ref="Y105" si="708">MID(Pi,Y104,1)</f>
        <v>6</v>
      </c>
      <c r="Z105" s="29" t="str">
        <f t="shared" ref="Z105" si="709">MID(Pi,Z104,1)</f>
        <v>3</v>
      </c>
      <c r="AA105" s="29" t="str">
        <f t="shared" ref="AA105" si="710">MID(Pi,AA104,1)</f>
        <v>1</v>
      </c>
      <c r="AB105" s="29" t="str">
        <f t="shared" ref="AB105" si="711">MID(Pi,AB104,1)</f>
        <v>5</v>
      </c>
      <c r="AC105" s="29" t="str">
        <f t="shared" ref="AC105" si="712">MID(Pi,AC104,1)</f>
        <v>5</v>
      </c>
      <c r="AD105" s="29" t="str">
        <f t="shared" ref="AD105" si="713">MID(Pi,AD104,1)</f>
        <v>8</v>
      </c>
      <c r="AE105" s="29" t="str">
        <f t="shared" ref="AE105" si="714">MID(Pi,AE104,1)</f>
        <v>8</v>
      </c>
      <c r="AF105" s="29" t="str">
        <f t="shared" ref="AF105" si="715">MID(Pi,AF104,1)</f>
        <v>1</v>
      </c>
      <c r="AG105" s="29" t="str">
        <f t="shared" ref="AG105" si="716">MID(Pi,AG104,1)</f>
        <v>7</v>
      </c>
      <c r="AH105" s="29" t="str">
        <f t="shared" ref="AH105" si="717">MID(Pi,AH104,1)</f>
        <v>4</v>
      </c>
      <c r="AI105" s="29" t="str">
        <f t="shared" ref="AI105" si="718">MID(Pi,AI104,1)</f>
        <v>8</v>
      </c>
      <c r="AJ105" s="29" t="str">
        <f t="shared" ref="AJ105" si="719">MID(Pi,AJ104,1)</f>
        <v>8</v>
      </c>
      <c r="AK105" s="29" t="str">
        <f t="shared" ref="AK105" si="720">MID(Pi,AK104,1)</f>
        <v>1</v>
      </c>
      <c r="AL105" s="29" t="str">
        <f t="shared" ref="AL105" si="721">MID(Pi,AL104,1)</f>
        <v>5</v>
      </c>
      <c r="AM105" s="29" t="str">
        <f t="shared" ref="AM105" si="722">MID(Pi,AM104,1)</f>
        <v>2</v>
      </c>
      <c r="AN105" s="29" t="str">
        <f t="shared" ref="AN105" si="723">MID(Pi,AN104,1)</f>
        <v>0</v>
      </c>
      <c r="AO105" s="29" t="str">
        <f t="shared" ref="AO105" si="724">MID(Pi,AO104,1)</f>
        <v>9</v>
      </c>
      <c r="AP105" s="29" t="str">
        <f t="shared" ref="AP105" si="725">MID(Pi,AP104,1)</f>
        <v>2</v>
      </c>
      <c r="AQ105" s="29" t="str">
        <f t="shared" ref="AQ105" si="726">MID(Pi,AQ104,1)</f>
        <v>0</v>
      </c>
      <c r="AR105" s="29" t="str">
        <f t="shared" ref="AR105" si="727">MID(Pi,AR104,1)</f>
        <v>9</v>
      </c>
      <c r="AS105" s="29" t="str">
        <f t="shared" ref="AS105" si="728">MID(Pi,AS104,1)</f>
        <v>6</v>
      </c>
      <c r="AT105" s="29" t="str">
        <f t="shared" ref="AT105" si="729">MID(Pi,AT104,1)</f>
        <v>2</v>
      </c>
      <c r="AU105" s="29" t="str">
        <f t="shared" ref="AU105" si="730">MID(Pi,AU104,1)</f>
        <v>8</v>
      </c>
      <c r="AV105" s="29" t="str">
        <f t="shared" ref="AV105" si="731">MID(Pi,AV104,1)</f>
        <v>2</v>
      </c>
      <c r="AW105" s="29" t="str">
        <f t="shared" ref="AW105" si="732">MID(Pi,AW104,1)</f>
        <v>9</v>
      </c>
      <c r="AX105" s="29" t="str">
        <f t="shared" ref="AX105" si="733">MID(Pi,AX104,1)</f>
        <v>2</v>
      </c>
      <c r="AY105" s="29" t="str">
        <f t="shared" ref="AY105" si="734">MID(Pi,AY104,1)</f>
        <v>5</v>
      </c>
      <c r="AZ105" s="29" t="str">
        <f t="shared" ref="AZ105" si="735">MID(Pi,AZ104,1)</f>
        <v>4</v>
      </c>
      <c r="BA105" s="29" t="str">
        <f t="shared" ref="BA105" si="736">MID(Pi,BA104,1)</f>
        <v>0</v>
      </c>
      <c r="BB105" s="29" t="str">
        <f t="shared" ref="BB105" si="737">MID(Pi,BB104,1)</f>
        <v>9</v>
      </c>
      <c r="BC105" s="29" t="str">
        <f t="shared" ref="BC105" si="738">MID(Pi,BC104,1)</f>
        <v>1</v>
      </c>
      <c r="BD105" s="29" t="str">
        <f t="shared" ref="BD105" si="739">MID(Pi,BD104,1)</f>
        <v>7</v>
      </c>
      <c r="BE105" s="29" t="str">
        <f t="shared" ref="BE105" si="740">MID(Pi,BE104,1)</f>
        <v>1</v>
      </c>
      <c r="BF105" s="29" t="str">
        <f t="shared" ref="BF105" si="741">MID(Pi,BF104,1)</f>
        <v>5</v>
      </c>
      <c r="BG105" s="29" t="str">
        <f t="shared" ref="BG105" si="742">MID(Pi,BG104,1)</f>
        <v>3</v>
      </c>
      <c r="BH105" s="29" t="str">
        <f t="shared" ref="BH105" si="743">MID(Pi,BH104,1)</f>
        <v>6</v>
      </c>
      <c r="BI105" s="29" t="str">
        <f t="shared" ref="BI105" si="744">MID(Pi,BI104,1)</f>
        <v>4</v>
      </c>
      <c r="BJ105" s="29" t="str">
        <f t="shared" ref="BJ105" si="745">MID(Pi,BJ104,1)</f>
        <v>3</v>
      </c>
      <c r="BK105" s="29" t="str">
        <f t="shared" ref="BK105" si="746">MID(Pi,BK104,1)</f>
        <v>6</v>
      </c>
      <c r="BL105" s="29" t="str">
        <f t="shared" ref="BL105" si="747">MID(Pi,BL104,1)</f>
        <v>7</v>
      </c>
      <c r="BM105" s="29" t="str">
        <f t="shared" ref="BM105" si="748">MID(Pi,BM104,1)</f>
        <v>8</v>
      </c>
      <c r="BN105" s="29" t="str">
        <f t="shared" ref="BN105" si="749">MID(Pi,BN104,1)</f>
        <v>9</v>
      </c>
      <c r="BO105" s="29" t="str">
        <f t="shared" ref="BO105" si="750">MID(Pi,BO104,1)</f>
        <v>2</v>
      </c>
      <c r="BP105" s="29" t="str">
        <f t="shared" ref="BP105" si="751">MID(Pi,BP104,1)</f>
        <v>5</v>
      </c>
      <c r="BQ105" s="29" t="str">
        <f t="shared" ref="BQ105" si="752">MID(Pi,BQ104,1)</f>
        <v>9</v>
      </c>
      <c r="BR105" s="29" t="str">
        <f t="shared" ref="BR105" si="753">MID(Pi,BR104,1)</f>
        <v>0</v>
      </c>
      <c r="BS105" s="29" t="str">
        <f t="shared" ref="BS105" si="754">MID(Pi,BS104,1)</f>
        <v>3</v>
      </c>
      <c r="BT105" s="29" t="str">
        <f t="shared" ref="BT105" si="755">MID(Pi,BT104,1)</f>
        <v>6</v>
      </c>
      <c r="BU105" s="29" t="str">
        <f t="shared" ref="BU105" si="756">MID(Pi,BU104,1)</f>
        <v>0</v>
      </c>
    </row>
    <row r="108" spans="1:73">
      <c r="A108" s="14" t="s">
        <v>58</v>
      </c>
      <c r="B108" s="30" t="s">
        <v>62</v>
      </c>
      <c r="C108" s="31" t="s">
        <v>42</v>
      </c>
    </row>
    <row r="109" spans="1:73" hidden="1">
      <c r="A109" s="14">
        <v>0</v>
      </c>
      <c r="B109" s="7">
        <v>1</v>
      </c>
      <c r="C109" s="7">
        <f>B109+1</f>
        <v>2</v>
      </c>
      <c r="D109" s="7">
        <f t="shared" ref="D109" si="757">C109+1</f>
        <v>3</v>
      </c>
      <c r="E109" s="7">
        <f t="shared" ref="E109" si="758">D109+1</f>
        <v>4</v>
      </c>
      <c r="F109" s="7">
        <f t="shared" ref="F109" si="759">E109+1</f>
        <v>5</v>
      </c>
      <c r="G109" s="7">
        <f t="shared" ref="G109" si="760">F109+1</f>
        <v>6</v>
      </c>
    </row>
    <row r="110" spans="1:73">
      <c r="B110" s="29" t="str">
        <f t="shared" ref="B110" si="761">MID(Pi,B109,1)</f>
        <v>1</v>
      </c>
      <c r="C110" s="29" t="str">
        <f t="shared" ref="C110" si="762">MID(Pi,C109,1)</f>
        <v>4</v>
      </c>
      <c r="D110" s="29" t="str">
        <f t="shared" ref="D110" si="763">MID(Pi,D109,1)</f>
        <v>1</v>
      </c>
      <c r="E110" s="29" t="str">
        <f t="shared" ref="E110" si="764">MID(Pi,E109,1)</f>
        <v>5</v>
      </c>
      <c r="F110" s="29" t="str">
        <f t="shared" ref="F110" si="765">MID(Pi,F109,1)</f>
        <v>9</v>
      </c>
      <c r="G110" s="29" t="str">
        <f t="shared" ref="G110" si="766">MID(Pi,G109,1)</f>
        <v>2</v>
      </c>
    </row>
    <row r="111" spans="1:73" hidden="1">
      <c r="A111" s="14">
        <f>A109+1</f>
        <v>1</v>
      </c>
      <c r="B111" s="7">
        <f>B109+Stufe6*A111</f>
        <v>7</v>
      </c>
      <c r="C111" s="7">
        <f>B111+1</f>
        <v>8</v>
      </c>
      <c r="D111" s="7">
        <f t="shared" ref="D111" si="767">C111+1</f>
        <v>9</v>
      </c>
      <c r="E111" s="7">
        <f t="shared" ref="E111" si="768">D111+1</f>
        <v>10</v>
      </c>
      <c r="F111" s="7">
        <f t="shared" ref="F111" si="769">E111+1</f>
        <v>11</v>
      </c>
      <c r="G111" s="7">
        <f t="shared" ref="G111" si="770">F111+1</f>
        <v>12</v>
      </c>
      <c r="H111" s="7">
        <f t="shared" ref="H111" si="771">G111+1</f>
        <v>13</v>
      </c>
      <c r="I111" s="7">
        <f t="shared" ref="I111" si="772">H111+1</f>
        <v>14</v>
      </c>
      <c r="J111" s="7">
        <f t="shared" ref="J111" si="773">I111+1</f>
        <v>15</v>
      </c>
      <c r="K111" s="7">
        <f t="shared" ref="K111" si="774">J111+1</f>
        <v>16</v>
      </c>
      <c r="L111" s="7">
        <f t="shared" ref="L111" si="775">K111+1</f>
        <v>17</v>
      </c>
      <c r="M111" s="7">
        <f t="shared" ref="M111" si="776">L111+1</f>
        <v>18</v>
      </c>
    </row>
    <row r="112" spans="1:73">
      <c r="B112" s="29" t="str">
        <f t="shared" ref="B112" si="777">MID(Pi,B111,1)</f>
        <v>6</v>
      </c>
      <c r="C112" s="29" t="str">
        <f t="shared" ref="C112" si="778">MID(Pi,C111,1)</f>
        <v>5</v>
      </c>
      <c r="D112" s="29" t="str">
        <f t="shared" ref="D112" si="779">MID(Pi,D111,1)</f>
        <v>3</v>
      </c>
      <c r="E112" s="29" t="str">
        <f t="shared" ref="E112" si="780">MID(Pi,E111,1)</f>
        <v>5</v>
      </c>
      <c r="F112" s="29" t="str">
        <f t="shared" ref="F112" si="781">MID(Pi,F111,1)</f>
        <v>8</v>
      </c>
      <c r="G112" s="29" t="str">
        <f t="shared" ref="G112" si="782">MID(Pi,G111,1)</f>
        <v>9</v>
      </c>
      <c r="H112" s="29" t="str">
        <f t="shared" ref="H112" si="783">MID(Pi,H111,1)</f>
        <v>7</v>
      </c>
      <c r="I112" s="29" t="str">
        <f t="shared" ref="I112" si="784">MID(Pi,I111,1)</f>
        <v>9</v>
      </c>
      <c r="J112" s="29" t="str">
        <f t="shared" ref="J112" si="785">MID(Pi,J111,1)</f>
        <v>3</v>
      </c>
      <c r="K112" s="29" t="str">
        <f t="shared" ref="K112" si="786">MID(Pi,K111,1)</f>
        <v>2</v>
      </c>
      <c r="L112" s="29" t="str">
        <f t="shared" ref="L112" si="787">MID(Pi,L111,1)</f>
        <v>3</v>
      </c>
      <c r="M112" s="29" t="str">
        <f t="shared" ref="M112" si="788">MID(Pi,M111,1)</f>
        <v>8</v>
      </c>
    </row>
    <row r="113" spans="1:50" hidden="1">
      <c r="A113" s="14">
        <v>1</v>
      </c>
      <c r="B113" s="7">
        <v>19</v>
      </c>
      <c r="C113" s="7">
        <f>B113+1</f>
        <v>20</v>
      </c>
      <c r="D113" s="7">
        <f t="shared" ref="D113" si="789">C113+1</f>
        <v>21</v>
      </c>
      <c r="E113" s="7">
        <f t="shared" ref="E113" si="790">D113+1</f>
        <v>22</v>
      </c>
      <c r="F113" s="7">
        <f t="shared" ref="F113" si="791">E113+1</f>
        <v>23</v>
      </c>
      <c r="G113" s="7">
        <f t="shared" ref="G113" si="792">F113+1</f>
        <v>24</v>
      </c>
      <c r="H113" s="7">
        <f t="shared" ref="H113" si="793">G113+1</f>
        <v>25</v>
      </c>
      <c r="I113" s="7">
        <f t="shared" ref="I113" si="794">H113+1</f>
        <v>26</v>
      </c>
      <c r="J113" s="7">
        <f t="shared" ref="J113" si="795">I113+1</f>
        <v>27</v>
      </c>
      <c r="K113" s="7">
        <f t="shared" ref="K113" si="796">J113+1</f>
        <v>28</v>
      </c>
      <c r="L113" s="7">
        <f t="shared" ref="L113" si="797">K113+1</f>
        <v>29</v>
      </c>
      <c r="M113" s="7">
        <f t="shared" ref="M113" si="798">L113+1</f>
        <v>30</v>
      </c>
    </row>
    <row r="114" spans="1:50">
      <c r="B114" s="29" t="str">
        <f t="shared" ref="B114" si="799">MID(Pi,B113,1)</f>
        <v>4</v>
      </c>
      <c r="C114" s="29" t="str">
        <f t="shared" ref="C114" si="800">MID(Pi,C113,1)</f>
        <v>6</v>
      </c>
      <c r="D114" s="29" t="str">
        <f t="shared" ref="D114" si="801">MID(Pi,D113,1)</f>
        <v>2</v>
      </c>
      <c r="E114" s="29" t="str">
        <f t="shared" ref="E114" si="802">MID(Pi,E113,1)</f>
        <v>6</v>
      </c>
      <c r="F114" s="29" t="str">
        <f t="shared" ref="F114" si="803">MID(Pi,F113,1)</f>
        <v>4</v>
      </c>
      <c r="G114" s="29" t="str">
        <f t="shared" ref="G114" si="804">MID(Pi,G113,1)</f>
        <v>3</v>
      </c>
      <c r="H114" s="29" t="str">
        <f t="shared" ref="H114" si="805">MID(Pi,H113,1)</f>
        <v>3</v>
      </c>
      <c r="I114" s="29" t="str">
        <f t="shared" ref="I114" si="806">MID(Pi,I113,1)</f>
        <v>8</v>
      </c>
      <c r="J114" s="29" t="str">
        <f t="shared" ref="J114" si="807">MID(Pi,J113,1)</f>
        <v>3</v>
      </c>
      <c r="K114" s="29" t="str">
        <f t="shared" ref="K114" si="808">MID(Pi,K113,1)</f>
        <v>2</v>
      </c>
      <c r="L114" s="29" t="str">
        <f t="shared" ref="L114" si="809">MID(Pi,L113,1)</f>
        <v>7</v>
      </c>
      <c r="M114" s="29" t="str">
        <f t="shared" ref="M114" si="810">MID(Pi,M113,1)</f>
        <v>9</v>
      </c>
    </row>
    <row r="115" spans="1:50" hidden="1">
      <c r="A115" s="14">
        <v>2</v>
      </c>
      <c r="B115" s="7">
        <v>19</v>
      </c>
      <c r="C115" s="7">
        <f>B115+1</f>
        <v>20</v>
      </c>
      <c r="D115" s="7">
        <f t="shared" ref="D115" si="811">C115+1</f>
        <v>21</v>
      </c>
      <c r="E115" s="7">
        <f t="shared" ref="E115" si="812">D115+1</f>
        <v>22</v>
      </c>
      <c r="F115" s="7">
        <f t="shared" ref="F115" si="813">E115+1</f>
        <v>23</v>
      </c>
      <c r="G115" s="7">
        <f t="shared" ref="G115" si="814">F115+1</f>
        <v>24</v>
      </c>
      <c r="H115" s="7">
        <f t="shared" ref="H115" si="815">G115+1</f>
        <v>25</v>
      </c>
      <c r="I115" s="7">
        <f t="shared" ref="I115" si="816">H115+1</f>
        <v>26</v>
      </c>
      <c r="J115" s="7">
        <f t="shared" ref="J115" si="817">I115+1</f>
        <v>27</v>
      </c>
      <c r="K115" s="7">
        <f t="shared" ref="K115" si="818">J115+1</f>
        <v>28</v>
      </c>
      <c r="L115" s="7">
        <f t="shared" ref="L115" si="819">K115+1</f>
        <v>29</v>
      </c>
      <c r="M115" s="7">
        <f t="shared" ref="M115" si="820">L115+1</f>
        <v>30</v>
      </c>
      <c r="N115" s="7">
        <f t="shared" ref="N115" si="821">M115+1</f>
        <v>31</v>
      </c>
      <c r="O115" s="7">
        <f t="shared" ref="O115" si="822">N115+1</f>
        <v>32</v>
      </c>
      <c r="P115" s="7">
        <f t="shared" ref="P115" si="823">O115+1</f>
        <v>33</v>
      </c>
      <c r="Q115" s="7">
        <f t="shared" ref="Q115" si="824">P115+1</f>
        <v>34</v>
      </c>
      <c r="R115" s="7">
        <f t="shared" ref="R115" si="825">Q115+1</f>
        <v>35</v>
      </c>
      <c r="S115" s="7">
        <f t="shared" ref="S115" si="826">R115+1</f>
        <v>36</v>
      </c>
      <c r="T115" s="7">
        <f t="shared" ref="T115" si="827">S115+1</f>
        <v>37</v>
      </c>
      <c r="U115" s="7">
        <f t="shared" ref="U115" si="828">T115+1</f>
        <v>38</v>
      </c>
      <c r="V115" s="7">
        <f t="shared" ref="V115" si="829">U115+1</f>
        <v>39</v>
      </c>
      <c r="W115" s="7">
        <f t="shared" ref="W115" si="830">V115+1</f>
        <v>40</v>
      </c>
      <c r="X115" s="7">
        <f t="shared" ref="X115:Y115" si="831">W115+1</f>
        <v>41</v>
      </c>
      <c r="Y115" s="7">
        <f t="shared" si="831"/>
        <v>42</v>
      </c>
      <c r="Z115" s="33"/>
    </row>
    <row r="116" spans="1:50">
      <c r="B116" s="29" t="str">
        <f t="shared" ref="B116" si="832">MID(Pi,B115,1)</f>
        <v>4</v>
      </c>
      <c r="C116" s="29" t="str">
        <f t="shared" ref="C116" si="833">MID(Pi,C115,1)</f>
        <v>6</v>
      </c>
      <c r="D116" s="29" t="str">
        <f t="shared" ref="D116" si="834">MID(Pi,D115,1)</f>
        <v>2</v>
      </c>
      <c r="E116" s="29" t="str">
        <f t="shared" ref="E116" si="835">MID(Pi,E115,1)</f>
        <v>6</v>
      </c>
      <c r="F116" s="29" t="str">
        <f t="shared" ref="F116" si="836">MID(Pi,F115,1)</f>
        <v>4</v>
      </c>
      <c r="G116" s="29" t="str">
        <f t="shared" ref="G116" si="837">MID(Pi,G115,1)</f>
        <v>3</v>
      </c>
      <c r="H116" s="29" t="str">
        <f t="shared" ref="H116" si="838">MID(Pi,H115,1)</f>
        <v>3</v>
      </c>
      <c r="I116" s="29" t="str">
        <f t="shared" ref="I116" si="839">MID(Pi,I115,1)</f>
        <v>8</v>
      </c>
      <c r="J116" s="29" t="str">
        <f t="shared" ref="J116" si="840">MID(Pi,J115,1)</f>
        <v>3</v>
      </c>
      <c r="K116" s="29" t="str">
        <f t="shared" ref="K116" si="841">MID(Pi,K115,1)</f>
        <v>2</v>
      </c>
      <c r="L116" s="29" t="str">
        <f t="shared" ref="L116" si="842">MID(Pi,L115,1)</f>
        <v>7</v>
      </c>
      <c r="M116" s="29" t="str">
        <f t="shared" ref="M116" si="843">MID(Pi,M115,1)</f>
        <v>9</v>
      </c>
      <c r="N116" s="29" t="str">
        <f t="shared" ref="N116" si="844">MID(Pi,N115,1)</f>
        <v>5</v>
      </c>
      <c r="O116" s="29" t="str">
        <f t="shared" ref="O116" si="845">MID(Pi,O115,1)</f>
        <v>0</v>
      </c>
      <c r="P116" s="29" t="str">
        <f t="shared" ref="P116" si="846">MID(Pi,P115,1)</f>
        <v>2</v>
      </c>
      <c r="Q116" s="29" t="str">
        <f t="shared" ref="Q116" si="847">MID(Pi,Q115,1)</f>
        <v>8</v>
      </c>
      <c r="R116" s="29" t="str">
        <f t="shared" ref="R116" si="848">MID(Pi,R115,1)</f>
        <v>8</v>
      </c>
      <c r="S116" s="29" t="str">
        <f t="shared" ref="S116" si="849">MID(Pi,S115,1)</f>
        <v>4</v>
      </c>
      <c r="T116" s="29" t="str">
        <f t="shared" ref="T116" si="850">MID(Pi,T115,1)</f>
        <v>1</v>
      </c>
      <c r="U116" s="29" t="str">
        <f t="shared" ref="U116" si="851">MID(Pi,U115,1)</f>
        <v>9</v>
      </c>
      <c r="V116" s="29" t="str">
        <f t="shared" ref="V116" si="852">MID(Pi,V115,1)</f>
        <v>7</v>
      </c>
      <c r="W116" s="29" t="str">
        <f t="shared" ref="W116" si="853">MID(Pi,W115,1)</f>
        <v>1</v>
      </c>
      <c r="X116" s="29" t="str">
        <f t="shared" ref="X116:Y116" si="854">MID(Pi,X115,1)</f>
        <v>6</v>
      </c>
      <c r="Y116" s="29" t="str">
        <f t="shared" si="854"/>
        <v>9</v>
      </c>
      <c r="Z116" s="33"/>
    </row>
    <row r="117" spans="1:50" hidden="1">
      <c r="A117" s="14">
        <v>2</v>
      </c>
      <c r="B117" s="7">
        <v>43</v>
      </c>
      <c r="C117" s="7">
        <f>B117+1</f>
        <v>44</v>
      </c>
      <c r="D117" s="7">
        <f t="shared" ref="D117:Y117" si="855">C117+1</f>
        <v>45</v>
      </c>
      <c r="E117" s="7">
        <f t="shared" si="855"/>
        <v>46</v>
      </c>
      <c r="F117" s="7">
        <f t="shared" si="855"/>
        <v>47</v>
      </c>
      <c r="G117" s="7">
        <f t="shared" si="855"/>
        <v>48</v>
      </c>
      <c r="H117" s="7">
        <f t="shared" si="855"/>
        <v>49</v>
      </c>
      <c r="I117" s="7">
        <f t="shared" si="855"/>
        <v>50</v>
      </c>
      <c r="J117" s="7">
        <f t="shared" si="855"/>
        <v>51</v>
      </c>
      <c r="K117" s="7">
        <f t="shared" si="855"/>
        <v>52</v>
      </c>
      <c r="L117" s="7">
        <f t="shared" si="855"/>
        <v>53</v>
      </c>
      <c r="M117" s="7">
        <f t="shared" si="855"/>
        <v>54</v>
      </c>
      <c r="N117" s="7">
        <f t="shared" si="855"/>
        <v>55</v>
      </c>
      <c r="O117" s="7">
        <f t="shared" si="855"/>
        <v>56</v>
      </c>
      <c r="P117" s="7">
        <f t="shared" si="855"/>
        <v>57</v>
      </c>
      <c r="Q117" s="7">
        <f t="shared" si="855"/>
        <v>58</v>
      </c>
      <c r="R117" s="7">
        <f t="shared" si="855"/>
        <v>59</v>
      </c>
      <c r="S117" s="7">
        <f t="shared" si="855"/>
        <v>60</v>
      </c>
      <c r="T117" s="7">
        <f t="shared" si="855"/>
        <v>61</v>
      </c>
      <c r="U117" s="7">
        <f t="shared" si="855"/>
        <v>62</v>
      </c>
      <c r="V117" s="7">
        <f t="shared" si="855"/>
        <v>63</v>
      </c>
      <c r="W117" s="7">
        <f t="shared" si="855"/>
        <v>64</v>
      </c>
      <c r="X117" s="7">
        <f t="shared" si="855"/>
        <v>65</v>
      </c>
      <c r="Y117" s="7">
        <f t="shared" si="855"/>
        <v>66</v>
      </c>
    </row>
    <row r="118" spans="1:50">
      <c r="B118" s="29" t="str">
        <f t="shared" ref="B118" si="856">MID(Pi,B117,1)</f>
        <v>3</v>
      </c>
      <c r="C118" s="29" t="str">
        <f t="shared" ref="C118" si="857">MID(Pi,C117,1)</f>
        <v>9</v>
      </c>
      <c r="D118" s="29" t="str">
        <f t="shared" ref="D118" si="858">MID(Pi,D117,1)</f>
        <v>9</v>
      </c>
      <c r="E118" s="29" t="str">
        <f t="shared" ref="E118" si="859">MID(Pi,E117,1)</f>
        <v>3</v>
      </c>
      <c r="F118" s="29" t="str">
        <f t="shared" ref="F118" si="860">MID(Pi,F117,1)</f>
        <v>7</v>
      </c>
      <c r="G118" s="29" t="str">
        <f t="shared" ref="G118" si="861">MID(Pi,G117,1)</f>
        <v>5</v>
      </c>
      <c r="H118" s="29" t="str">
        <f t="shared" ref="H118" si="862">MID(Pi,H117,1)</f>
        <v>1</v>
      </c>
      <c r="I118" s="29" t="str">
        <f t="shared" ref="I118" si="863">MID(Pi,I117,1)</f>
        <v>0</v>
      </c>
      <c r="J118" s="29" t="str">
        <f t="shared" ref="J118" si="864">MID(Pi,J117,1)</f>
        <v>5</v>
      </c>
      <c r="K118" s="29" t="str">
        <f t="shared" ref="K118" si="865">MID(Pi,K117,1)</f>
        <v>8</v>
      </c>
      <c r="L118" s="29" t="str">
        <f t="shared" ref="L118" si="866">MID(Pi,L117,1)</f>
        <v>2</v>
      </c>
      <c r="M118" s="29" t="str">
        <f t="shared" ref="M118" si="867">MID(Pi,M117,1)</f>
        <v>0</v>
      </c>
      <c r="N118" s="29" t="str">
        <f t="shared" ref="N118" si="868">MID(Pi,N117,1)</f>
        <v>9</v>
      </c>
      <c r="O118" s="29" t="str">
        <f t="shared" ref="O118" si="869">MID(Pi,O117,1)</f>
        <v>7</v>
      </c>
      <c r="P118" s="29" t="str">
        <f t="shared" ref="P118" si="870">MID(Pi,P117,1)</f>
        <v>4</v>
      </c>
      <c r="Q118" s="29" t="str">
        <f t="shared" ref="Q118" si="871">MID(Pi,Q117,1)</f>
        <v>9</v>
      </c>
      <c r="R118" s="29" t="str">
        <f t="shared" ref="R118" si="872">MID(Pi,R117,1)</f>
        <v>4</v>
      </c>
      <c r="S118" s="29" t="str">
        <f t="shared" ref="S118" si="873">MID(Pi,S117,1)</f>
        <v>4</v>
      </c>
      <c r="T118" s="29" t="str">
        <f t="shared" ref="T118" si="874">MID(Pi,T117,1)</f>
        <v>5</v>
      </c>
      <c r="U118" s="29" t="str">
        <f t="shared" ref="U118" si="875">MID(Pi,U117,1)</f>
        <v>9</v>
      </c>
      <c r="V118" s="29" t="str">
        <f t="shared" ref="V118" si="876">MID(Pi,V117,1)</f>
        <v>2</v>
      </c>
      <c r="W118" s="29" t="str">
        <f t="shared" ref="W118" si="877">MID(Pi,W117,1)</f>
        <v>3</v>
      </c>
      <c r="X118" s="29" t="str">
        <f t="shared" ref="X118" si="878">MID(Pi,X117,1)</f>
        <v>0</v>
      </c>
      <c r="Y118" s="29" t="str">
        <f t="shared" ref="Y118" si="879">MID(Pi,Y117,1)</f>
        <v>7</v>
      </c>
    </row>
    <row r="119" spans="1:50" hidden="1">
      <c r="A119" s="14">
        <v>2</v>
      </c>
      <c r="B119" s="7">
        <v>67</v>
      </c>
      <c r="C119" s="7">
        <f>B119+1</f>
        <v>68</v>
      </c>
      <c r="D119" s="7">
        <f t="shared" ref="D119:Y119" si="880">C119+1</f>
        <v>69</v>
      </c>
      <c r="E119" s="7">
        <f t="shared" si="880"/>
        <v>70</v>
      </c>
      <c r="F119" s="7">
        <f t="shared" si="880"/>
        <v>71</v>
      </c>
      <c r="G119" s="7">
        <f t="shared" si="880"/>
        <v>72</v>
      </c>
      <c r="H119" s="7">
        <f t="shared" si="880"/>
        <v>73</v>
      </c>
      <c r="I119" s="7">
        <f t="shared" si="880"/>
        <v>74</v>
      </c>
      <c r="J119" s="7">
        <f t="shared" si="880"/>
        <v>75</v>
      </c>
      <c r="K119" s="7">
        <f t="shared" si="880"/>
        <v>76</v>
      </c>
      <c r="L119" s="7">
        <f t="shared" si="880"/>
        <v>77</v>
      </c>
      <c r="M119" s="7">
        <f t="shared" si="880"/>
        <v>78</v>
      </c>
      <c r="N119" s="7">
        <f t="shared" si="880"/>
        <v>79</v>
      </c>
      <c r="O119" s="7">
        <f t="shared" si="880"/>
        <v>80</v>
      </c>
      <c r="P119" s="7">
        <f t="shared" si="880"/>
        <v>81</v>
      </c>
      <c r="Q119" s="7">
        <f t="shared" si="880"/>
        <v>82</v>
      </c>
      <c r="R119" s="7">
        <f t="shared" si="880"/>
        <v>83</v>
      </c>
      <c r="S119" s="7">
        <f t="shared" si="880"/>
        <v>84</v>
      </c>
      <c r="T119" s="7">
        <f t="shared" si="880"/>
        <v>85</v>
      </c>
      <c r="U119" s="7">
        <f t="shared" si="880"/>
        <v>86</v>
      </c>
      <c r="V119" s="7">
        <f t="shared" si="880"/>
        <v>87</v>
      </c>
      <c r="W119" s="7">
        <f t="shared" si="880"/>
        <v>88</v>
      </c>
      <c r="X119" s="7">
        <f t="shared" si="880"/>
        <v>89</v>
      </c>
      <c r="Y119" s="7">
        <f t="shared" si="880"/>
        <v>90</v>
      </c>
    </row>
    <row r="120" spans="1:50">
      <c r="B120" s="29" t="str">
        <f t="shared" ref="B120" si="881">MID(Pi,B119,1)</f>
        <v>8</v>
      </c>
      <c r="C120" s="29" t="str">
        <f t="shared" ref="C120" si="882">MID(Pi,C119,1)</f>
        <v>1</v>
      </c>
      <c r="D120" s="29" t="str">
        <f t="shared" ref="D120" si="883">MID(Pi,D119,1)</f>
        <v>6</v>
      </c>
      <c r="E120" s="29" t="str">
        <f t="shared" ref="E120" si="884">MID(Pi,E119,1)</f>
        <v>4</v>
      </c>
      <c r="F120" s="29" t="str">
        <f t="shared" ref="F120" si="885">MID(Pi,F119,1)</f>
        <v>0</v>
      </c>
      <c r="G120" s="29" t="str">
        <f t="shared" ref="G120" si="886">MID(Pi,G119,1)</f>
        <v>6</v>
      </c>
      <c r="H120" s="29" t="str">
        <f t="shared" ref="H120" si="887">MID(Pi,H119,1)</f>
        <v>2</v>
      </c>
      <c r="I120" s="29" t="str">
        <f t="shared" ref="I120" si="888">MID(Pi,I119,1)</f>
        <v>8</v>
      </c>
      <c r="J120" s="29" t="str">
        <f t="shared" ref="J120" si="889">MID(Pi,J119,1)</f>
        <v>6</v>
      </c>
      <c r="K120" s="29" t="str">
        <f t="shared" ref="K120" si="890">MID(Pi,K119,1)</f>
        <v>2</v>
      </c>
      <c r="L120" s="29" t="str">
        <f t="shared" ref="L120" si="891">MID(Pi,L119,1)</f>
        <v>0</v>
      </c>
      <c r="M120" s="29" t="str">
        <f t="shared" ref="M120" si="892">MID(Pi,M119,1)</f>
        <v>8</v>
      </c>
      <c r="N120" s="29" t="str">
        <f t="shared" ref="N120" si="893">MID(Pi,N119,1)</f>
        <v>9</v>
      </c>
      <c r="O120" s="29" t="str">
        <f t="shared" ref="O120" si="894">MID(Pi,O119,1)</f>
        <v>9</v>
      </c>
      <c r="P120" s="29" t="str">
        <f t="shared" ref="P120" si="895">MID(Pi,P119,1)</f>
        <v>8</v>
      </c>
      <c r="Q120" s="29" t="str">
        <f t="shared" ref="Q120" si="896">MID(Pi,Q119,1)</f>
        <v>6</v>
      </c>
      <c r="R120" s="29" t="str">
        <f t="shared" ref="R120" si="897">MID(Pi,R119,1)</f>
        <v>2</v>
      </c>
      <c r="S120" s="29" t="str">
        <f t="shared" ref="S120" si="898">MID(Pi,S119,1)</f>
        <v>8</v>
      </c>
      <c r="T120" s="29" t="str">
        <f t="shared" ref="T120" si="899">MID(Pi,T119,1)</f>
        <v>0</v>
      </c>
      <c r="U120" s="29" t="str">
        <f t="shared" ref="U120" si="900">MID(Pi,U119,1)</f>
        <v>3</v>
      </c>
      <c r="V120" s="29" t="str">
        <f t="shared" ref="V120" si="901">MID(Pi,V119,1)</f>
        <v>4</v>
      </c>
      <c r="W120" s="29" t="str">
        <f t="shared" ref="W120" si="902">MID(Pi,W119,1)</f>
        <v>8</v>
      </c>
      <c r="X120" s="29" t="str">
        <f t="shared" ref="X120" si="903">MID(Pi,X119,1)</f>
        <v>2</v>
      </c>
      <c r="Y120" s="29" t="str">
        <f t="shared" ref="Y120" si="904">MID(Pi,Y119,1)</f>
        <v>5</v>
      </c>
    </row>
    <row r="121" spans="1:50" hidden="1">
      <c r="A121" s="14">
        <v>2</v>
      </c>
      <c r="B121" s="7">
        <v>91</v>
      </c>
      <c r="C121" s="7">
        <f>B121+1</f>
        <v>92</v>
      </c>
      <c r="D121" s="7">
        <f t="shared" ref="D121:Y121" si="905">C121+1</f>
        <v>93</v>
      </c>
      <c r="E121" s="7">
        <f t="shared" si="905"/>
        <v>94</v>
      </c>
      <c r="F121" s="7">
        <f t="shared" si="905"/>
        <v>95</v>
      </c>
      <c r="G121" s="7">
        <f t="shared" si="905"/>
        <v>96</v>
      </c>
      <c r="H121" s="7">
        <f t="shared" si="905"/>
        <v>97</v>
      </c>
      <c r="I121" s="7">
        <f t="shared" si="905"/>
        <v>98</v>
      </c>
      <c r="J121" s="7">
        <f t="shared" si="905"/>
        <v>99</v>
      </c>
      <c r="K121" s="7">
        <f t="shared" si="905"/>
        <v>100</v>
      </c>
      <c r="L121" s="7">
        <f t="shared" si="905"/>
        <v>101</v>
      </c>
      <c r="M121" s="7">
        <f t="shared" si="905"/>
        <v>102</v>
      </c>
      <c r="N121" s="7">
        <f t="shared" si="905"/>
        <v>103</v>
      </c>
      <c r="O121" s="7">
        <f t="shared" si="905"/>
        <v>104</v>
      </c>
      <c r="P121" s="7">
        <f t="shared" si="905"/>
        <v>105</v>
      </c>
      <c r="Q121" s="7">
        <f t="shared" si="905"/>
        <v>106</v>
      </c>
      <c r="R121" s="7">
        <f t="shared" si="905"/>
        <v>107</v>
      </c>
      <c r="S121" s="7">
        <f t="shared" si="905"/>
        <v>108</v>
      </c>
      <c r="T121" s="7">
        <f t="shared" si="905"/>
        <v>109</v>
      </c>
      <c r="U121" s="7">
        <f t="shared" si="905"/>
        <v>110</v>
      </c>
      <c r="V121" s="7">
        <f t="shared" si="905"/>
        <v>111</v>
      </c>
      <c r="W121" s="7">
        <f t="shared" si="905"/>
        <v>112</v>
      </c>
      <c r="X121" s="7">
        <f t="shared" si="905"/>
        <v>113</v>
      </c>
      <c r="Y121" s="7">
        <f t="shared" si="905"/>
        <v>114</v>
      </c>
    </row>
    <row r="122" spans="1:50">
      <c r="B122" s="29" t="str">
        <f t="shared" ref="B122" si="906">MID(Pi,B121,1)</f>
        <v>3</v>
      </c>
      <c r="C122" s="29" t="str">
        <f t="shared" ref="C122" si="907">MID(Pi,C121,1)</f>
        <v>4</v>
      </c>
      <c r="D122" s="29" t="str">
        <f t="shared" ref="D122" si="908">MID(Pi,D121,1)</f>
        <v>2</v>
      </c>
      <c r="E122" s="29" t="str">
        <f t="shared" ref="E122" si="909">MID(Pi,E121,1)</f>
        <v>1</v>
      </c>
      <c r="F122" s="29" t="str">
        <f t="shared" ref="F122" si="910">MID(Pi,F121,1)</f>
        <v>1</v>
      </c>
      <c r="G122" s="29" t="str">
        <f t="shared" ref="G122" si="911">MID(Pi,G121,1)</f>
        <v>7</v>
      </c>
      <c r="H122" s="29" t="str">
        <f t="shared" ref="H122" si="912">MID(Pi,H121,1)</f>
        <v>0</v>
      </c>
      <c r="I122" s="29" t="str">
        <f t="shared" ref="I122" si="913">MID(Pi,I121,1)</f>
        <v>6</v>
      </c>
      <c r="J122" s="29" t="str">
        <f t="shared" ref="J122" si="914">MID(Pi,J121,1)</f>
        <v>7</v>
      </c>
      <c r="K122" s="29" t="str">
        <f t="shared" ref="K122" si="915">MID(Pi,K121,1)</f>
        <v>9</v>
      </c>
      <c r="L122" s="29" t="str">
        <f t="shared" ref="L122" si="916">MID(Pi,L121,1)</f>
        <v>8</v>
      </c>
      <c r="M122" s="29" t="str">
        <f t="shared" ref="M122" si="917">MID(Pi,M121,1)</f>
        <v>2</v>
      </c>
      <c r="N122" s="29" t="str">
        <f t="shared" ref="N122" si="918">MID(Pi,N121,1)</f>
        <v>1</v>
      </c>
      <c r="O122" s="29" t="str">
        <f t="shared" ref="O122" si="919">MID(Pi,O121,1)</f>
        <v>4</v>
      </c>
      <c r="P122" s="29" t="str">
        <f t="shared" ref="P122" si="920">MID(Pi,P121,1)</f>
        <v>8</v>
      </c>
      <c r="Q122" s="29" t="str">
        <f t="shared" ref="Q122" si="921">MID(Pi,Q121,1)</f>
        <v>0</v>
      </c>
      <c r="R122" s="29" t="str">
        <f t="shared" ref="R122" si="922">MID(Pi,R121,1)</f>
        <v>8</v>
      </c>
      <c r="S122" s="29" t="str">
        <f t="shared" ref="S122" si="923">MID(Pi,S121,1)</f>
        <v>6</v>
      </c>
      <c r="T122" s="29" t="str">
        <f t="shared" ref="T122" si="924">MID(Pi,T121,1)</f>
        <v>5</v>
      </c>
      <c r="U122" s="29" t="str">
        <f t="shared" ref="U122" si="925">MID(Pi,U121,1)</f>
        <v>1</v>
      </c>
      <c r="V122" s="29" t="str">
        <f t="shared" ref="V122" si="926">MID(Pi,V121,1)</f>
        <v>3</v>
      </c>
      <c r="W122" s="29" t="str">
        <f t="shared" ref="W122" si="927">MID(Pi,W121,1)</f>
        <v>2</v>
      </c>
      <c r="X122" s="29" t="str">
        <f t="shared" ref="X122" si="928">MID(Pi,X121,1)</f>
        <v>8</v>
      </c>
      <c r="Y122" s="29" t="str">
        <f t="shared" ref="Y122" si="929">MID(Pi,Y121,1)</f>
        <v>2</v>
      </c>
    </row>
    <row r="123" spans="1:50" hidden="1">
      <c r="A123" s="14">
        <v>3</v>
      </c>
      <c r="B123" s="7">
        <v>115</v>
      </c>
      <c r="C123" s="7">
        <f>B123+1</f>
        <v>116</v>
      </c>
      <c r="D123" s="7">
        <f t="shared" ref="D123:S137" si="930">C123+1</f>
        <v>117</v>
      </c>
      <c r="E123" s="7">
        <f t="shared" si="930"/>
        <v>118</v>
      </c>
      <c r="F123" s="7">
        <f t="shared" si="930"/>
        <v>119</v>
      </c>
      <c r="G123" s="7">
        <f t="shared" si="930"/>
        <v>120</v>
      </c>
      <c r="H123" s="7">
        <f t="shared" si="930"/>
        <v>121</v>
      </c>
      <c r="I123" s="7">
        <f t="shared" si="930"/>
        <v>122</v>
      </c>
      <c r="J123" s="7">
        <f t="shared" si="930"/>
        <v>123</v>
      </c>
      <c r="K123" s="7">
        <f t="shared" si="930"/>
        <v>124</v>
      </c>
      <c r="L123" s="7">
        <f t="shared" si="930"/>
        <v>125</v>
      </c>
      <c r="M123" s="7">
        <f t="shared" si="930"/>
        <v>126</v>
      </c>
      <c r="N123" s="7">
        <f t="shared" si="930"/>
        <v>127</v>
      </c>
      <c r="O123" s="7">
        <f t="shared" si="930"/>
        <v>128</v>
      </c>
      <c r="P123" s="7">
        <f t="shared" si="930"/>
        <v>129</v>
      </c>
      <c r="Q123" s="7">
        <f t="shared" si="930"/>
        <v>130</v>
      </c>
      <c r="R123" s="7">
        <f t="shared" si="930"/>
        <v>131</v>
      </c>
      <c r="S123" s="7">
        <f t="shared" si="930"/>
        <v>132</v>
      </c>
      <c r="T123" s="7">
        <f t="shared" ref="E123:AV133" si="931">S123+1</f>
        <v>133</v>
      </c>
      <c r="U123" s="7">
        <f t="shared" si="931"/>
        <v>134</v>
      </c>
      <c r="V123" s="7">
        <f t="shared" si="931"/>
        <v>135</v>
      </c>
      <c r="W123" s="7">
        <f t="shared" si="931"/>
        <v>136</v>
      </c>
      <c r="X123" s="7">
        <f t="shared" si="931"/>
        <v>137</v>
      </c>
      <c r="Y123" s="7">
        <f t="shared" si="931"/>
        <v>138</v>
      </c>
      <c r="Z123" s="7">
        <f t="shared" si="931"/>
        <v>139</v>
      </c>
      <c r="AA123" s="7">
        <f t="shared" si="931"/>
        <v>140</v>
      </c>
      <c r="AB123" s="7">
        <f t="shared" si="931"/>
        <v>141</v>
      </c>
      <c r="AC123" s="7">
        <f t="shared" si="931"/>
        <v>142</v>
      </c>
      <c r="AD123" s="7">
        <f t="shared" si="931"/>
        <v>143</v>
      </c>
      <c r="AE123" s="7">
        <f t="shared" si="931"/>
        <v>144</v>
      </c>
      <c r="AF123" s="7">
        <f t="shared" si="931"/>
        <v>145</v>
      </c>
      <c r="AG123" s="7">
        <f t="shared" si="931"/>
        <v>146</v>
      </c>
      <c r="AH123" s="7">
        <f t="shared" si="931"/>
        <v>147</v>
      </c>
      <c r="AI123" s="7">
        <f t="shared" si="931"/>
        <v>148</v>
      </c>
      <c r="AJ123" s="7">
        <f t="shared" si="931"/>
        <v>149</v>
      </c>
      <c r="AK123" s="7">
        <f t="shared" si="931"/>
        <v>150</v>
      </c>
      <c r="AL123" s="7">
        <f t="shared" si="931"/>
        <v>151</v>
      </c>
      <c r="AM123" s="7">
        <f t="shared" si="931"/>
        <v>152</v>
      </c>
      <c r="AN123" s="7">
        <f t="shared" si="931"/>
        <v>153</v>
      </c>
      <c r="AO123" s="7">
        <f t="shared" si="931"/>
        <v>154</v>
      </c>
      <c r="AP123" s="7">
        <f t="shared" si="931"/>
        <v>155</v>
      </c>
      <c r="AQ123" s="7">
        <f t="shared" si="931"/>
        <v>156</v>
      </c>
      <c r="AR123" s="7">
        <f t="shared" si="931"/>
        <v>157</v>
      </c>
      <c r="AS123" s="7">
        <f t="shared" si="931"/>
        <v>158</v>
      </c>
      <c r="AT123" s="7">
        <f t="shared" si="931"/>
        <v>159</v>
      </c>
      <c r="AU123" s="7">
        <f t="shared" si="931"/>
        <v>160</v>
      </c>
      <c r="AV123" s="7">
        <f t="shared" si="931"/>
        <v>161</v>
      </c>
      <c r="AW123" s="7">
        <f t="shared" ref="AW123:AW131" si="932">AV123+1</f>
        <v>162</v>
      </c>
      <c r="AX123" s="33"/>
    </row>
    <row r="124" spans="1:50">
      <c r="B124" s="29" t="str">
        <f t="shared" ref="B124" si="933">MID(Pi,B123,1)</f>
        <v>3</v>
      </c>
      <c r="C124" s="29" t="str">
        <f t="shared" ref="C124" si="934">MID(Pi,C123,1)</f>
        <v>0</v>
      </c>
      <c r="D124" s="29" t="str">
        <f t="shared" ref="D124" si="935">MID(Pi,D123,1)</f>
        <v>6</v>
      </c>
      <c r="E124" s="29" t="str">
        <f t="shared" ref="E124" si="936">MID(Pi,E123,1)</f>
        <v>6</v>
      </c>
      <c r="F124" s="29" t="str">
        <f t="shared" ref="F124" si="937">MID(Pi,F123,1)</f>
        <v>4</v>
      </c>
      <c r="G124" s="29" t="str">
        <f t="shared" ref="G124" si="938">MID(Pi,G123,1)</f>
        <v>7</v>
      </c>
      <c r="H124" s="29" t="str">
        <f t="shared" ref="H124" si="939">MID(Pi,H123,1)</f>
        <v>0</v>
      </c>
      <c r="I124" s="29" t="str">
        <f t="shared" ref="I124" si="940">MID(Pi,I123,1)</f>
        <v>9</v>
      </c>
      <c r="J124" s="29" t="str">
        <f t="shared" ref="J124" si="941">MID(Pi,J123,1)</f>
        <v>3</v>
      </c>
      <c r="K124" s="29" t="str">
        <f t="shared" ref="K124" si="942">MID(Pi,K123,1)</f>
        <v>8</v>
      </c>
      <c r="L124" s="29" t="str">
        <f t="shared" ref="L124" si="943">MID(Pi,L123,1)</f>
        <v>4</v>
      </c>
      <c r="M124" s="29" t="str">
        <f t="shared" ref="M124" si="944">MID(Pi,M123,1)</f>
        <v>4</v>
      </c>
      <c r="N124" s="29" t="str">
        <f t="shared" ref="N124" si="945">MID(Pi,N123,1)</f>
        <v>6</v>
      </c>
      <c r="O124" s="29" t="str">
        <f t="shared" ref="O124" si="946">MID(Pi,O123,1)</f>
        <v>0</v>
      </c>
      <c r="P124" s="29" t="str">
        <f t="shared" ref="P124" si="947">MID(Pi,P123,1)</f>
        <v>9</v>
      </c>
      <c r="Q124" s="29" t="str">
        <f t="shared" ref="Q124" si="948">MID(Pi,Q123,1)</f>
        <v>5</v>
      </c>
      <c r="R124" s="29" t="str">
        <f t="shared" ref="R124" si="949">MID(Pi,R123,1)</f>
        <v>5</v>
      </c>
      <c r="S124" s="29" t="str">
        <f t="shared" ref="S124" si="950">MID(Pi,S123,1)</f>
        <v>0</v>
      </c>
      <c r="T124" s="29" t="str">
        <f t="shared" ref="T124" si="951">MID(Pi,T123,1)</f>
        <v>5</v>
      </c>
      <c r="U124" s="29" t="str">
        <f t="shared" ref="U124" si="952">MID(Pi,U123,1)</f>
        <v>8</v>
      </c>
      <c r="V124" s="29" t="str">
        <f t="shared" ref="V124" si="953">MID(Pi,V123,1)</f>
        <v>2</v>
      </c>
      <c r="W124" s="29" t="str">
        <f t="shared" ref="W124" si="954">MID(Pi,W123,1)</f>
        <v>2</v>
      </c>
      <c r="X124" s="29" t="str">
        <f t="shared" ref="X124" si="955">MID(Pi,X123,1)</f>
        <v>3</v>
      </c>
      <c r="Y124" s="29" t="str">
        <f t="shared" ref="Y124" si="956">MID(Pi,Y123,1)</f>
        <v>1</v>
      </c>
      <c r="Z124" s="29" t="str">
        <f t="shared" ref="Z124" si="957">MID(Pi,Z123,1)</f>
        <v>7</v>
      </c>
      <c r="AA124" s="29" t="str">
        <f t="shared" ref="AA124" si="958">MID(Pi,AA123,1)</f>
        <v>2</v>
      </c>
      <c r="AB124" s="29" t="str">
        <f t="shared" ref="AB124" si="959">MID(Pi,AB123,1)</f>
        <v>5</v>
      </c>
      <c r="AC124" s="29" t="str">
        <f t="shared" ref="AC124" si="960">MID(Pi,AC123,1)</f>
        <v>3</v>
      </c>
      <c r="AD124" s="29" t="str">
        <f t="shared" ref="AD124" si="961">MID(Pi,AD123,1)</f>
        <v>5</v>
      </c>
      <c r="AE124" s="29" t="str">
        <f t="shared" ref="AE124" si="962">MID(Pi,AE123,1)</f>
        <v>9</v>
      </c>
      <c r="AF124" s="29" t="str">
        <f t="shared" ref="AF124" si="963">MID(Pi,AF123,1)</f>
        <v>4</v>
      </c>
      <c r="AG124" s="29" t="str">
        <f t="shared" ref="AG124" si="964">MID(Pi,AG123,1)</f>
        <v>0</v>
      </c>
      <c r="AH124" s="29" t="str">
        <f t="shared" ref="AH124" si="965">MID(Pi,AH123,1)</f>
        <v>8</v>
      </c>
      <c r="AI124" s="29" t="str">
        <f t="shared" ref="AI124" si="966">MID(Pi,AI123,1)</f>
        <v>1</v>
      </c>
      <c r="AJ124" s="29" t="str">
        <f t="shared" ref="AJ124" si="967">MID(Pi,AJ123,1)</f>
        <v>2</v>
      </c>
      <c r="AK124" s="29" t="str">
        <f t="shared" ref="AK124" si="968">MID(Pi,AK123,1)</f>
        <v>8</v>
      </c>
      <c r="AL124" s="29" t="str">
        <f t="shared" ref="AL124" si="969">MID(Pi,AL123,1)</f>
        <v>4</v>
      </c>
      <c r="AM124" s="29" t="str">
        <f t="shared" ref="AM124" si="970">MID(Pi,AM123,1)</f>
        <v>8</v>
      </c>
      <c r="AN124" s="29" t="str">
        <f t="shared" ref="AN124" si="971">MID(Pi,AN123,1)</f>
        <v>1</v>
      </c>
      <c r="AO124" s="29" t="str">
        <f t="shared" ref="AO124" si="972">MID(Pi,AO123,1)</f>
        <v>1</v>
      </c>
      <c r="AP124" s="29" t="str">
        <f t="shared" ref="AP124" si="973">MID(Pi,AP123,1)</f>
        <v>1</v>
      </c>
      <c r="AQ124" s="29" t="str">
        <f t="shared" ref="AQ124" si="974">MID(Pi,AQ123,1)</f>
        <v>7</v>
      </c>
      <c r="AR124" s="29" t="str">
        <f t="shared" ref="AR124" si="975">MID(Pi,AR123,1)</f>
        <v>4</v>
      </c>
      <c r="AS124" s="29" t="str">
        <f t="shared" ref="AS124" si="976">MID(Pi,AS123,1)</f>
        <v>5</v>
      </c>
      <c r="AT124" s="29" t="str">
        <f t="shared" ref="AT124" si="977">MID(Pi,AT123,1)</f>
        <v>0</v>
      </c>
      <c r="AU124" s="29" t="str">
        <f t="shared" ref="AU124" si="978">MID(Pi,AU123,1)</f>
        <v>2</v>
      </c>
      <c r="AV124" s="29" t="str">
        <f t="shared" ref="AV124:AW124" si="979">MID(Pi,AV123,1)</f>
        <v>8</v>
      </c>
      <c r="AW124" s="29" t="str">
        <f t="shared" si="979"/>
        <v>4</v>
      </c>
      <c r="AX124" s="33"/>
    </row>
    <row r="125" spans="1:50" hidden="1">
      <c r="A125" s="14">
        <v>3</v>
      </c>
      <c r="B125" s="7">
        <v>163</v>
      </c>
      <c r="C125" s="7">
        <f t="shared" ref="C125" si="980">B125+1</f>
        <v>164</v>
      </c>
      <c r="D125" s="7">
        <f t="shared" si="930"/>
        <v>165</v>
      </c>
      <c r="E125" s="7">
        <f t="shared" si="931"/>
        <v>166</v>
      </c>
      <c r="F125" s="7">
        <f t="shared" si="931"/>
        <v>167</v>
      </c>
      <c r="G125" s="7">
        <f t="shared" si="931"/>
        <v>168</v>
      </c>
      <c r="H125" s="7">
        <f t="shared" si="931"/>
        <v>169</v>
      </c>
      <c r="I125" s="7">
        <f t="shared" si="931"/>
        <v>170</v>
      </c>
      <c r="J125" s="7">
        <f t="shared" si="931"/>
        <v>171</v>
      </c>
      <c r="K125" s="7">
        <f t="shared" si="931"/>
        <v>172</v>
      </c>
      <c r="L125" s="7">
        <f t="shared" si="931"/>
        <v>173</v>
      </c>
      <c r="M125" s="7">
        <f t="shared" si="931"/>
        <v>174</v>
      </c>
      <c r="N125" s="7">
        <f t="shared" si="931"/>
        <v>175</v>
      </c>
      <c r="O125" s="7">
        <f t="shared" si="931"/>
        <v>176</v>
      </c>
      <c r="P125" s="7">
        <f t="shared" si="931"/>
        <v>177</v>
      </c>
      <c r="Q125" s="7">
        <f t="shared" si="931"/>
        <v>178</v>
      </c>
      <c r="R125" s="7">
        <f t="shared" si="931"/>
        <v>179</v>
      </c>
      <c r="S125" s="7">
        <f t="shared" si="931"/>
        <v>180</v>
      </c>
      <c r="T125" s="7">
        <f t="shared" si="931"/>
        <v>181</v>
      </c>
      <c r="U125" s="7">
        <f t="shared" si="931"/>
        <v>182</v>
      </c>
      <c r="V125" s="7">
        <f t="shared" si="931"/>
        <v>183</v>
      </c>
      <c r="W125" s="7">
        <f t="shared" si="931"/>
        <v>184</v>
      </c>
      <c r="X125" s="7">
        <f t="shared" si="931"/>
        <v>185</v>
      </c>
      <c r="Y125" s="7">
        <f t="shared" si="931"/>
        <v>186</v>
      </c>
      <c r="Z125" s="7">
        <f t="shared" si="931"/>
        <v>187</v>
      </c>
      <c r="AA125" s="7">
        <f t="shared" si="931"/>
        <v>188</v>
      </c>
      <c r="AB125" s="7">
        <f t="shared" si="931"/>
        <v>189</v>
      </c>
      <c r="AC125" s="7">
        <f t="shared" si="931"/>
        <v>190</v>
      </c>
      <c r="AD125" s="7">
        <f t="shared" si="931"/>
        <v>191</v>
      </c>
      <c r="AE125" s="7">
        <f t="shared" si="931"/>
        <v>192</v>
      </c>
      <c r="AF125" s="7">
        <f t="shared" si="931"/>
        <v>193</v>
      </c>
      <c r="AG125" s="7">
        <f t="shared" si="931"/>
        <v>194</v>
      </c>
      <c r="AH125" s="7">
        <f t="shared" si="931"/>
        <v>195</v>
      </c>
      <c r="AI125" s="7">
        <f t="shared" si="931"/>
        <v>196</v>
      </c>
      <c r="AJ125" s="7">
        <f t="shared" si="931"/>
        <v>197</v>
      </c>
      <c r="AK125" s="7">
        <f t="shared" si="931"/>
        <v>198</v>
      </c>
      <c r="AL125" s="7">
        <f t="shared" si="931"/>
        <v>199</v>
      </c>
      <c r="AM125" s="7">
        <f t="shared" si="931"/>
        <v>200</v>
      </c>
      <c r="AN125" s="7">
        <f t="shared" si="931"/>
        <v>201</v>
      </c>
      <c r="AO125" s="7">
        <f t="shared" si="931"/>
        <v>202</v>
      </c>
      <c r="AP125" s="7">
        <f t="shared" si="931"/>
        <v>203</v>
      </c>
      <c r="AQ125" s="7">
        <f t="shared" si="931"/>
        <v>204</v>
      </c>
      <c r="AR125" s="7">
        <f t="shared" si="931"/>
        <v>205</v>
      </c>
      <c r="AS125" s="7">
        <f t="shared" si="931"/>
        <v>206</v>
      </c>
      <c r="AT125" s="7">
        <f t="shared" si="931"/>
        <v>207</v>
      </c>
      <c r="AU125" s="7">
        <f t="shared" si="931"/>
        <v>208</v>
      </c>
      <c r="AV125" s="7">
        <f t="shared" si="931"/>
        <v>209</v>
      </c>
      <c r="AW125" s="7">
        <f t="shared" si="932"/>
        <v>210</v>
      </c>
      <c r="AX125" s="33"/>
    </row>
    <row r="126" spans="1:50">
      <c r="B126" s="29" t="str">
        <f t="shared" ref="B126" si="981">MID(Pi,B125,1)</f>
        <v>1</v>
      </c>
      <c r="C126" s="29" t="str">
        <f t="shared" ref="C126" si="982">MID(Pi,C125,1)</f>
        <v>0</v>
      </c>
      <c r="D126" s="29" t="str">
        <f t="shared" ref="D126" si="983">MID(Pi,D125,1)</f>
        <v>2</v>
      </c>
      <c r="E126" s="29" t="str">
        <f t="shared" ref="E126" si="984">MID(Pi,E125,1)</f>
        <v>7</v>
      </c>
      <c r="F126" s="29" t="str">
        <f t="shared" ref="F126" si="985">MID(Pi,F125,1)</f>
        <v>0</v>
      </c>
      <c r="G126" s="29" t="str">
        <f t="shared" ref="G126" si="986">MID(Pi,G125,1)</f>
        <v>1</v>
      </c>
      <c r="H126" s="29" t="str">
        <f t="shared" ref="H126" si="987">MID(Pi,H125,1)</f>
        <v>9</v>
      </c>
      <c r="I126" s="29" t="str">
        <f t="shared" ref="I126" si="988">MID(Pi,I125,1)</f>
        <v>3</v>
      </c>
      <c r="J126" s="29" t="str">
        <f t="shared" ref="J126" si="989">MID(Pi,J125,1)</f>
        <v>8</v>
      </c>
      <c r="K126" s="29" t="str">
        <f t="shared" ref="K126" si="990">MID(Pi,K125,1)</f>
        <v>5</v>
      </c>
      <c r="L126" s="29" t="str">
        <f t="shared" ref="L126" si="991">MID(Pi,L125,1)</f>
        <v>2</v>
      </c>
      <c r="M126" s="29" t="str">
        <f t="shared" ref="M126" si="992">MID(Pi,M125,1)</f>
        <v>1</v>
      </c>
      <c r="N126" s="29" t="str">
        <f t="shared" ref="N126" si="993">MID(Pi,N125,1)</f>
        <v>1</v>
      </c>
      <c r="O126" s="29" t="str">
        <f t="shared" ref="O126" si="994">MID(Pi,O125,1)</f>
        <v>0</v>
      </c>
      <c r="P126" s="29" t="str">
        <f t="shared" ref="P126" si="995">MID(Pi,P125,1)</f>
        <v>5</v>
      </c>
      <c r="Q126" s="29" t="str">
        <f t="shared" ref="Q126" si="996">MID(Pi,Q125,1)</f>
        <v>5</v>
      </c>
      <c r="R126" s="29" t="str">
        <f t="shared" ref="R126" si="997">MID(Pi,R125,1)</f>
        <v>5</v>
      </c>
      <c r="S126" s="29" t="str">
        <f t="shared" ref="S126" si="998">MID(Pi,S125,1)</f>
        <v>9</v>
      </c>
      <c r="T126" s="29" t="str">
        <f t="shared" ref="T126" si="999">MID(Pi,T125,1)</f>
        <v>6</v>
      </c>
      <c r="U126" s="29" t="str">
        <f t="shared" ref="U126" si="1000">MID(Pi,U125,1)</f>
        <v>4</v>
      </c>
      <c r="V126" s="29" t="str">
        <f t="shared" ref="V126" si="1001">MID(Pi,V125,1)</f>
        <v>4</v>
      </c>
      <c r="W126" s="29" t="str">
        <f t="shared" ref="W126" si="1002">MID(Pi,W125,1)</f>
        <v>6</v>
      </c>
      <c r="X126" s="29" t="str">
        <f t="shared" ref="X126" si="1003">MID(Pi,X125,1)</f>
        <v>2</v>
      </c>
      <c r="Y126" s="29" t="str">
        <f t="shared" ref="Y126" si="1004">MID(Pi,Y125,1)</f>
        <v>2</v>
      </c>
      <c r="Z126" s="29" t="str">
        <f t="shared" ref="Z126" si="1005">MID(Pi,Z125,1)</f>
        <v>9</v>
      </c>
      <c r="AA126" s="29" t="str">
        <f t="shared" ref="AA126" si="1006">MID(Pi,AA125,1)</f>
        <v>4</v>
      </c>
      <c r="AB126" s="29" t="str">
        <f t="shared" ref="AB126" si="1007">MID(Pi,AB125,1)</f>
        <v>8</v>
      </c>
      <c r="AC126" s="29" t="str">
        <f t="shared" ref="AC126" si="1008">MID(Pi,AC125,1)</f>
        <v>9</v>
      </c>
      <c r="AD126" s="29" t="str">
        <f t="shared" ref="AD126" si="1009">MID(Pi,AD125,1)</f>
        <v>5</v>
      </c>
      <c r="AE126" s="29" t="str">
        <f t="shared" ref="AE126" si="1010">MID(Pi,AE125,1)</f>
        <v>4</v>
      </c>
      <c r="AF126" s="29" t="str">
        <f t="shared" ref="AF126" si="1011">MID(Pi,AF125,1)</f>
        <v>9</v>
      </c>
      <c r="AG126" s="29" t="str">
        <f t="shared" ref="AG126" si="1012">MID(Pi,AG125,1)</f>
        <v>3</v>
      </c>
      <c r="AH126" s="29" t="str">
        <f t="shared" ref="AH126" si="1013">MID(Pi,AH125,1)</f>
        <v>0</v>
      </c>
      <c r="AI126" s="29" t="str">
        <f t="shared" ref="AI126" si="1014">MID(Pi,AI125,1)</f>
        <v>3</v>
      </c>
      <c r="AJ126" s="29" t="str">
        <f t="shared" ref="AJ126" si="1015">MID(Pi,AJ125,1)</f>
        <v>8</v>
      </c>
      <c r="AK126" s="29" t="str">
        <f t="shared" ref="AK126" si="1016">MID(Pi,AK125,1)</f>
        <v>1</v>
      </c>
      <c r="AL126" s="29" t="str">
        <f t="shared" ref="AL126" si="1017">MID(Pi,AL125,1)</f>
        <v>9</v>
      </c>
      <c r="AM126" s="29" t="str">
        <f t="shared" ref="AM126" si="1018">MID(Pi,AM125,1)</f>
        <v>6</v>
      </c>
      <c r="AN126" s="29" t="str">
        <f t="shared" ref="AN126" si="1019">MID(Pi,AN125,1)</f>
        <v>4</v>
      </c>
      <c r="AO126" s="29" t="str">
        <f t="shared" ref="AO126" si="1020">MID(Pi,AO125,1)</f>
        <v>4</v>
      </c>
      <c r="AP126" s="29" t="str">
        <f t="shared" ref="AP126" si="1021">MID(Pi,AP125,1)</f>
        <v>2</v>
      </c>
      <c r="AQ126" s="29" t="str">
        <f t="shared" ref="AQ126" si="1022">MID(Pi,AQ125,1)</f>
        <v>8</v>
      </c>
      <c r="AR126" s="29" t="str">
        <f t="shared" ref="AR126" si="1023">MID(Pi,AR125,1)</f>
        <v>8</v>
      </c>
      <c r="AS126" s="29" t="str">
        <f t="shared" ref="AS126" si="1024">MID(Pi,AS125,1)</f>
        <v>1</v>
      </c>
      <c r="AT126" s="29" t="str">
        <f t="shared" ref="AT126" si="1025">MID(Pi,AT125,1)</f>
        <v>0</v>
      </c>
      <c r="AU126" s="29" t="str">
        <f t="shared" ref="AU126" si="1026">MID(Pi,AU125,1)</f>
        <v>9</v>
      </c>
      <c r="AV126" s="29" t="str">
        <f t="shared" ref="AV126:AW126" si="1027">MID(Pi,AV125,1)</f>
        <v>7</v>
      </c>
      <c r="AW126" s="29" t="str">
        <f t="shared" si="1027"/>
        <v>5</v>
      </c>
      <c r="AX126" s="33"/>
    </row>
    <row r="127" spans="1:50" hidden="1">
      <c r="A127" s="14">
        <v>3</v>
      </c>
      <c r="B127" s="7">
        <v>211</v>
      </c>
      <c r="C127" s="7">
        <f t="shared" ref="C127" si="1028">B127+1</f>
        <v>212</v>
      </c>
      <c r="D127" s="7">
        <f t="shared" si="930"/>
        <v>213</v>
      </c>
      <c r="E127" s="7">
        <f t="shared" si="931"/>
        <v>214</v>
      </c>
      <c r="F127" s="7">
        <f t="shared" si="931"/>
        <v>215</v>
      </c>
      <c r="G127" s="7">
        <f t="shared" si="931"/>
        <v>216</v>
      </c>
      <c r="H127" s="7">
        <f t="shared" si="931"/>
        <v>217</v>
      </c>
      <c r="I127" s="7">
        <f t="shared" si="931"/>
        <v>218</v>
      </c>
      <c r="J127" s="7">
        <f t="shared" si="931"/>
        <v>219</v>
      </c>
      <c r="K127" s="7">
        <f t="shared" si="931"/>
        <v>220</v>
      </c>
      <c r="L127" s="7">
        <f t="shared" si="931"/>
        <v>221</v>
      </c>
      <c r="M127" s="7">
        <f t="shared" si="931"/>
        <v>222</v>
      </c>
      <c r="N127" s="7">
        <f t="shared" si="931"/>
        <v>223</v>
      </c>
      <c r="O127" s="7">
        <f t="shared" si="931"/>
        <v>224</v>
      </c>
      <c r="P127" s="7">
        <f t="shared" si="931"/>
        <v>225</v>
      </c>
      <c r="Q127" s="7">
        <f t="shared" si="931"/>
        <v>226</v>
      </c>
      <c r="R127" s="7">
        <f t="shared" si="931"/>
        <v>227</v>
      </c>
      <c r="S127" s="7">
        <f t="shared" si="931"/>
        <v>228</v>
      </c>
      <c r="T127" s="7">
        <f t="shared" si="931"/>
        <v>229</v>
      </c>
      <c r="U127" s="7">
        <f t="shared" si="931"/>
        <v>230</v>
      </c>
      <c r="V127" s="7">
        <f t="shared" si="931"/>
        <v>231</v>
      </c>
      <c r="W127" s="7">
        <f t="shared" si="931"/>
        <v>232</v>
      </c>
      <c r="X127" s="7">
        <f t="shared" si="931"/>
        <v>233</v>
      </c>
      <c r="Y127" s="7">
        <f t="shared" si="931"/>
        <v>234</v>
      </c>
      <c r="Z127" s="7">
        <f t="shared" si="931"/>
        <v>235</v>
      </c>
      <c r="AA127" s="7">
        <f t="shared" si="931"/>
        <v>236</v>
      </c>
      <c r="AB127" s="7">
        <f t="shared" si="931"/>
        <v>237</v>
      </c>
      <c r="AC127" s="7">
        <f t="shared" si="931"/>
        <v>238</v>
      </c>
      <c r="AD127" s="7">
        <f t="shared" si="931"/>
        <v>239</v>
      </c>
      <c r="AE127" s="7">
        <f t="shared" si="931"/>
        <v>240</v>
      </c>
      <c r="AF127" s="7">
        <f t="shared" si="931"/>
        <v>241</v>
      </c>
      <c r="AG127" s="7">
        <f t="shared" si="931"/>
        <v>242</v>
      </c>
      <c r="AH127" s="7">
        <f t="shared" si="931"/>
        <v>243</v>
      </c>
      <c r="AI127" s="7">
        <f t="shared" si="931"/>
        <v>244</v>
      </c>
      <c r="AJ127" s="7">
        <f t="shared" si="931"/>
        <v>245</v>
      </c>
      <c r="AK127" s="7">
        <f t="shared" si="931"/>
        <v>246</v>
      </c>
      <c r="AL127" s="7">
        <f t="shared" si="931"/>
        <v>247</v>
      </c>
      <c r="AM127" s="7">
        <f t="shared" si="931"/>
        <v>248</v>
      </c>
      <c r="AN127" s="7">
        <f t="shared" si="931"/>
        <v>249</v>
      </c>
      <c r="AO127" s="7">
        <f t="shared" si="931"/>
        <v>250</v>
      </c>
      <c r="AP127" s="7">
        <f t="shared" si="931"/>
        <v>251</v>
      </c>
      <c r="AQ127" s="7">
        <f t="shared" si="931"/>
        <v>252</v>
      </c>
      <c r="AR127" s="7">
        <f t="shared" si="931"/>
        <v>253</v>
      </c>
      <c r="AS127" s="7">
        <f t="shared" si="931"/>
        <v>254</v>
      </c>
      <c r="AT127" s="7">
        <f t="shared" si="931"/>
        <v>255</v>
      </c>
      <c r="AU127" s="7">
        <f t="shared" si="931"/>
        <v>256</v>
      </c>
      <c r="AV127" s="7">
        <f t="shared" si="931"/>
        <v>257</v>
      </c>
      <c r="AW127" s="7">
        <f t="shared" si="932"/>
        <v>258</v>
      </c>
      <c r="AX127" s="33"/>
    </row>
    <row r="128" spans="1:50">
      <c r="B128" s="29" t="str">
        <f t="shared" ref="B128" si="1029">MID(Pi,B127,1)</f>
        <v>6</v>
      </c>
      <c r="C128" s="29" t="str">
        <f t="shared" ref="C128" si="1030">MID(Pi,C127,1)</f>
        <v>6</v>
      </c>
      <c r="D128" s="29" t="str">
        <f t="shared" ref="D128" si="1031">MID(Pi,D127,1)</f>
        <v>5</v>
      </c>
      <c r="E128" s="29" t="str">
        <f t="shared" ref="E128" si="1032">MID(Pi,E127,1)</f>
        <v>9</v>
      </c>
      <c r="F128" s="29" t="str">
        <f t="shared" ref="F128" si="1033">MID(Pi,F127,1)</f>
        <v>3</v>
      </c>
      <c r="G128" s="29" t="str">
        <f t="shared" ref="G128" si="1034">MID(Pi,G127,1)</f>
        <v>3</v>
      </c>
      <c r="H128" s="29" t="str">
        <f t="shared" ref="H128" si="1035">MID(Pi,H127,1)</f>
        <v>4</v>
      </c>
      <c r="I128" s="29" t="str">
        <f t="shared" ref="I128" si="1036">MID(Pi,I127,1)</f>
        <v>4</v>
      </c>
      <c r="J128" s="29" t="str">
        <f t="shared" ref="J128" si="1037">MID(Pi,J127,1)</f>
        <v>6</v>
      </c>
      <c r="K128" s="29" t="str">
        <f t="shared" ref="K128" si="1038">MID(Pi,K127,1)</f>
        <v>1</v>
      </c>
      <c r="L128" s="29" t="str">
        <f t="shared" ref="L128" si="1039">MID(Pi,L127,1)</f>
        <v>2</v>
      </c>
      <c r="M128" s="29" t="str">
        <f t="shared" ref="M128" si="1040">MID(Pi,M127,1)</f>
        <v>8</v>
      </c>
      <c r="N128" s="29" t="str">
        <f t="shared" ref="N128" si="1041">MID(Pi,N127,1)</f>
        <v>4</v>
      </c>
      <c r="O128" s="29" t="str">
        <f t="shared" ref="O128" si="1042">MID(Pi,O127,1)</f>
        <v>7</v>
      </c>
      <c r="P128" s="29" t="str">
        <f t="shared" ref="P128" si="1043">MID(Pi,P127,1)</f>
        <v>5</v>
      </c>
      <c r="Q128" s="29" t="str">
        <f t="shared" ref="Q128" si="1044">MID(Pi,Q127,1)</f>
        <v>6</v>
      </c>
      <c r="R128" s="29" t="str">
        <f t="shared" ref="R128" si="1045">MID(Pi,R127,1)</f>
        <v>4</v>
      </c>
      <c r="S128" s="29" t="str">
        <f t="shared" ref="S128" si="1046">MID(Pi,S127,1)</f>
        <v>8</v>
      </c>
      <c r="T128" s="29" t="str">
        <f t="shared" ref="T128" si="1047">MID(Pi,T127,1)</f>
        <v>2</v>
      </c>
      <c r="U128" s="29" t="str">
        <f t="shared" ref="U128" si="1048">MID(Pi,U127,1)</f>
        <v>3</v>
      </c>
      <c r="V128" s="29" t="str">
        <f t="shared" ref="V128" si="1049">MID(Pi,V127,1)</f>
        <v>3</v>
      </c>
      <c r="W128" s="29" t="str">
        <f t="shared" ref="W128" si="1050">MID(Pi,W127,1)</f>
        <v>7</v>
      </c>
      <c r="X128" s="29" t="str">
        <f t="shared" ref="X128" si="1051">MID(Pi,X127,1)</f>
        <v>8</v>
      </c>
      <c r="Y128" s="29" t="str">
        <f t="shared" ref="Y128" si="1052">MID(Pi,Y127,1)</f>
        <v>6</v>
      </c>
      <c r="Z128" s="29" t="str">
        <f t="shared" ref="Z128" si="1053">MID(Pi,Z127,1)</f>
        <v>7</v>
      </c>
      <c r="AA128" s="29" t="str">
        <f t="shared" ref="AA128" si="1054">MID(Pi,AA127,1)</f>
        <v>8</v>
      </c>
      <c r="AB128" s="29" t="str">
        <f t="shared" ref="AB128" si="1055">MID(Pi,AB127,1)</f>
        <v>3</v>
      </c>
      <c r="AC128" s="29" t="str">
        <f t="shared" ref="AC128" si="1056">MID(Pi,AC127,1)</f>
        <v>1</v>
      </c>
      <c r="AD128" s="29" t="str">
        <f t="shared" ref="AD128" si="1057">MID(Pi,AD127,1)</f>
        <v>6</v>
      </c>
      <c r="AE128" s="29" t="str">
        <f t="shared" ref="AE128" si="1058">MID(Pi,AE127,1)</f>
        <v>5</v>
      </c>
      <c r="AF128" s="29" t="str">
        <f t="shared" ref="AF128" si="1059">MID(Pi,AF127,1)</f>
        <v>2</v>
      </c>
      <c r="AG128" s="29" t="str">
        <f t="shared" ref="AG128" si="1060">MID(Pi,AG127,1)</f>
        <v>7</v>
      </c>
      <c r="AH128" s="29" t="str">
        <f t="shared" ref="AH128" si="1061">MID(Pi,AH127,1)</f>
        <v>1</v>
      </c>
      <c r="AI128" s="29" t="str">
        <f t="shared" ref="AI128" si="1062">MID(Pi,AI127,1)</f>
        <v>2</v>
      </c>
      <c r="AJ128" s="29" t="str">
        <f t="shared" ref="AJ128" si="1063">MID(Pi,AJ127,1)</f>
        <v>0</v>
      </c>
      <c r="AK128" s="29" t="str">
        <f t="shared" ref="AK128" si="1064">MID(Pi,AK127,1)</f>
        <v>1</v>
      </c>
      <c r="AL128" s="29" t="str">
        <f t="shared" ref="AL128" si="1065">MID(Pi,AL127,1)</f>
        <v>9</v>
      </c>
      <c r="AM128" s="29" t="str">
        <f t="shared" ref="AM128" si="1066">MID(Pi,AM127,1)</f>
        <v>0</v>
      </c>
      <c r="AN128" s="29" t="str">
        <f t="shared" ref="AN128" si="1067">MID(Pi,AN127,1)</f>
        <v>9</v>
      </c>
      <c r="AO128" s="29" t="str">
        <f t="shared" ref="AO128" si="1068">MID(Pi,AO127,1)</f>
        <v>1</v>
      </c>
      <c r="AP128" s="29" t="str">
        <f t="shared" ref="AP128" si="1069">MID(Pi,AP127,1)</f>
        <v>4</v>
      </c>
      <c r="AQ128" s="29" t="str">
        <f t="shared" ref="AQ128" si="1070">MID(Pi,AQ127,1)</f>
        <v>5</v>
      </c>
      <c r="AR128" s="29" t="str">
        <f t="shared" ref="AR128" si="1071">MID(Pi,AR127,1)</f>
        <v>6</v>
      </c>
      <c r="AS128" s="29" t="str">
        <f t="shared" ref="AS128" si="1072">MID(Pi,AS127,1)</f>
        <v>4</v>
      </c>
      <c r="AT128" s="29" t="str">
        <f t="shared" ref="AT128" si="1073">MID(Pi,AT127,1)</f>
        <v>8</v>
      </c>
      <c r="AU128" s="29" t="str">
        <f t="shared" ref="AU128" si="1074">MID(Pi,AU127,1)</f>
        <v>5</v>
      </c>
      <c r="AV128" s="29" t="str">
        <f t="shared" ref="AV128:AW128" si="1075">MID(Pi,AV127,1)</f>
        <v>6</v>
      </c>
      <c r="AW128" s="29" t="str">
        <f t="shared" si="1075"/>
        <v>6</v>
      </c>
      <c r="AX128" s="33"/>
    </row>
    <row r="129" spans="1:50" hidden="1">
      <c r="A129" s="14">
        <v>3</v>
      </c>
      <c r="B129" s="7">
        <v>259</v>
      </c>
      <c r="C129" s="7">
        <f t="shared" ref="C129" si="1076">B129+1</f>
        <v>260</v>
      </c>
      <c r="D129" s="7">
        <f t="shared" si="930"/>
        <v>261</v>
      </c>
      <c r="E129" s="7">
        <f t="shared" si="931"/>
        <v>262</v>
      </c>
      <c r="F129" s="7">
        <f t="shared" si="931"/>
        <v>263</v>
      </c>
      <c r="G129" s="7">
        <f t="shared" si="931"/>
        <v>264</v>
      </c>
      <c r="H129" s="7">
        <f t="shared" si="931"/>
        <v>265</v>
      </c>
      <c r="I129" s="7">
        <f t="shared" si="931"/>
        <v>266</v>
      </c>
      <c r="J129" s="7">
        <f t="shared" si="931"/>
        <v>267</v>
      </c>
      <c r="K129" s="7">
        <f t="shared" si="931"/>
        <v>268</v>
      </c>
      <c r="L129" s="7">
        <f t="shared" si="931"/>
        <v>269</v>
      </c>
      <c r="M129" s="7">
        <f t="shared" si="931"/>
        <v>270</v>
      </c>
      <c r="N129" s="7">
        <f t="shared" si="931"/>
        <v>271</v>
      </c>
      <c r="O129" s="7">
        <f t="shared" si="931"/>
        <v>272</v>
      </c>
      <c r="P129" s="7">
        <f t="shared" si="931"/>
        <v>273</v>
      </c>
      <c r="Q129" s="7">
        <f t="shared" si="931"/>
        <v>274</v>
      </c>
      <c r="R129" s="7">
        <f t="shared" si="931"/>
        <v>275</v>
      </c>
      <c r="S129" s="7">
        <f t="shared" si="931"/>
        <v>276</v>
      </c>
      <c r="T129" s="7">
        <f t="shared" si="931"/>
        <v>277</v>
      </c>
      <c r="U129" s="7">
        <f t="shared" si="931"/>
        <v>278</v>
      </c>
      <c r="V129" s="7">
        <f t="shared" si="931"/>
        <v>279</v>
      </c>
      <c r="W129" s="7">
        <f t="shared" si="931"/>
        <v>280</v>
      </c>
      <c r="X129" s="7">
        <f t="shared" si="931"/>
        <v>281</v>
      </c>
      <c r="Y129" s="7">
        <f t="shared" si="931"/>
        <v>282</v>
      </c>
      <c r="Z129" s="7">
        <f t="shared" si="931"/>
        <v>283</v>
      </c>
      <c r="AA129" s="7">
        <f t="shared" si="931"/>
        <v>284</v>
      </c>
      <c r="AB129" s="7">
        <f t="shared" si="931"/>
        <v>285</v>
      </c>
      <c r="AC129" s="7">
        <f t="shared" si="931"/>
        <v>286</v>
      </c>
      <c r="AD129" s="7">
        <f t="shared" si="931"/>
        <v>287</v>
      </c>
      <c r="AE129" s="7">
        <f t="shared" si="931"/>
        <v>288</v>
      </c>
      <c r="AF129" s="7">
        <f t="shared" si="931"/>
        <v>289</v>
      </c>
      <c r="AG129" s="7">
        <f t="shared" si="931"/>
        <v>290</v>
      </c>
      <c r="AH129" s="7">
        <f t="shared" si="931"/>
        <v>291</v>
      </c>
      <c r="AI129" s="7">
        <f t="shared" si="931"/>
        <v>292</v>
      </c>
      <c r="AJ129" s="7">
        <f t="shared" si="931"/>
        <v>293</v>
      </c>
      <c r="AK129" s="7">
        <f t="shared" si="931"/>
        <v>294</v>
      </c>
      <c r="AL129" s="7">
        <f t="shared" si="931"/>
        <v>295</v>
      </c>
      <c r="AM129" s="7">
        <f t="shared" si="931"/>
        <v>296</v>
      </c>
      <c r="AN129" s="7">
        <f t="shared" si="931"/>
        <v>297</v>
      </c>
      <c r="AO129" s="7">
        <f t="shared" si="931"/>
        <v>298</v>
      </c>
      <c r="AP129" s="7">
        <f t="shared" si="931"/>
        <v>299</v>
      </c>
      <c r="AQ129" s="7">
        <f t="shared" si="931"/>
        <v>300</v>
      </c>
      <c r="AR129" s="7">
        <f t="shared" si="931"/>
        <v>301</v>
      </c>
      <c r="AS129" s="7">
        <f t="shared" si="931"/>
        <v>302</v>
      </c>
      <c r="AT129" s="7">
        <f t="shared" si="931"/>
        <v>303</v>
      </c>
      <c r="AU129" s="7">
        <f t="shared" si="931"/>
        <v>304</v>
      </c>
      <c r="AV129" s="7">
        <f t="shared" si="931"/>
        <v>305</v>
      </c>
      <c r="AW129" s="7">
        <f t="shared" si="932"/>
        <v>306</v>
      </c>
      <c r="AX129" s="33"/>
    </row>
    <row r="130" spans="1:50">
      <c r="B130" s="29" t="str">
        <f t="shared" ref="B130" si="1077">MID(Pi,B129,1)</f>
        <v>9</v>
      </c>
      <c r="C130" s="29" t="str">
        <f t="shared" ref="C130" si="1078">MID(Pi,C129,1)</f>
        <v>2</v>
      </c>
      <c r="D130" s="29" t="str">
        <f t="shared" ref="D130" si="1079">MID(Pi,D129,1)</f>
        <v>3</v>
      </c>
      <c r="E130" s="29" t="str">
        <f t="shared" ref="E130" si="1080">MID(Pi,E129,1)</f>
        <v>4</v>
      </c>
      <c r="F130" s="29" t="str">
        <f t="shared" ref="F130" si="1081">MID(Pi,F129,1)</f>
        <v>6</v>
      </c>
      <c r="G130" s="29" t="str">
        <f t="shared" ref="G130" si="1082">MID(Pi,G129,1)</f>
        <v>0</v>
      </c>
      <c r="H130" s="29" t="str">
        <f t="shared" ref="H130" si="1083">MID(Pi,H129,1)</f>
        <v>3</v>
      </c>
      <c r="I130" s="29" t="str">
        <f t="shared" ref="I130" si="1084">MID(Pi,I129,1)</f>
        <v>4</v>
      </c>
      <c r="J130" s="29" t="str">
        <f t="shared" ref="J130" si="1085">MID(Pi,J129,1)</f>
        <v>8</v>
      </c>
      <c r="K130" s="29" t="str">
        <f t="shared" ref="K130" si="1086">MID(Pi,K129,1)</f>
        <v>6</v>
      </c>
      <c r="L130" s="29" t="str">
        <f t="shared" ref="L130" si="1087">MID(Pi,L129,1)</f>
        <v>1</v>
      </c>
      <c r="M130" s="29" t="str">
        <f t="shared" ref="M130" si="1088">MID(Pi,M129,1)</f>
        <v>0</v>
      </c>
      <c r="N130" s="29" t="str">
        <f t="shared" ref="N130" si="1089">MID(Pi,N129,1)</f>
        <v>4</v>
      </c>
      <c r="O130" s="29" t="str">
        <f t="shared" ref="O130" si="1090">MID(Pi,O129,1)</f>
        <v>5</v>
      </c>
      <c r="P130" s="29" t="str">
        <f t="shared" ref="P130" si="1091">MID(Pi,P129,1)</f>
        <v>4</v>
      </c>
      <c r="Q130" s="29" t="str">
        <f t="shared" ref="Q130" si="1092">MID(Pi,Q129,1)</f>
        <v>3</v>
      </c>
      <c r="R130" s="29" t="str">
        <f t="shared" ref="R130" si="1093">MID(Pi,R129,1)</f>
        <v>2</v>
      </c>
      <c r="S130" s="29" t="str">
        <f t="shared" ref="S130" si="1094">MID(Pi,S129,1)</f>
        <v>6</v>
      </c>
      <c r="T130" s="29" t="str">
        <f t="shared" ref="T130" si="1095">MID(Pi,T129,1)</f>
        <v>6</v>
      </c>
      <c r="U130" s="29" t="str">
        <f t="shared" ref="U130" si="1096">MID(Pi,U129,1)</f>
        <v>4</v>
      </c>
      <c r="V130" s="29" t="str">
        <f t="shared" ref="V130" si="1097">MID(Pi,V129,1)</f>
        <v>8</v>
      </c>
      <c r="W130" s="29" t="str">
        <f t="shared" ref="W130" si="1098">MID(Pi,W129,1)</f>
        <v>2</v>
      </c>
      <c r="X130" s="29" t="str">
        <f t="shared" ref="X130" si="1099">MID(Pi,X129,1)</f>
        <v>1</v>
      </c>
      <c r="Y130" s="29" t="str">
        <f t="shared" ref="Y130" si="1100">MID(Pi,Y129,1)</f>
        <v>3</v>
      </c>
      <c r="Z130" s="29" t="str">
        <f t="shared" ref="Z130" si="1101">MID(Pi,Z129,1)</f>
        <v>3</v>
      </c>
      <c r="AA130" s="29" t="str">
        <f t="shared" ref="AA130" si="1102">MID(Pi,AA129,1)</f>
        <v>9</v>
      </c>
      <c r="AB130" s="29" t="str">
        <f t="shared" ref="AB130" si="1103">MID(Pi,AB129,1)</f>
        <v>3</v>
      </c>
      <c r="AC130" s="29" t="str">
        <f t="shared" ref="AC130" si="1104">MID(Pi,AC129,1)</f>
        <v>6</v>
      </c>
      <c r="AD130" s="29" t="str">
        <f t="shared" ref="AD130" si="1105">MID(Pi,AD129,1)</f>
        <v>0</v>
      </c>
      <c r="AE130" s="29" t="str">
        <f t="shared" ref="AE130" si="1106">MID(Pi,AE129,1)</f>
        <v>7</v>
      </c>
      <c r="AF130" s="29" t="str">
        <f t="shared" ref="AF130" si="1107">MID(Pi,AF129,1)</f>
        <v>2</v>
      </c>
      <c r="AG130" s="29" t="str">
        <f t="shared" ref="AG130" si="1108">MID(Pi,AG129,1)</f>
        <v>6</v>
      </c>
      <c r="AH130" s="29" t="str">
        <f t="shared" ref="AH130" si="1109">MID(Pi,AH129,1)</f>
        <v>0</v>
      </c>
      <c r="AI130" s="29" t="str">
        <f t="shared" ref="AI130" si="1110">MID(Pi,AI129,1)</f>
        <v>2</v>
      </c>
      <c r="AJ130" s="29" t="str">
        <f t="shared" ref="AJ130" si="1111">MID(Pi,AJ129,1)</f>
        <v>4</v>
      </c>
      <c r="AK130" s="29" t="str">
        <f t="shared" ref="AK130" si="1112">MID(Pi,AK129,1)</f>
        <v>9</v>
      </c>
      <c r="AL130" s="29" t="str">
        <f t="shared" ref="AL130" si="1113">MID(Pi,AL129,1)</f>
        <v>1</v>
      </c>
      <c r="AM130" s="29" t="str">
        <f t="shared" ref="AM130" si="1114">MID(Pi,AM129,1)</f>
        <v>4</v>
      </c>
      <c r="AN130" s="29" t="str">
        <f t="shared" ref="AN130" si="1115">MID(Pi,AN129,1)</f>
        <v>1</v>
      </c>
      <c r="AO130" s="29" t="str">
        <f t="shared" ref="AO130" si="1116">MID(Pi,AO129,1)</f>
        <v>2</v>
      </c>
      <c r="AP130" s="29" t="str">
        <f t="shared" ref="AP130" si="1117">MID(Pi,AP129,1)</f>
        <v>7</v>
      </c>
      <c r="AQ130" s="29" t="str">
        <f t="shared" ref="AQ130" si="1118">MID(Pi,AQ129,1)</f>
        <v>3</v>
      </c>
      <c r="AR130" s="29" t="str">
        <f t="shared" ref="AR130" si="1119">MID(Pi,AR129,1)</f>
        <v>7</v>
      </c>
      <c r="AS130" s="29" t="str">
        <f t="shared" ref="AS130" si="1120">MID(Pi,AS129,1)</f>
        <v>2</v>
      </c>
      <c r="AT130" s="29" t="str">
        <f t="shared" ref="AT130" si="1121">MID(Pi,AT129,1)</f>
        <v>4</v>
      </c>
      <c r="AU130" s="29" t="str">
        <f t="shared" ref="AU130" si="1122">MID(Pi,AU129,1)</f>
        <v>5</v>
      </c>
      <c r="AV130" s="29" t="str">
        <f t="shared" ref="AV130:AW130" si="1123">MID(Pi,AV129,1)</f>
        <v>8</v>
      </c>
      <c r="AW130" s="29" t="str">
        <f t="shared" si="1123"/>
        <v>7</v>
      </c>
      <c r="AX130" s="33"/>
    </row>
    <row r="131" spans="1:50" hidden="1">
      <c r="A131" s="14">
        <v>3</v>
      </c>
      <c r="B131" s="7">
        <v>307</v>
      </c>
      <c r="C131" s="7">
        <f t="shared" ref="C131" si="1124">B131+1</f>
        <v>308</v>
      </c>
      <c r="D131" s="7">
        <f t="shared" si="930"/>
        <v>309</v>
      </c>
      <c r="E131" s="7">
        <f t="shared" si="931"/>
        <v>310</v>
      </c>
      <c r="F131" s="7">
        <f t="shared" si="931"/>
        <v>311</v>
      </c>
      <c r="G131" s="7">
        <f t="shared" si="931"/>
        <v>312</v>
      </c>
      <c r="H131" s="7">
        <f t="shared" si="931"/>
        <v>313</v>
      </c>
      <c r="I131" s="7">
        <f t="shared" si="931"/>
        <v>314</v>
      </c>
      <c r="J131" s="7">
        <f t="shared" si="931"/>
        <v>315</v>
      </c>
      <c r="K131" s="7">
        <f t="shared" si="931"/>
        <v>316</v>
      </c>
      <c r="L131" s="7">
        <f t="shared" si="931"/>
        <v>317</v>
      </c>
      <c r="M131" s="7">
        <f t="shared" si="931"/>
        <v>318</v>
      </c>
      <c r="N131" s="7">
        <f t="shared" si="931"/>
        <v>319</v>
      </c>
      <c r="O131" s="7">
        <f t="shared" si="931"/>
        <v>320</v>
      </c>
      <c r="P131" s="7">
        <f t="shared" si="931"/>
        <v>321</v>
      </c>
      <c r="Q131" s="7">
        <f t="shared" si="931"/>
        <v>322</v>
      </c>
      <c r="R131" s="7">
        <f t="shared" si="931"/>
        <v>323</v>
      </c>
      <c r="S131" s="7">
        <f t="shared" si="931"/>
        <v>324</v>
      </c>
      <c r="T131" s="7">
        <f t="shared" si="931"/>
        <v>325</v>
      </c>
      <c r="U131" s="7">
        <f t="shared" si="931"/>
        <v>326</v>
      </c>
      <c r="V131" s="7">
        <f t="shared" si="931"/>
        <v>327</v>
      </c>
      <c r="W131" s="7">
        <f t="shared" si="931"/>
        <v>328</v>
      </c>
      <c r="X131" s="7">
        <f t="shared" si="931"/>
        <v>329</v>
      </c>
      <c r="Y131" s="7">
        <f t="shared" si="931"/>
        <v>330</v>
      </c>
      <c r="Z131" s="7">
        <f t="shared" si="931"/>
        <v>331</v>
      </c>
      <c r="AA131" s="7">
        <f t="shared" si="931"/>
        <v>332</v>
      </c>
      <c r="AB131" s="7">
        <f t="shared" si="931"/>
        <v>333</v>
      </c>
      <c r="AC131" s="7">
        <f t="shared" si="931"/>
        <v>334</v>
      </c>
      <c r="AD131" s="7">
        <f t="shared" si="931"/>
        <v>335</v>
      </c>
      <c r="AE131" s="7">
        <f t="shared" si="931"/>
        <v>336</v>
      </c>
      <c r="AF131" s="7">
        <f t="shared" si="931"/>
        <v>337</v>
      </c>
      <c r="AG131" s="7">
        <f t="shared" si="931"/>
        <v>338</v>
      </c>
      <c r="AH131" s="7">
        <f t="shared" si="931"/>
        <v>339</v>
      </c>
      <c r="AI131" s="7">
        <f t="shared" si="931"/>
        <v>340</v>
      </c>
      <c r="AJ131" s="7">
        <f t="shared" si="931"/>
        <v>341</v>
      </c>
      <c r="AK131" s="7">
        <f t="shared" si="931"/>
        <v>342</v>
      </c>
      <c r="AL131" s="7">
        <f t="shared" si="931"/>
        <v>343</v>
      </c>
      <c r="AM131" s="7">
        <f t="shared" si="931"/>
        <v>344</v>
      </c>
      <c r="AN131" s="7">
        <f t="shared" si="931"/>
        <v>345</v>
      </c>
      <c r="AO131" s="7">
        <f t="shared" si="931"/>
        <v>346</v>
      </c>
      <c r="AP131" s="7">
        <f t="shared" si="931"/>
        <v>347</v>
      </c>
      <c r="AQ131" s="7">
        <f t="shared" si="931"/>
        <v>348</v>
      </c>
      <c r="AR131" s="7">
        <f t="shared" si="931"/>
        <v>349</v>
      </c>
      <c r="AS131" s="7">
        <f t="shared" si="931"/>
        <v>350</v>
      </c>
      <c r="AT131" s="7">
        <f t="shared" si="931"/>
        <v>351</v>
      </c>
      <c r="AU131" s="7">
        <f t="shared" si="931"/>
        <v>352</v>
      </c>
      <c r="AV131" s="7">
        <f t="shared" si="931"/>
        <v>353</v>
      </c>
      <c r="AW131" s="7">
        <f t="shared" si="932"/>
        <v>354</v>
      </c>
      <c r="AX131" s="33"/>
    </row>
    <row r="132" spans="1:50">
      <c r="B132" s="29" t="str">
        <f t="shared" ref="B132" si="1125">MID(Pi,B131,1)</f>
        <v>0</v>
      </c>
      <c r="C132" s="29" t="str">
        <f t="shared" ref="C132" si="1126">MID(Pi,C131,1)</f>
        <v>0</v>
      </c>
      <c r="D132" s="29" t="str">
        <f t="shared" ref="D132" si="1127">MID(Pi,D131,1)</f>
        <v>6</v>
      </c>
      <c r="E132" s="29" t="str">
        <f t="shared" ref="E132" si="1128">MID(Pi,E131,1)</f>
        <v>6</v>
      </c>
      <c r="F132" s="29" t="str">
        <f t="shared" ref="F132" si="1129">MID(Pi,F131,1)</f>
        <v>0</v>
      </c>
      <c r="G132" s="29" t="str">
        <f t="shared" ref="G132" si="1130">MID(Pi,G131,1)</f>
        <v>6</v>
      </c>
      <c r="H132" s="29" t="str">
        <f t="shared" ref="H132" si="1131">MID(Pi,H131,1)</f>
        <v>3</v>
      </c>
      <c r="I132" s="29" t="str">
        <f t="shared" ref="I132" si="1132">MID(Pi,I131,1)</f>
        <v>1</v>
      </c>
      <c r="J132" s="29" t="str">
        <f t="shared" ref="J132" si="1133">MID(Pi,J131,1)</f>
        <v>5</v>
      </c>
      <c r="K132" s="29" t="str">
        <f t="shared" ref="K132" si="1134">MID(Pi,K131,1)</f>
        <v>5</v>
      </c>
      <c r="L132" s="29" t="str">
        <f t="shared" ref="L132" si="1135">MID(Pi,L131,1)</f>
        <v>8</v>
      </c>
      <c r="M132" s="29" t="str">
        <f t="shared" ref="M132" si="1136">MID(Pi,M131,1)</f>
        <v>8</v>
      </c>
      <c r="N132" s="29" t="str">
        <f t="shared" ref="N132" si="1137">MID(Pi,N131,1)</f>
        <v>1</v>
      </c>
      <c r="O132" s="29" t="str">
        <f t="shared" ref="O132" si="1138">MID(Pi,O131,1)</f>
        <v>7</v>
      </c>
      <c r="P132" s="29" t="str">
        <f t="shared" ref="P132" si="1139">MID(Pi,P131,1)</f>
        <v>4</v>
      </c>
      <c r="Q132" s="29" t="str">
        <f t="shared" ref="Q132" si="1140">MID(Pi,Q131,1)</f>
        <v>8</v>
      </c>
      <c r="R132" s="29" t="str">
        <f t="shared" ref="R132" si="1141">MID(Pi,R131,1)</f>
        <v>8</v>
      </c>
      <c r="S132" s="29" t="str">
        <f t="shared" ref="S132" si="1142">MID(Pi,S131,1)</f>
        <v>1</v>
      </c>
      <c r="T132" s="29" t="str">
        <f t="shared" ref="T132" si="1143">MID(Pi,T131,1)</f>
        <v>5</v>
      </c>
      <c r="U132" s="29" t="str">
        <f t="shared" ref="U132" si="1144">MID(Pi,U131,1)</f>
        <v>2</v>
      </c>
      <c r="V132" s="29" t="str">
        <f t="shared" ref="V132" si="1145">MID(Pi,V131,1)</f>
        <v>0</v>
      </c>
      <c r="W132" s="29" t="str">
        <f t="shared" ref="W132" si="1146">MID(Pi,W131,1)</f>
        <v>9</v>
      </c>
      <c r="X132" s="29" t="str">
        <f t="shared" ref="X132" si="1147">MID(Pi,X131,1)</f>
        <v>2</v>
      </c>
      <c r="Y132" s="29" t="str">
        <f t="shared" ref="Y132" si="1148">MID(Pi,Y131,1)</f>
        <v>0</v>
      </c>
      <c r="Z132" s="29" t="str">
        <f t="shared" ref="Z132" si="1149">MID(Pi,Z131,1)</f>
        <v>9</v>
      </c>
      <c r="AA132" s="29" t="str">
        <f t="shared" ref="AA132" si="1150">MID(Pi,AA131,1)</f>
        <v>6</v>
      </c>
      <c r="AB132" s="29" t="str">
        <f t="shared" ref="AB132" si="1151">MID(Pi,AB131,1)</f>
        <v>2</v>
      </c>
      <c r="AC132" s="29" t="str">
        <f t="shared" ref="AC132" si="1152">MID(Pi,AC131,1)</f>
        <v>8</v>
      </c>
      <c r="AD132" s="29" t="str">
        <f t="shared" ref="AD132" si="1153">MID(Pi,AD131,1)</f>
        <v>2</v>
      </c>
      <c r="AE132" s="29" t="str">
        <f t="shared" ref="AE132" si="1154">MID(Pi,AE131,1)</f>
        <v>9</v>
      </c>
      <c r="AF132" s="29" t="str">
        <f t="shared" ref="AF132" si="1155">MID(Pi,AF131,1)</f>
        <v>2</v>
      </c>
      <c r="AG132" s="29" t="str">
        <f t="shared" ref="AG132" si="1156">MID(Pi,AG131,1)</f>
        <v>5</v>
      </c>
      <c r="AH132" s="29" t="str">
        <f t="shared" ref="AH132" si="1157">MID(Pi,AH131,1)</f>
        <v>4</v>
      </c>
      <c r="AI132" s="29" t="str">
        <f t="shared" ref="AI132" si="1158">MID(Pi,AI131,1)</f>
        <v>0</v>
      </c>
      <c r="AJ132" s="29" t="str">
        <f t="shared" ref="AJ132" si="1159">MID(Pi,AJ131,1)</f>
        <v>9</v>
      </c>
      <c r="AK132" s="29" t="str">
        <f t="shared" ref="AK132" si="1160">MID(Pi,AK131,1)</f>
        <v>1</v>
      </c>
      <c r="AL132" s="29" t="str">
        <f t="shared" ref="AL132" si="1161">MID(Pi,AL131,1)</f>
        <v>7</v>
      </c>
      <c r="AM132" s="29" t="str">
        <f t="shared" ref="AM132" si="1162">MID(Pi,AM131,1)</f>
        <v>1</v>
      </c>
      <c r="AN132" s="29" t="str">
        <f t="shared" ref="AN132" si="1163">MID(Pi,AN131,1)</f>
        <v>5</v>
      </c>
      <c r="AO132" s="29" t="str">
        <f t="shared" ref="AO132" si="1164">MID(Pi,AO131,1)</f>
        <v>3</v>
      </c>
      <c r="AP132" s="29" t="str">
        <f t="shared" ref="AP132" si="1165">MID(Pi,AP131,1)</f>
        <v>6</v>
      </c>
      <c r="AQ132" s="29" t="str">
        <f t="shared" ref="AQ132" si="1166">MID(Pi,AQ131,1)</f>
        <v>4</v>
      </c>
      <c r="AR132" s="29" t="str">
        <f t="shared" ref="AR132" si="1167">MID(Pi,AR131,1)</f>
        <v>3</v>
      </c>
      <c r="AS132" s="29" t="str">
        <f t="shared" ref="AS132" si="1168">MID(Pi,AS131,1)</f>
        <v>6</v>
      </c>
      <c r="AT132" s="29" t="str">
        <f t="shared" ref="AT132" si="1169">MID(Pi,AT131,1)</f>
        <v>7</v>
      </c>
      <c r="AU132" s="29" t="str">
        <f t="shared" ref="AU132" si="1170">MID(Pi,AU131,1)</f>
        <v>8</v>
      </c>
      <c r="AV132" s="29" t="str">
        <f t="shared" ref="AV132:AW132" si="1171">MID(Pi,AV131,1)</f>
        <v>9</v>
      </c>
      <c r="AW132" s="29" t="str">
        <f t="shared" si="1171"/>
        <v>2</v>
      </c>
      <c r="AX132" s="33"/>
    </row>
    <row r="133" spans="1:50" hidden="1">
      <c r="A133" s="14">
        <v>3</v>
      </c>
      <c r="B133" s="7">
        <v>355</v>
      </c>
      <c r="C133" s="7">
        <f t="shared" ref="C133" si="1172">B133+1</f>
        <v>356</v>
      </c>
      <c r="D133" s="7">
        <f t="shared" si="930"/>
        <v>357</v>
      </c>
      <c r="E133" s="7">
        <f t="shared" si="931"/>
        <v>358</v>
      </c>
      <c r="F133" s="7">
        <f t="shared" si="931"/>
        <v>359</v>
      </c>
      <c r="G133" s="7">
        <f t="shared" si="931"/>
        <v>360</v>
      </c>
      <c r="H133" s="7">
        <f t="shared" si="931"/>
        <v>361</v>
      </c>
      <c r="I133" s="7">
        <f t="shared" si="931"/>
        <v>362</v>
      </c>
      <c r="J133" s="7">
        <f t="shared" si="931"/>
        <v>363</v>
      </c>
      <c r="K133" s="7">
        <f t="shared" si="931"/>
        <v>364</v>
      </c>
      <c r="L133" s="7">
        <f t="shared" si="931"/>
        <v>365</v>
      </c>
      <c r="M133" s="7">
        <f t="shared" si="931"/>
        <v>366</v>
      </c>
      <c r="N133" s="7">
        <f t="shared" si="931"/>
        <v>367</v>
      </c>
      <c r="O133" s="7">
        <f t="shared" si="931"/>
        <v>368</v>
      </c>
      <c r="P133" s="7">
        <f t="shared" si="931"/>
        <v>369</v>
      </c>
      <c r="Q133" s="7">
        <f t="shared" si="931"/>
        <v>370</v>
      </c>
      <c r="R133" s="7">
        <f t="shared" si="931"/>
        <v>371</v>
      </c>
      <c r="S133" s="7">
        <f t="shared" si="931"/>
        <v>372</v>
      </c>
      <c r="T133" s="7">
        <f t="shared" si="931"/>
        <v>373</v>
      </c>
      <c r="U133" s="7">
        <f t="shared" si="931"/>
        <v>374</v>
      </c>
      <c r="V133" s="7">
        <f t="shared" si="931"/>
        <v>375</v>
      </c>
      <c r="W133" s="7">
        <f t="shared" si="931"/>
        <v>376</v>
      </c>
      <c r="X133" s="7">
        <f t="shared" si="931"/>
        <v>377</v>
      </c>
      <c r="Y133" s="7">
        <f t="shared" si="931"/>
        <v>378</v>
      </c>
      <c r="Z133" s="7">
        <f t="shared" si="931"/>
        <v>379</v>
      </c>
      <c r="AA133" s="7">
        <f t="shared" si="931"/>
        <v>380</v>
      </c>
      <c r="AB133" s="7">
        <f t="shared" si="931"/>
        <v>381</v>
      </c>
      <c r="AC133" s="7">
        <f t="shared" si="931"/>
        <v>382</v>
      </c>
      <c r="AD133" s="7">
        <f t="shared" si="931"/>
        <v>383</v>
      </c>
      <c r="AE133" s="7">
        <f t="shared" si="931"/>
        <v>384</v>
      </c>
      <c r="AF133" s="7">
        <f t="shared" si="931"/>
        <v>385</v>
      </c>
      <c r="AG133" s="7">
        <f t="shared" si="931"/>
        <v>386</v>
      </c>
      <c r="AH133" s="7">
        <f t="shared" si="931"/>
        <v>387</v>
      </c>
      <c r="AI133" s="7">
        <f t="shared" si="931"/>
        <v>388</v>
      </c>
      <c r="AJ133" s="7">
        <f t="shared" si="931"/>
        <v>389</v>
      </c>
      <c r="AK133" s="7">
        <f t="shared" si="931"/>
        <v>390</v>
      </c>
      <c r="AL133" s="7">
        <f t="shared" si="931"/>
        <v>391</v>
      </c>
      <c r="AM133" s="7">
        <f t="shared" si="931"/>
        <v>392</v>
      </c>
      <c r="AN133" s="7">
        <f t="shared" si="931"/>
        <v>393</v>
      </c>
      <c r="AO133" s="7">
        <f t="shared" si="931"/>
        <v>394</v>
      </c>
      <c r="AP133" s="7">
        <f t="shared" si="931"/>
        <v>395</v>
      </c>
      <c r="AQ133" s="7">
        <f t="shared" si="931"/>
        <v>396</v>
      </c>
      <c r="AR133" s="7">
        <f t="shared" si="931"/>
        <v>397</v>
      </c>
      <c r="AS133" s="7">
        <f t="shared" ref="E133:AV137" si="1173">AR133+1</f>
        <v>398</v>
      </c>
      <c r="AT133" s="7">
        <f t="shared" si="1173"/>
        <v>399</v>
      </c>
      <c r="AU133" s="7">
        <f t="shared" si="1173"/>
        <v>400</v>
      </c>
      <c r="AV133" s="7">
        <f t="shared" si="1173"/>
        <v>401</v>
      </c>
      <c r="AW133" s="7">
        <f t="shared" ref="AW133" si="1174">AV133+1</f>
        <v>402</v>
      </c>
      <c r="AX133" s="33"/>
    </row>
    <row r="134" spans="1:50">
      <c r="B134" s="29" t="str">
        <f t="shared" ref="B134" si="1175">MID(Pi,B133,1)</f>
        <v>5</v>
      </c>
      <c r="C134" s="29" t="str">
        <f t="shared" ref="C134" si="1176">MID(Pi,C133,1)</f>
        <v>9</v>
      </c>
      <c r="D134" s="29" t="str">
        <f t="shared" ref="D134" si="1177">MID(Pi,D133,1)</f>
        <v>0</v>
      </c>
      <c r="E134" s="29" t="str">
        <f t="shared" ref="E134" si="1178">MID(Pi,E133,1)</f>
        <v>3</v>
      </c>
      <c r="F134" s="29" t="str">
        <f t="shared" ref="F134" si="1179">MID(Pi,F133,1)</f>
        <v>6</v>
      </c>
      <c r="G134" s="29" t="str">
        <f t="shared" ref="G134" si="1180">MID(Pi,G133,1)</f>
        <v>0</v>
      </c>
      <c r="H134" s="29" t="str">
        <f t="shared" ref="H134" si="1181">MID(Pi,H133,1)</f>
        <v>0</v>
      </c>
      <c r="I134" s="29" t="str">
        <f t="shared" ref="I134" si="1182">MID(Pi,I133,1)</f>
        <v>1</v>
      </c>
      <c r="J134" s="29" t="str">
        <f t="shared" ref="J134" si="1183">MID(Pi,J133,1)</f>
        <v>1</v>
      </c>
      <c r="K134" s="29" t="str">
        <f t="shared" ref="K134" si="1184">MID(Pi,K133,1)</f>
        <v>3</v>
      </c>
      <c r="L134" s="29" t="str">
        <f t="shared" ref="L134" si="1185">MID(Pi,L133,1)</f>
        <v>3</v>
      </c>
      <c r="M134" s="29" t="str">
        <f t="shared" ref="M134" si="1186">MID(Pi,M133,1)</f>
        <v>0</v>
      </c>
      <c r="N134" s="29" t="str">
        <f t="shared" ref="N134" si="1187">MID(Pi,N133,1)</f>
        <v>5</v>
      </c>
      <c r="O134" s="29" t="str">
        <f t="shared" ref="O134" si="1188">MID(Pi,O133,1)</f>
        <v>3</v>
      </c>
      <c r="P134" s="29" t="str">
        <f t="shared" ref="P134" si="1189">MID(Pi,P133,1)</f>
        <v>0</v>
      </c>
      <c r="Q134" s="29" t="str">
        <f t="shared" ref="Q134" si="1190">MID(Pi,Q133,1)</f>
        <v>5</v>
      </c>
      <c r="R134" s="29" t="str">
        <f t="shared" ref="R134" si="1191">MID(Pi,R133,1)</f>
        <v>4</v>
      </c>
      <c r="S134" s="29" t="str">
        <f t="shared" ref="S134" si="1192">MID(Pi,S133,1)</f>
        <v>8</v>
      </c>
      <c r="T134" s="29" t="str">
        <f t="shared" ref="T134" si="1193">MID(Pi,T133,1)</f>
        <v>8</v>
      </c>
      <c r="U134" s="29" t="str">
        <f t="shared" ref="U134" si="1194">MID(Pi,U133,1)</f>
        <v>2</v>
      </c>
      <c r="V134" s="29" t="str">
        <f t="shared" ref="V134" si="1195">MID(Pi,V133,1)</f>
        <v>0</v>
      </c>
      <c r="W134" s="29" t="str">
        <f t="shared" ref="W134" si="1196">MID(Pi,W133,1)</f>
        <v>4</v>
      </c>
      <c r="X134" s="29" t="str">
        <f t="shared" ref="X134" si="1197">MID(Pi,X133,1)</f>
        <v>6</v>
      </c>
      <c r="Y134" s="29" t="str">
        <f t="shared" ref="Y134" si="1198">MID(Pi,Y133,1)</f>
        <v>6</v>
      </c>
      <c r="Z134" s="29" t="str">
        <f t="shared" ref="Z134" si="1199">MID(Pi,Z133,1)</f>
        <v>5</v>
      </c>
      <c r="AA134" s="29" t="str">
        <f t="shared" ref="AA134" si="1200">MID(Pi,AA133,1)</f>
        <v>2</v>
      </c>
      <c r="AB134" s="29" t="str">
        <f t="shared" ref="AB134" si="1201">MID(Pi,AB133,1)</f>
        <v>1</v>
      </c>
      <c r="AC134" s="29" t="str">
        <f t="shared" ref="AC134" si="1202">MID(Pi,AC133,1)</f>
        <v>3</v>
      </c>
      <c r="AD134" s="29" t="str">
        <f t="shared" ref="AD134" si="1203">MID(Pi,AD133,1)</f>
        <v>8</v>
      </c>
      <c r="AE134" s="29" t="str">
        <f t="shared" ref="AE134" si="1204">MID(Pi,AE133,1)</f>
        <v>4</v>
      </c>
      <c r="AF134" s="29" t="str">
        <f t="shared" ref="AF134" si="1205">MID(Pi,AF133,1)</f>
        <v>1</v>
      </c>
      <c r="AG134" s="29" t="str">
        <f t="shared" ref="AG134" si="1206">MID(Pi,AG133,1)</f>
        <v>4</v>
      </c>
      <c r="AH134" s="29" t="str">
        <f t="shared" ref="AH134" si="1207">MID(Pi,AH133,1)</f>
        <v>6</v>
      </c>
      <c r="AI134" s="29" t="str">
        <f t="shared" ref="AI134" si="1208">MID(Pi,AI133,1)</f>
        <v>9</v>
      </c>
      <c r="AJ134" s="29" t="str">
        <f t="shared" ref="AJ134" si="1209">MID(Pi,AJ133,1)</f>
        <v>5</v>
      </c>
      <c r="AK134" s="29" t="str">
        <f t="shared" ref="AK134" si="1210">MID(Pi,AK133,1)</f>
        <v>1</v>
      </c>
      <c r="AL134" s="29" t="str">
        <f t="shared" ref="AL134" si="1211">MID(Pi,AL133,1)</f>
        <v>9</v>
      </c>
      <c r="AM134" s="29" t="str">
        <f t="shared" ref="AM134" si="1212">MID(Pi,AM133,1)</f>
        <v>4</v>
      </c>
      <c r="AN134" s="29" t="str">
        <f t="shared" ref="AN134" si="1213">MID(Pi,AN133,1)</f>
        <v>1</v>
      </c>
      <c r="AO134" s="29" t="str">
        <f t="shared" ref="AO134" si="1214">MID(Pi,AO133,1)</f>
        <v>5</v>
      </c>
      <c r="AP134" s="29" t="str">
        <f t="shared" ref="AP134" si="1215">MID(Pi,AP133,1)</f>
        <v>1</v>
      </c>
      <c r="AQ134" s="29" t="str">
        <f t="shared" ref="AQ134" si="1216">MID(Pi,AQ133,1)</f>
        <v>1</v>
      </c>
      <c r="AR134" s="29" t="str">
        <f t="shared" ref="AR134" si="1217">MID(Pi,AR133,1)</f>
        <v>6</v>
      </c>
      <c r="AS134" s="29" t="str">
        <f t="shared" ref="AS134" si="1218">MID(Pi,AS133,1)</f>
        <v>0</v>
      </c>
      <c r="AT134" s="29" t="str">
        <f t="shared" ref="AT134" si="1219">MID(Pi,AT133,1)</f>
        <v>9</v>
      </c>
      <c r="AU134" s="29" t="str">
        <f t="shared" ref="AU134" si="1220">MID(Pi,AU133,1)</f>
        <v>4</v>
      </c>
      <c r="AV134" s="29" t="str">
        <f t="shared" ref="AV134:AW134" si="1221">MID(Pi,AV133,1)</f>
        <v>3</v>
      </c>
      <c r="AW134" s="29" t="str">
        <f t="shared" si="1221"/>
        <v>3</v>
      </c>
      <c r="AX134" s="33"/>
    </row>
    <row r="135" spans="1:50" hidden="1">
      <c r="A135" s="14">
        <v>3</v>
      </c>
      <c r="B135" s="7">
        <v>403</v>
      </c>
      <c r="C135" s="7">
        <f t="shared" ref="C135" si="1222">B135+1</f>
        <v>404</v>
      </c>
      <c r="D135" s="7">
        <f t="shared" si="930"/>
        <v>405</v>
      </c>
      <c r="E135" s="7">
        <f t="shared" si="1173"/>
        <v>406</v>
      </c>
      <c r="F135" s="7">
        <f t="shared" si="1173"/>
        <v>407</v>
      </c>
      <c r="G135" s="7">
        <f t="shared" si="1173"/>
        <v>408</v>
      </c>
      <c r="H135" s="7">
        <f t="shared" si="1173"/>
        <v>409</v>
      </c>
      <c r="I135" s="7">
        <f t="shared" si="1173"/>
        <v>410</v>
      </c>
      <c r="J135" s="7">
        <f t="shared" si="1173"/>
        <v>411</v>
      </c>
      <c r="K135" s="7">
        <f t="shared" si="1173"/>
        <v>412</v>
      </c>
      <c r="L135" s="7">
        <f t="shared" si="1173"/>
        <v>413</v>
      </c>
      <c r="M135" s="7">
        <f t="shared" si="1173"/>
        <v>414</v>
      </c>
      <c r="N135" s="7">
        <f t="shared" si="1173"/>
        <v>415</v>
      </c>
      <c r="O135" s="7">
        <f t="shared" si="1173"/>
        <v>416</v>
      </c>
      <c r="P135" s="7">
        <f t="shared" si="1173"/>
        <v>417</v>
      </c>
      <c r="Q135" s="7">
        <f t="shared" si="1173"/>
        <v>418</v>
      </c>
      <c r="R135" s="7">
        <f t="shared" si="1173"/>
        <v>419</v>
      </c>
      <c r="S135" s="7">
        <f t="shared" si="1173"/>
        <v>420</v>
      </c>
      <c r="T135" s="7">
        <f t="shared" si="1173"/>
        <v>421</v>
      </c>
      <c r="U135" s="7">
        <f t="shared" si="1173"/>
        <v>422</v>
      </c>
      <c r="V135" s="7">
        <f t="shared" si="1173"/>
        <v>423</v>
      </c>
      <c r="W135" s="7">
        <f t="shared" si="1173"/>
        <v>424</v>
      </c>
      <c r="X135" s="7">
        <f t="shared" si="1173"/>
        <v>425</v>
      </c>
      <c r="Y135" s="7">
        <f t="shared" si="1173"/>
        <v>426</v>
      </c>
      <c r="Z135" s="7">
        <f t="shared" si="1173"/>
        <v>427</v>
      </c>
      <c r="AA135" s="7">
        <f t="shared" si="1173"/>
        <v>428</v>
      </c>
      <c r="AB135" s="7">
        <f t="shared" si="1173"/>
        <v>429</v>
      </c>
      <c r="AC135" s="7">
        <f t="shared" si="1173"/>
        <v>430</v>
      </c>
      <c r="AD135" s="7">
        <f t="shared" si="1173"/>
        <v>431</v>
      </c>
      <c r="AE135" s="7">
        <f t="shared" si="1173"/>
        <v>432</v>
      </c>
      <c r="AF135" s="7">
        <f t="shared" si="1173"/>
        <v>433</v>
      </c>
      <c r="AG135" s="7">
        <f t="shared" si="1173"/>
        <v>434</v>
      </c>
      <c r="AH135" s="7">
        <f t="shared" si="1173"/>
        <v>435</v>
      </c>
      <c r="AI135" s="7">
        <f t="shared" si="1173"/>
        <v>436</v>
      </c>
      <c r="AJ135" s="7">
        <f t="shared" si="1173"/>
        <v>437</v>
      </c>
      <c r="AK135" s="7">
        <f t="shared" si="1173"/>
        <v>438</v>
      </c>
      <c r="AL135" s="7">
        <f t="shared" si="1173"/>
        <v>439</v>
      </c>
      <c r="AM135" s="7">
        <f t="shared" si="1173"/>
        <v>440</v>
      </c>
      <c r="AN135" s="7">
        <f t="shared" si="1173"/>
        <v>441</v>
      </c>
      <c r="AO135" s="7">
        <f t="shared" si="1173"/>
        <v>442</v>
      </c>
      <c r="AP135" s="7">
        <f t="shared" si="1173"/>
        <v>443</v>
      </c>
      <c r="AQ135" s="7">
        <f t="shared" si="1173"/>
        <v>444</v>
      </c>
      <c r="AR135" s="7">
        <f t="shared" si="1173"/>
        <v>445</v>
      </c>
      <c r="AS135" s="7">
        <f t="shared" si="1173"/>
        <v>446</v>
      </c>
      <c r="AT135" s="7">
        <f t="shared" si="1173"/>
        <v>447</v>
      </c>
      <c r="AU135" s="7">
        <f t="shared" si="1173"/>
        <v>448</v>
      </c>
      <c r="AV135" s="7">
        <f t="shared" si="1173"/>
        <v>449</v>
      </c>
      <c r="AW135" s="7">
        <f t="shared" ref="AW135" si="1223">AV135+1</f>
        <v>450</v>
      </c>
      <c r="AX135" s="33"/>
    </row>
    <row r="136" spans="1:50">
      <c r="B136" s="29" t="str">
        <f t="shared" ref="B136" si="1224">MID(Pi,B135,1)</f>
        <v>0</v>
      </c>
      <c r="C136" s="29" t="str">
        <f t="shared" ref="C136" si="1225">MID(Pi,C135,1)</f>
        <v>5</v>
      </c>
      <c r="D136" s="29" t="str">
        <f t="shared" ref="D136" si="1226">MID(Pi,D135,1)</f>
        <v>7</v>
      </c>
      <c r="E136" s="29" t="str">
        <f t="shared" ref="E136" si="1227">MID(Pi,E135,1)</f>
        <v>2</v>
      </c>
      <c r="F136" s="29" t="str">
        <f t="shared" ref="F136" si="1228">MID(Pi,F135,1)</f>
        <v>7</v>
      </c>
      <c r="G136" s="29" t="str">
        <f t="shared" ref="G136" si="1229">MID(Pi,G135,1)</f>
        <v>0</v>
      </c>
      <c r="H136" s="29" t="str">
        <f t="shared" ref="H136" si="1230">MID(Pi,H135,1)</f>
        <v>3</v>
      </c>
      <c r="I136" s="29" t="str">
        <f t="shared" ref="I136" si="1231">MID(Pi,I135,1)</f>
        <v>6</v>
      </c>
      <c r="J136" s="29" t="str">
        <f t="shared" ref="J136" si="1232">MID(Pi,J135,1)</f>
        <v>5</v>
      </c>
      <c r="K136" s="29" t="str">
        <f t="shared" ref="K136" si="1233">MID(Pi,K135,1)</f>
        <v>7</v>
      </c>
      <c r="L136" s="29" t="str">
        <f t="shared" ref="L136" si="1234">MID(Pi,L135,1)</f>
        <v>5</v>
      </c>
      <c r="M136" s="29" t="str">
        <f t="shared" ref="M136" si="1235">MID(Pi,M135,1)</f>
        <v>9</v>
      </c>
      <c r="N136" s="29" t="str">
        <f t="shared" ref="N136" si="1236">MID(Pi,N135,1)</f>
        <v>5</v>
      </c>
      <c r="O136" s="29" t="str">
        <f t="shared" ref="O136" si="1237">MID(Pi,O135,1)</f>
        <v>9</v>
      </c>
      <c r="P136" s="29" t="str">
        <f t="shared" ref="P136" si="1238">MID(Pi,P135,1)</f>
        <v>1</v>
      </c>
      <c r="Q136" s="29" t="str">
        <f t="shared" ref="Q136" si="1239">MID(Pi,Q135,1)</f>
        <v>9</v>
      </c>
      <c r="R136" s="29" t="str">
        <f t="shared" ref="R136" si="1240">MID(Pi,R135,1)</f>
        <v>5</v>
      </c>
      <c r="S136" s="29" t="str">
        <f t="shared" ref="S136" si="1241">MID(Pi,S135,1)</f>
        <v>3</v>
      </c>
      <c r="T136" s="29" t="str">
        <f t="shared" ref="T136" si="1242">MID(Pi,T135,1)</f>
        <v>0</v>
      </c>
      <c r="U136" s="29" t="str">
        <f t="shared" ref="U136" si="1243">MID(Pi,U135,1)</f>
        <v>9</v>
      </c>
      <c r="V136" s="29" t="str">
        <f t="shared" ref="V136" si="1244">MID(Pi,V135,1)</f>
        <v>2</v>
      </c>
      <c r="W136" s="29" t="str">
        <f t="shared" ref="W136" si="1245">MID(Pi,W135,1)</f>
        <v>1</v>
      </c>
      <c r="X136" s="29" t="str">
        <f t="shared" ref="X136" si="1246">MID(Pi,X135,1)</f>
        <v>8</v>
      </c>
      <c r="Y136" s="29" t="str">
        <f t="shared" ref="Y136" si="1247">MID(Pi,Y135,1)</f>
        <v>6</v>
      </c>
      <c r="Z136" s="29" t="str">
        <f t="shared" ref="Z136" si="1248">MID(Pi,Z135,1)</f>
        <v>1</v>
      </c>
      <c r="AA136" s="29" t="str">
        <f t="shared" ref="AA136" si="1249">MID(Pi,AA135,1)</f>
        <v>1</v>
      </c>
      <c r="AB136" s="29" t="str">
        <f t="shared" ref="AB136" si="1250">MID(Pi,AB135,1)</f>
        <v>7</v>
      </c>
      <c r="AC136" s="29" t="str">
        <f t="shared" ref="AC136" si="1251">MID(Pi,AC135,1)</f>
        <v>3</v>
      </c>
      <c r="AD136" s="29" t="str">
        <f t="shared" ref="AD136" si="1252">MID(Pi,AD135,1)</f>
        <v>8</v>
      </c>
      <c r="AE136" s="29" t="str">
        <f t="shared" ref="AE136" si="1253">MID(Pi,AE135,1)</f>
        <v>1</v>
      </c>
      <c r="AF136" s="29" t="str">
        <f t="shared" ref="AF136" si="1254">MID(Pi,AF135,1)</f>
        <v>9</v>
      </c>
      <c r="AG136" s="29" t="str">
        <f t="shared" ref="AG136" si="1255">MID(Pi,AG135,1)</f>
        <v>3</v>
      </c>
      <c r="AH136" s="29" t="str">
        <f t="shared" ref="AH136" si="1256">MID(Pi,AH135,1)</f>
        <v>2</v>
      </c>
      <c r="AI136" s="29" t="str">
        <f t="shared" ref="AI136" si="1257">MID(Pi,AI135,1)</f>
        <v>6</v>
      </c>
      <c r="AJ136" s="29" t="str">
        <f t="shared" ref="AJ136" si="1258">MID(Pi,AJ135,1)</f>
        <v>1</v>
      </c>
      <c r="AK136" s="29" t="str">
        <f t="shared" ref="AK136" si="1259">MID(Pi,AK135,1)</f>
        <v>1</v>
      </c>
      <c r="AL136" s="29" t="str">
        <f t="shared" ref="AL136" si="1260">MID(Pi,AL135,1)</f>
        <v>7</v>
      </c>
      <c r="AM136" s="29" t="str">
        <f t="shared" ref="AM136" si="1261">MID(Pi,AM135,1)</f>
        <v>9</v>
      </c>
      <c r="AN136" s="29" t="str">
        <f t="shared" ref="AN136" si="1262">MID(Pi,AN135,1)</f>
        <v>3</v>
      </c>
      <c r="AO136" s="29" t="str">
        <f t="shared" ref="AO136" si="1263">MID(Pi,AO135,1)</f>
        <v>1</v>
      </c>
      <c r="AP136" s="29" t="str">
        <f t="shared" ref="AP136" si="1264">MID(Pi,AP135,1)</f>
        <v>0</v>
      </c>
      <c r="AQ136" s="29" t="str">
        <f t="shared" ref="AQ136" si="1265">MID(Pi,AQ135,1)</f>
        <v>5</v>
      </c>
      <c r="AR136" s="29" t="str">
        <f t="shared" ref="AR136" si="1266">MID(Pi,AR135,1)</f>
        <v>1</v>
      </c>
      <c r="AS136" s="29" t="str">
        <f t="shared" ref="AS136" si="1267">MID(Pi,AS135,1)</f>
        <v>1</v>
      </c>
      <c r="AT136" s="29" t="str">
        <f t="shared" ref="AT136" si="1268">MID(Pi,AT135,1)</f>
        <v>8</v>
      </c>
      <c r="AU136" s="29" t="str">
        <f t="shared" ref="AU136" si="1269">MID(Pi,AU135,1)</f>
        <v>5</v>
      </c>
      <c r="AV136" s="29" t="str">
        <f t="shared" ref="AV136:AW136" si="1270">MID(Pi,AV135,1)</f>
        <v>4</v>
      </c>
      <c r="AW136" s="29" t="str">
        <f t="shared" si="1270"/>
        <v>8</v>
      </c>
      <c r="AX136" s="33"/>
    </row>
    <row r="137" spans="1:50" hidden="1">
      <c r="A137" s="14">
        <v>3</v>
      </c>
      <c r="B137" s="7">
        <v>451</v>
      </c>
      <c r="C137" s="7">
        <f t="shared" ref="C137" si="1271">B137+1</f>
        <v>452</v>
      </c>
      <c r="D137" s="7">
        <f t="shared" si="930"/>
        <v>453</v>
      </c>
      <c r="E137" s="7">
        <f t="shared" si="1173"/>
        <v>454</v>
      </c>
      <c r="F137" s="7">
        <f t="shared" si="1173"/>
        <v>455</v>
      </c>
      <c r="G137" s="7">
        <f t="shared" si="1173"/>
        <v>456</v>
      </c>
      <c r="H137" s="7">
        <f t="shared" si="1173"/>
        <v>457</v>
      </c>
      <c r="I137" s="7">
        <f t="shared" si="1173"/>
        <v>458</v>
      </c>
      <c r="J137" s="7">
        <f t="shared" si="1173"/>
        <v>459</v>
      </c>
      <c r="K137" s="7">
        <f t="shared" si="1173"/>
        <v>460</v>
      </c>
      <c r="L137" s="7">
        <f t="shared" si="1173"/>
        <v>461</v>
      </c>
      <c r="M137" s="7">
        <f t="shared" si="1173"/>
        <v>462</v>
      </c>
      <c r="N137" s="7">
        <f t="shared" si="1173"/>
        <v>463</v>
      </c>
      <c r="O137" s="7">
        <f t="shared" si="1173"/>
        <v>464</v>
      </c>
      <c r="P137" s="7">
        <f t="shared" si="1173"/>
        <v>465</v>
      </c>
      <c r="Q137" s="7">
        <f t="shared" si="1173"/>
        <v>466</v>
      </c>
      <c r="R137" s="7">
        <f t="shared" si="1173"/>
        <v>467</v>
      </c>
      <c r="S137" s="7">
        <f t="shared" si="1173"/>
        <v>468</v>
      </c>
      <c r="T137" s="7">
        <f t="shared" si="1173"/>
        <v>469</v>
      </c>
      <c r="U137" s="7">
        <f t="shared" si="1173"/>
        <v>470</v>
      </c>
      <c r="V137" s="7">
        <f t="shared" si="1173"/>
        <v>471</v>
      </c>
      <c r="W137" s="7">
        <f t="shared" si="1173"/>
        <v>472</v>
      </c>
      <c r="X137" s="7">
        <f t="shared" si="1173"/>
        <v>473</v>
      </c>
      <c r="Y137" s="7">
        <f t="shared" si="1173"/>
        <v>474</v>
      </c>
      <c r="Z137" s="7">
        <f t="shared" si="1173"/>
        <v>475</v>
      </c>
      <c r="AA137" s="7">
        <f t="shared" si="1173"/>
        <v>476</v>
      </c>
      <c r="AB137" s="7">
        <f t="shared" si="1173"/>
        <v>477</v>
      </c>
      <c r="AC137" s="7">
        <f t="shared" si="1173"/>
        <v>478</v>
      </c>
      <c r="AD137" s="7">
        <f t="shared" si="1173"/>
        <v>479</v>
      </c>
      <c r="AE137" s="7">
        <f t="shared" si="1173"/>
        <v>480</v>
      </c>
      <c r="AF137" s="7">
        <f t="shared" si="1173"/>
        <v>481</v>
      </c>
      <c r="AG137" s="7">
        <f t="shared" si="1173"/>
        <v>482</v>
      </c>
      <c r="AH137" s="7">
        <f t="shared" si="1173"/>
        <v>483</v>
      </c>
      <c r="AI137" s="7">
        <f t="shared" si="1173"/>
        <v>484</v>
      </c>
      <c r="AJ137" s="7">
        <f t="shared" si="1173"/>
        <v>485</v>
      </c>
      <c r="AK137" s="7">
        <f t="shared" si="1173"/>
        <v>486</v>
      </c>
      <c r="AL137" s="7">
        <f t="shared" si="1173"/>
        <v>487</v>
      </c>
      <c r="AM137" s="7">
        <f t="shared" si="1173"/>
        <v>488</v>
      </c>
      <c r="AN137" s="7">
        <f t="shared" si="1173"/>
        <v>489</v>
      </c>
      <c r="AO137" s="7">
        <f t="shared" si="1173"/>
        <v>490</v>
      </c>
      <c r="AP137" s="7">
        <f t="shared" si="1173"/>
        <v>491</v>
      </c>
      <c r="AQ137" s="7">
        <f t="shared" si="1173"/>
        <v>492</v>
      </c>
      <c r="AR137" s="7">
        <f t="shared" si="1173"/>
        <v>493</v>
      </c>
      <c r="AS137" s="7">
        <f t="shared" si="1173"/>
        <v>494</v>
      </c>
      <c r="AT137" s="7">
        <f t="shared" si="1173"/>
        <v>495</v>
      </c>
      <c r="AU137" s="7">
        <f t="shared" si="1173"/>
        <v>496</v>
      </c>
      <c r="AV137" s="7">
        <f t="shared" si="1173"/>
        <v>497</v>
      </c>
      <c r="AW137" s="7">
        <f t="shared" ref="AW137" si="1272">AV137+1</f>
        <v>498</v>
      </c>
      <c r="AX137" s="33"/>
    </row>
    <row r="138" spans="1:50">
      <c r="B138" s="29" t="str">
        <f t="shared" ref="B138" si="1273">MID(Pi,B137,1)</f>
        <v>0</v>
      </c>
      <c r="C138" s="29" t="str">
        <f t="shared" ref="C138" si="1274">MID(Pi,C137,1)</f>
        <v>7</v>
      </c>
      <c r="D138" s="29" t="str">
        <f t="shared" ref="D138" si="1275">MID(Pi,D137,1)</f>
        <v>4</v>
      </c>
      <c r="E138" s="29" t="str">
        <f t="shared" ref="E138" si="1276">MID(Pi,E137,1)</f>
        <v>4</v>
      </c>
      <c r="F138" s="29" t="str">
        <f t="shared" ref="F138" si="1277">MID(Pi,F137,1)</f>
        <v>6</v>
      </c>
      <c r="G138" s="29" t="str">
        <f t="shared" ref="G138" si="1278">MID(Pi,G137,1)</f>
        <v>2</v>
      </c>
      <c r="H138" s="29" t="str">
        <f t="shared" ref="H138" si="1279">MID(Pi,H137,1)</f>
        <v>3</v>
      </c>
      <c r="I138" s="29" t="str">
        <f t="shared" ref="I138" si="1280">MID(Pi,I137,1)</f>
        <v>7</v>
      </c>
      <c r="J138" s="29" t="str">
        <f t="shared" ref="J138" si="1281">MID(Pi,J137,1)</f>
        <v>9</v>
      </c>
      <c r="K138" s="29" t="str">
        <f t="shared" ref="K138" si="1282">MID(Pi,K137,1)</f>
        <v>9</v>
      </c>
      <c r="L138" s="29" t="str">
        <f t="shared" ref="L138" si="1283">MID(Pi,L137,1)</f>
        <v>6</v>
      </c>
      <c r="M138" s="29" t="str">
        <f t="shared" ref="M138" si="1284">MID(Pi,M137,1)</f>
        <v>2</v>
      </c>
      <c r="N138" s="29" t="str">
        <f t="shared" ref="N138" si="1285">MID(Pi,N137,1)</f>
        <v>7</v>
      </c>
      <c r="O138" s="29" t="str">
        <f t="shared" ref="O138" si="1286">MID(Pi,O137,1)</f>
        <v>4</v>
      </c>
      <c r="P138" s="29" t="str">
        <f t="shared" ref="P138" si="1287">MID(Pi,P137,1)</f>
        <v>9</v>
      </c>
      <c r="Q138" s="29" t="str">
        <f t="shared" ref="Q138" si="1288">MID(Pi,Q137,1)</f>
        <v>5</v>
      </c>
      <c r="R138" s="29" t="str">
        <f t="shared" ref="R138" si="1289">MID(Pi,R137,1)</f>
        <v>6</v>
      </c>
      <c r="S138" s="29" t="str">
        <f t="shared" ref="S138" si="1290">MID(Pi,S137,1)</f>
        <v>7</v>
      </c>
      <c r="T138" s="29" t="str">
        <f t="shared" ref="T138" si="1291">MID(Pi,T137,1)</f>
        <v>3</v>
      </c>
      <c r="U138" s="29" t="str">
        <f t="shared" ref="U138" si="1292">MID(Pi,U137,1)</f>
        <v>5</v>
      </c>
      <c r="V138" s="29" t="str">
        <f t="shared" ref="V138" si="1293">MID(Pi,V137,1)</f>
        <v>1</v>
      </c>
      <c r="W138" s="29" t="str">
        <f t="shared" ref="W138" si="1294">MID(Pi,W137,1)</f>
        <v>8</v>
      </c>
      <c r="X138" s="29" t="str">
        <f t="shared" ref="X138" si="1295">MID(Pi,X137,1)</f>
        <v>8</v>
      </c>
      <c r="Y138" s="29" t="str">
        <f t="shared" ref="Y138" si="1296">MID(Pi,Y137,1)</f>
        <v>5</v>
      </c>
      <c r="Z138" s="29" t="str">
        <f t="shared" ref="Z138" si="1297">MID(Pi,Z137,1)</f>
        <v>7</v>
      </c>
      <c r="AA138" s="29" t="str">
        <f t="shared" ref="AA138" si="1298">MID(Pi,AA137,1)</f>
        <v>5</v>
      </c>
      <c r="AB138" s="29" t="str">
        <f t="shared" ref="AB138" si="1299">MID(Pi,AB137,1)</f>
        <v>2</v>
      </c>
      <c r="AC138" s="29" t="str">
        <f t="shared" ref="AC138" si="1300">MID(Pi,AC137,1)</f>
        <v>7</v>
      </c>
      <c r="AD138" s="29" t="str">
        <f t="shared" ref="AD138" si="1301">MID(Pi,AD137,1)</f>
        <v>2</v>
      </c>
      <c r="AE138" s="29" t="str">
        <f t="shared" ref="AE138" si="1302">MID(Pi,AE137,1)</f>
        <v>4</v>
      </c>
      <c r="AF138" s="29" t="str">
        <f t="shared" ref="AF138" si="1303">MID(Pi,AF137,1)</f>
        <v>8</v>
      </c>
      <c r="AG138" s="29" t="str">
        <f t="shared" ref="AG138" si="1304">MID(Pi,AG137,1)</f>
        <v>9</v>
      </c>
      <c r="AH138" s="29" t="str">
        <f t="shared" ref="AH138" si="1305">MID(Pi,AH137,1)</f>
        <v>1</v>
      </c>
      <c r="AI138" s="29" t="str">
        <f t="shared" ref="AI138" si="1306">MID(Pi,AI137,1)</f>
        <v>2</v>
      </c>
      <c r="AJ138" s="29" t="str">
        <f t="shared" ref="AJ138" si="1307">MID(Pi,AJ137,1)</f>
        <v>2</v>
      </c>
      <c r="AK138" s="29" t="str">
        <f t="shared" ref="AK138" si="1308">MID(Pi,AK137,1)</f>
        <v>7</v>
      </c>
      <c r="AL138" s="29" t="str">
        <f t="shared" ref="AL138" si="1309">MID(Pi,AL137,1)</f>
        <v>9</v>
      </c>
      <c r="AM138" s="29" t="str">
        <f t="shared" ref="AM138" si="1310">MID(Pi,AM137,1)</f>
        <v>3</v>
      </c>
      <c r="AN138" s="29" t="str">
        <f t="shared" ref="AN138" si="1311">MID(Pi,AN137,1)</f>
        <v>8</v>
      </c>
      <c r="AO138" s="29" t="str">
        <f t="shared" ref="AO138" si="1312">MID(Pi,AO137,1)</f>
        <v>1</v>
      </c>
      <c r="AP138" s="29" t="str">
        <f t="shared" ref="AP138" si="1313">MID(Pi,AP137,1)</f>
        <v>8</v>
      </c>
      <c r="AQ138" s="29" t="str">
        <f t="shared" ref="AQ138" si="1314">MID(Pi,AQ137,1)</f>
        <v>3</v>
      </c>
      <c r="AR138" s="29" t="str">
        <f t="shared" ref="AR138" si="1315">MID(Pi,AR137,1)</f>
        <v>0</v>
      </c>
      <c r="AS138" s="29" t="str">
        <f t="shared" ref="AS138" si="1316">MID(Pi,AS137,1)</f>
        <v>1</v>
      </c>
      <c r="AT138" s="29" t="str">
        <f t="shared" ref="AT138" si="1317">MID(Pi,AT137,1)</f>
        <v>1</v>
      </c>
      <c r="AU138" s="29" t="str">
        <f t="shared" ref="AU138" si="1318">MID(Pi,AU137,1)</f>
        <v>9</v>
      </c>
      <c r="AV138" s="29" t="str">
        <f t="shared" ref="AV138" si="1319">MID(Pi,AV137,1)</f>
        <v>4</v>
      </c>
      <c r="AW138" s="29" t="str">
        <f t="shared" ref="AW138" si="1320">MID(Pi,AW137,1)</f>
        <v>9</v>
      </c>
    </row>
  </sheetData>
  <mergeCells count="1">
    <mergeCell ref="A2:XFD2"/>
  </mergeCells>
  <conditionalFormatting sqref="B62:BU62 B64:BU64 B66:BU66 B68:BU68 B70:BU70 B72:BU72 B74:BU74 B76:BU76 B78:BU78 B80:BU80 B82:BU82 B84:BU84">
    <cfRule type="containsText" dxfId="83" priority="56" operator="containsText" text="0">
      <formula>NOT(ISERROR(SEARCH("0",B62)))</formula>
    </cfRule>
    <cfRule type="containsText" dxfId="82" priority="57" operator="containsText" text="1">
      <formula>NOT(ISERROR(SEARCH("1",B62)))</formula>
    </cfRule>
  </conditionalFormatting>
  <conditionalFormatting sqref="B6:BU30 B35:BU57 B62:BU84">
    <cfRule type="containsText" dxfId="81" priority="51" operator="containsText" text="0">
      <formula>NOT(ISERROR(SEARCH("0",B6)))</formula>
    </cfRule>
    <cfRule type="containsText" dxfId="80" priority="58" operator="containsText" text="1">
      <formula>NOT(ISERROR(SEARCH("1",B6)))</formula>
    </cfRule>
    <cfRule type="containsText" dxfId="79" priority="59" operator="containsText" text="2">
      <formula>NOT(ISERROR(SEARCH("2",B6)))</formula>
    </cfRule>
  </conditionalFormatting>
  <conditionalFormatting sqref="B89:N89 B91:Q91">
    <cfRule type="containsText" dxfId="78" priority="49" operator="containsText" text="0">
      <formula>NOT(ISERROR(SEARCH("0",B89)))</formula>
    </cfRule>
    <cfRule type="containsText" dxfId="77" priority="50" operator="containsText" text="1">
      <formula>NOT(ISERROR(SEARCH("1",B89)))</formula>
    </cfRule>
  </conditionalFormatting>
  <conditionalFormatting sqref="B89:N91 N90:Q91">
    <cfRule type="containsText" dxfId="76" priority="46" operator="containsText" text="0">
      <formula>NOT(ISERROR(SEARCH("0",B89)))</formula>
    </cfRule>
    <cfRule type="containsText" dxfId="75" priority="47" operator="containsText" text="1">
      <formula>NOT(ISERROR(SEARCH("1",B89)))</formula>
    </cfRule>
    <cfRule type="containsText" dxfId="74" priority="48" operator="containsText" text="2">
      <formula>NOT(ISERROR(SEARCH("2",B89)))</formula>
    </cfRule>
  </conditionalFormatting>
  <conditionalFormatting sqref="B93:Y93 B95:AG95 B97:AO97 B99:AW99 B101:BE101 B103:BM103 B105:BU105">
    <cfRule type="containsText" dxfId="73" priority="44" operator="containsText" text="0">
      <formula>NOT(ISERROR(SEARCH("0",B93)))</formula>
    </cfRule>
    <cfRule type="containsText" dxfId="72" priority="45" operator="containsText" text="1">
      <formula>NOT(ISERROR(SEARCH("1",B93)))</formula>
    </cfRule>
  </conditionalFormatting>
  <conditionalFormatting sqref="B92:C105 D92:Y93 D94:AG95 D96:AO97 D98:AW99 D100:BE101 D102:BM103 D104:BU105">
    <cfRule type="containsText" dxfId="71" priority="41" operator="containsText" text="0">
      <formula>NOT(ISERROR(SEARCH("0",B92)))</formula>
    </cfRule>
    <cfRule type="containsText" dxfId="70" priority="42" operator="containsText" text="1">
      <formula>NOT(ISERROR(SEARCH("1",B92)))</formula>
    </cfRule>
    <cfRule type="containsText" dxfId="69" priority="43" operator="containsText" text="2">
      <formula>NOT(ISERROR(SEARCH("2",B92)))</formula>
    </cfRule>
  </conditionalFormatting>
  <conditionalFormatting sqref="B110:G110 B112:M112">
    <cfRule type="containsText" dxfId="68" priority="39" operator="containsText" text="0">
      <formula>NOT(ISERROR(SEARCH("0",B110)))</formula>
    </cfRule>
    <cfRule type="containsText" dxfId="67" priority="40" operator="containsText" text="1">
      <formula>NOT(ISERROR(SEARCH("1",B110)))</formula>
    </cfRule>
  </conditionalFormatting>
  <conditionalFormatting sqref="B110:G112 H111:M112">
    <cfRule type="containsText" dxfId="66" priority="36" operator="containsText" text="0">
      <formula>NOT(ISERROR(SEARCH("0",B110)))</formula>
    </cfRule>
    <cfRule type="containsText" dxfId="65" priority="37" operator="containsText" text="1">
      <formula>NOT(ISERROR(SEARCH("1",B110)))</formula>
    </cfRule>
    <cfRule type="containsText" dxfId="64" priority="38" operator="containsText" text="2">
      <formula>NOT(ISERROR(SEARCH("2",B110)))</formula>
    </cfRule>
  </conditionalFormatting>
  <conditionalFormatting sqref="B114:M114">
    <cfRule type="containsText" dxfId="63" priority="34" operator="containsText" text="0">
      <formula>NOT(ISERROR(SEARCH("0",B114)))</formula>
    </cfRule>
    <cfRule type="containsText" dxfId="62" priority="35" operator="containsText" text="1">
      <formula>NOT(ISERROR(SEARCH("1",B114)))</formula>
    </cfRule>
  </conditionalFormatting>
  <conditionalFormatting sqref="B113:M114">
    <cfRule type="containsText" dxfId="61" priority="31" operator="containsText" text="0">
      <formula>NOT(ISERROR(SEARCH("0",B113)))</formula>
    </cfRule>
    <cfRule type="containsText" dxfId="60" priority="32" operator="containsText" text="1">
      <formula>NOT(ISERROR(SEARCH("1",B113)))</formula>
    </cfRule>
    <cfRule type="containsText" dxfId="59" priority="33" operator="containsText" text="2">
      <formula>NOT(ISERROR(SEARCH("2",B113)))</formula>
    </cfRule>
  </conditionalFormatting>
  <conditionalFormatting sqref="B116:Z116">
    <cfRule type="containsText" dxfId="58" priority="29" operator="containsText" text="0">
      <formula>NOT(ISERROR(SEARCH("0",B116)))</formula>
    </cfRule>
    <cfRule type="containsText" dxfId="57" priority="30" operator="containsText" text="1">
      <formula>NOT(ISERROR(SEARCH("1",B116)))</formula>
    </cfRule>
  </conditionalFormatting>
  <conditionalFormatting sqref="B115:Z116">
    <cfRule type="containsText" dxfId="56" priority="26" operator="containsText" text="0">
      <formula>NOT(ISERROR(SEARCH("0",B115)))</formula>
    </cfRule>
    <cfRule type="containsText" dxfId="55" priority="27" operator="containsText" text="1">
      <formula>NOT(ISERROR(SEARCH("1",B115)))</formula>
    </cfRule>
    <cfRule type="containsText" dxfId="54" priority="28" operator="containsText" text="2">
      <formula>NOT(ISERROR(SEARCH("2",B115)))</formula>
    </cfRule>
  </conditionalFormatting>
  <conditionalFormatting sqref="B118:Y118">
    <cfRule type="containsText" dxfId="53" priority="24" operator="containsText" text="0">
      <formula>NOT(ISERROR(SEARCH("0",B118)))</formula>
    </cfRule>
    <cfRule type="containsText" dxfId="52" priority="25" operator="containsText" text="1">
      <formula>NOT(ISERROR(SEARCH("1",B118)))</formula>
    </cfRule>
  </conditionalFormatting>
  <conditionalFormatting sqref="B117:Y118">
    <cfRule type="containsText" dxfId="51" priority="21" operator="containsText" text="0">
      <formula>NOT(ISERROR(SEARCH("0",B117)))</formula>
    </cfRule>
    <cfRule type="containsText" dxfId="50" priority="22" operator="containsText" text="1">
      <formula>NOT(ISERROR(SEARCH("1",B117)))</formula>
    </cfRule>
    <cfRule type="containsText" dxfId="49" priority="23" operator="containsText" text="2">
      <formula>NOT(ISERROR(SEARCH("2",B117)))</formula>
    </cfRule>
  </conditionalFormatting>
  <conditionalFormatting sqref="B120:Y120">
    <cfRule type="containsText" dxfId="48" priority="19" operator="containsText" text="0">
      <formula>NOT(ISERROR(SEARCH("0",B120)))</formula>
    </cfRule>
    <cfRule type="containsText" dxfId="47" priority="20" operator="containsText" text="1">
      <formula>NOT(ISERROR(SEARCH("1",B120)))</formula>
    </cfRule>
  </conditionalFormatting>
  <conditionalFormatting sqref="B119:Y120">
    <cfRule type="containsText" dxfId="46" priority="16" operator="containsText" text="0">
      <formula>NOT(ISERROR(SEARCH("0",B119)))</formula>
    </cfRule>
    <cfRule type="containsText" dxfId="45" priority="17" operator="containsText" text="1">
      <formula>NOT(ISERROR(SEARCH("1",B119)))</formula>
    </cfRule>
    <cfRule type="containsText" dxfId="44" priority="18" operator="containsText" text="2">
      <formula>NOT(ISERROR(SEARCH("2",B119)))</formula>
    </cfRule>
  </conditionalFormatting>
  <conditionalFormatting sqref="B122:Y122">
    <cfRule type="containsText" dxfId="43" priority="14" operator="containsText" text="0">
      <formula>NOT(ISERROR(SEARCH("0",B122)))</formula>
    </cfRule>
    <cfRule type="containsText" dxfId="42" priority="15" operator="containsText" text="1">
      <formula>NOT(ISERROR(SEARCH("1",B122)))</formula>
    </cfRule>
  </conditionalFormatting>
  <conditionalFormatting sqref="B121:Y122">
    <cfRule type="containsText" dxfId="41" priority="11" operator="containsText" text="0">
      <formula>NOT(ISERROR(SEARCH("0",B121)))</formula>
    </cfRule>
    <cfRule type="containsText" dxfId="40" priority="12" operator="containsText" text="1">
      <formula>NOT(ISERROR(SEARCH("1",B121)))</formula>
    </cfRule>
    <cfRule type="containsText" dxfId="39" priority="13" operator="containsText" text="2">
      <formula>NOT(ISERROR(SEARCH("2",B121)))</formula>
    </cfRule>
  </conditionalFormatting>
  <conditionalFormatting sqref="B124:AX124 B126:AX126 B128:AX128 B130:AX130 B132:AX132 B134:AX134 B136:AX136">
    <cfRule type="containsText" dxfId="38" priority="9" operator="containsText" text="0">
      <formula>NOT(ISERROR(SEARCH("0",B124)))</formula>
    </cfRule>
    <cfRule type="containsText" dxfId="37" priority="10" operator="containsText" text="1">
      <formula>NOT(ISERROR(SEARCH("1",B124)))</formula>
    </cfRule>
  </conditionalFormatting>
  <conditionalFormatting sqref="B123:AX137">
    <cfRule type="containsText" dxfId="36" priority="6" operator="containsText" text="0">
      <formula>NOT(ISERROR(SEARCH("0",B123)))</formula>
    </cfRule>
    <cfRule type="containsText" dxfId="35" priority="7" operator="containsText" text="1">
      <formula>NOT(ISERROR(SEARCH("1",B123)))</formula>
    </cfRule>
    <cfRule type="containsText" dxfId="34" priority="8" operator="containsText" text="2">
      <formula>NOT(ISERROR(SEARCH("2",B123)))</formula>
    </cfRule>
  </conditionalFormatting>
  <conditionalFormatting sqref="B138:AW138">
    <cfRule type="containsText" dxfId="33" priority="4" operator="containsText" text="0">
      <formula>NOT(ISERROR(SEARCH("0",B138)))</formula>
    </cfRule>
    <cfRule type="containsText" dxfId="32" priority="5" operator="containsText" text="1">
      <formula>NOT(ISERROR(SEARCH("1",B138)))</formula>
    </cfRule>
  </conditionalFormatting>
  <conditionalFormatting sqref="B138:AW138">
    <cfRule type="containsText" dxfId="31" priority="1" operator="containsText" text="0">
      <formula>NOT(ISERROR(SEARCH("0",B138)))</formula>
    </cfRule>
    <cfRule type="containsText" dxfId="30" priority="2" operator="containsText" text="1">
      <formula>NOT(ISERROR(SEARCH("1",B138)))</formula>
    </cfRule>
    <cfRule type="containsText" dxfId="29" priority="3" operator="containsText" text="2">
      <formula>NOT(ISERROR(SEARCH("2",B138)))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X36"/>
  <sheetViews>
    <sheetView zoomScaleNormal="100" workbookViewId="0">
      <selection activeCell="P12" sqref="P12"/>
    </sheetView>
  </sheetViews>
  <sheetFormatPr baseColWidth="10" defaultRowHeight="15"/>
  <cols>
    <col min="1" max="73" width="3.7109375" customWidth="1"/>
  </cols>
  <sheetData>
    <row r="1" spans="1:41">
      <c r="A1" s="37" t="s">
        <v>57</v>
      </c>
    </row>
    <row r="2" spans="1:41" s="86" customFormat="1">
      <c r="A2" s="85" t="s">
        <v>59</v>
      </c>
    </row>
    <row r="4" spans="1:41">
      <c r="A4" s="14" t="s">
        <v>58</v>
      </c>
      <c r="B4" s="30">
        <v>2</v>
      </c>
      <c r="C4" s="31" t="s">
        <v>42</v>
      </c>
    </row>
    <row r="5" spans="1:41" hidden="1">
      <c r="A5" s="14">
        <v>0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7">
        <v>1</v>
      </c>
      <c r="R5" s="35"/>
    </row>
    <row r="6" spans="1:41"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29" t="str">
        <f t="shared" ref="Q6" si="0">MID(Pi,Q5,1)</f>
        <v>1</v>
      </c>
      <c r="R6" s="35"/>
    </row>
    <row r="7" spans="1:41" hidden="1">
      <c r="A7" s="14">
        <f>A5+1</f>
        <v>1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6">
        <f>Q5+Stufe2*A7-1</f>
        <v>2</v>
      </c>
      <c r="Q7" s="7">
        <f>P7+1</f>
        <v>3</v>
      </c>
      <c r="R7" s="7">
        <f t="shared" ref="R7" si="1">Q7+1</f>
        <v>4</v>
      </c>
      <c r="S7" s="33"/>
      <c r="T7" s="33"/>
      <c r="U7" s="33"/>
    </row>
    <row r="8" spans="1:4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29" t="str">
        <f t="shared" ref="P8" si="2">MID(Pi,P7,1)</f>
        <v>4</v>
      </c>
      <c r="Q8" s="29" t="str">
        <f t="shared" ref="Q8" si="3">MID(Pi,Q7,1)</f>
        <v>1</v>
      </c>
      <c r="R8" s="32" t="str">
        <f t="shared" ref="R8" si="4">MID(Pi,R7,1)</f>
        <v>5</v>
      </c>
      <c r="S8" s="33"/>
      <c r="T8" s="33"/>
      <c r="U8" s="33"/>
    </row>
    <row r="9" spans="1:41" hidden="1">
      <c r="A9" s="14">
        <f>A7+1</f>
        <v>2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6">
        <f>P7+Stufe2*A9-1</f>
        <v>5</v>
      </c>
      <c r="P9" s="7">
        <f>O9+1</f>
        <v>6</v>
      </c>
      <c r="Q9" s="7">
        <f t="shared" ref="Q9:S9" si="5">P9+1</f>
        <v>7</v>
      </c>
      <c r="R9" s="7">
        <f t="shared" si="5"/>
        <v>8</v>
      </c>
      <c r="S9" s="7">
        <f t="shared" si="5"/>
        <v>9</v>
      </c>
      <c r="T9" s="33"/>
      <c r="U9" s="33"/>
      <c r="V9" s="33"/>
      <c r="W9" s="33"/>
      <c r="X9" s="33"/>
      <c r="Y9" s="33"/>
      <c r="Z9" s="33"/>
    </row>
    <row r="10" spans="1:4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29" t="str">
        <f t="shared" ref="E10:O30" si="6">MID(Pi,O9,1)</f>
        <v>9</v>
      </c>
      <c r="P10" s="29" t="str">
        <f t="shared" ref="P10" si="7">MID(Pi,P9,1)</f>
        <v>2</v>
      </c>
      <c r="Q10" s="29" t="str">
        <f t="shared" ref="Q10" si="8">MID(Pi,Q9,1)</f>
        <v>6</v>
      </c>
      <c r="R10" s="29" t="str">
        <f t="shared" ref="R10" si="9">MID(Pi,R9,1)</f>
        <v>5</v>
      </c>
      <c r="S10" s="32" t="str">
        <f t="shared" ref="S10" si="10">MID(Pi,S9,1)</f>
        <v>3</v>
      </c>
      <c r="T10" s="33"/>
      <c r="U10" s="33"/>
      <c r="V10" s="33"/>
      <c r="W10" s="33"/>
      <c r="X10" s="33"/>
      <c r="Y10" s="33"/>
      <c r="Z10" s="33"/>
    </row>
    <row r="11" spans="1:41" hidden="1">
      <c r="A11" s="14">
        <f>A9+1</f>
        <v>3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6">
        <f>O9+Stufe2*A11-1</f>
        <v>10</v>
      </c>
      <c r="O11" s="7">
        <f>N11+1</f>
        <v>11</v>
      </c>
      <c r="P11" s="7">
        <f t="shared" ref="P11:T11" si="11">O11+1</f>
        <v>12</v>
      </c>
      <c r="Q11" s="7">
        <f t="shared" si="11"/>
        <v>13</v>
      </c>
      <c r="R11" s="7">
        <f t="shared" si="11"/>
        <v>14</v>
      </c>
      <c r="S11" s="7">
        <f t="shared" si="11"/>
        <v>15</v>
      </c>
      <c r="T11" s="7">
        <f t="shared" si="11"/>
        <v>16</v>
      </c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29" t="str">
        <f t="shared" si="6"/>
        <v>5</v>
      </c>
      <c r="O12" s="29" t="str">
        <f t="shared" ref="O12" si="12">MID(Pi,O11,1)</f>
        <v>8</v>
      </c>
      <c r="P12" s="29" t="str">
        <f t="shared" ref="P12" si="13">MID(Pi,P11,1)</f>
        <v>9</v>
      </c>
      <c r="Q12" s="29" t="str">
        <f t="shared" ref="Q12" si="14">MID(Pi,Q11,1)</f>
        <v>7</v>
      </c>
      <c r="R12" s="29" t="str">
        <f t="shared" ref="R12" si="15">MID(Pi,R11,1)</f>
        <v>9</v>
      </c>
      <c r="S12" s="29" t="str">
        <f t="shared" ref="S12" si="16">MID(Pi,S11,1)</f>
        <v>3</v>
      </c>
      <c r="T12" s="32" t="str">
        <f t="shared" ref="T12" si="17">MID(Pi,T11,1)</f>
        <v>2</v>
      </c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1" hidden="1">
      <c r="A13" s="14">
        <f>A11+1</f>
        <v>4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6">
        <f>N11+Stufe2*A13-1</f>
        <v>17</v>
      </c>
      <c r="N13" s="7">
        <f>M13+1</f>
        <v>18</v>
      </c>
      <c r="O13" s="7">
        <f t="shared" ref="O13:U13" si="18">N13+1</f>
        <v>19</v>
      </c>
      <c r="P13" s="7">
        <f t="shared" si="18"/>
        <v>20</v>
      </c>
      <c r="Q13" s="7">
        <f t="shared" si="18"/>
        <v>21</v>
      </c>
      <c r="R13" s="7">
        <f t="shared" si="18"/>
        <v>22</v>
      </c>
      <c r="S13" s="7">
        <f t="shared" si="18"/>
        <v>23</v>
      </c>
      <c r="T13" s="7">
        <f t="shared" si="18"/>
        <v>24</v>
      </c>
      <c r="U13" s="7">
        <f t="shared" si="18"/>
        <v>25</v>
      </c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</row>
    <row r="14" spans="1:4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29" t="str">
        <f t="shared" si="6"/>
        <v>3</v>
      </c>
      <c r="N14" s="29" t="str">
        <f t="shared" ref="N14" si="19">MID(Pi,N13,1)</f>
        <v>8</v>
      </c>
      <c r="O14" s="29" t="str">
        <f t="shared" ref="O14" si="20">MID(Pi,O13,1)</f>
        <v>4</v>
      </c>
      <c r="P14" s="29" t="str">
        <f t="shared" ref="P14" si="21">MID(Pi,P13,1)</f>
        <v>6</v>
      </c>
      <c r="Q14" s="29" t="str">
        <f t="shared" ref="Q14" si="22">MID(Pi,Q13,1)</f>
        <v>2</v>
      </c>
      <c r="R14" s="29" t="str">
        <f t="shared" ref="R14" si="23">MID(Pi,R13,1)</f>
        <v>6</v>
      </c>
      <c r="S14" s="29" t="str">
        <f t="shared" ref="S14" si="24">MID(Pi,S13,1)</f>
        <v>4</v>
      </c>
      <c r="T14" s="29" t="str">
        <f t="shared" ref="T14" si="25">MID(Pi,T13,1)</f>
        <v>3</v>
      </c>
      <c r="U14" s="32" t="str">
        <f t="shared" ref="U14" si="26">MID(Pi,U13,1)</f>
        <v>3</v>
      </c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</row>
    <row r="15" spans="1:41" hidden="1">
      <c r="A15" s="14">
        <f>A13+1</f>
        <v>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6">
        <f>M13+Stufe2*A15-1</f>
        <v>26</v>
      </c>
      <c r="M15" s="7">
        <f>L15+1</f>
        <v>27</v>
      </c>
      <c r="N15" s="7">
        <f t="shared" ref="N15:V15" si="27">M15+1</f>
        <v>28</v>
      </c>
      <c r="O15" s="7">
        <f t="shared" si="27"/>
        <v>29</v>
      </c>
      <c r="P15" s="7">
        <f t="shared" si="27"/>
        <v>30</v>
      </c>
      <c r="Q15" s="7">
        <f t="shared" si="27"/>
        <v>31</v>
      </c>
      <c r="R15" s="7">
        <f t="shared" si="27"/>
        <v>32</v>
      </c>
      <c r="S15" s="7">
        <f t="shared" si="27"/>
        <v>33</v>
      </c>
      <c r="T15" s="7">
        <f t="shared" si="27"/>
        <v>34</v>
      </c>
      <c r="U15" s="7">
        <f t="shared" si="27"/>
        <v>35</v>
      </c>
      <c r="V15" s="7">
        <f t="shared" si="27"/>
        <v>36</v>
      </c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</row>
    <row r="16" spans="1:4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29" t="str">
        <f t="shared" si="6"/>
        <v>8</v>
      </c>
      <c r="M16" s="29" t="str">
        <f t="shared" ref="M16" si="28">MID(Pi,M15,1)</f>
        <v>3</v>
      </c>
      <c r="N16" s="29" t="str">
        <f t="shared" ref="N16" si="29">MID(Pi,N15,1)</f>
        <v>2</v>
      </c>
      <c r="O16" s="29" t="str">
        <f t="shared" ref="O16" si="30">MID(Pi,O15,1)</f>
        <v>7</v>
      </c>
      <c r="P16" s="29" t="str">
        <f t="shared" ref="P16" si="31">MID(Pi,P15,1)</f>
        <v>9</v>
      </c>
      <c r="Q16" s="29" t="str">
        <f t="shared" ref="Q16" si="32">MID(Pi,Q15,1)</f>
        <v>5</v>
      </c>
      <c r="R16" s="29" t="str">
        <f t="shared" ref="R16" si="33">MID(Pi,R15,1)</f>
        <v>0</v>
      </c>
      <c r="S16" s="29" t="str">
        <f t="shared" ref="S16" si="34">MID(Pi,S15,1)</f>
        <v>2</v>
      </c>
      <c r="T16" s="29" t="str">
        <f t="shared" ref="T16" si="35">MID(Pi,T15,1)</f>
        <v>8</v>
      </c>
      <c r="U16" s="29" t="str">
        <f t="shared" ref="U16" si="36">MID(Pi,U15,1)</f>
        <v>8</v>
      </c>
      <c r="V16" s="32" t="str">
        <f t="shared" ref="V16" si="37">MID(Pi,V15,1)</f>
        <v>4</v>
      </c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</row>
    <row r="17" spans="1:76" hidden="1">
      <c r="A17" s="14">
        <f>A15+1</f>
        <v>6</v>
      </c>
      <c r="B17" s="38"/>
      <c r="C17" s="38"/>
      <c r="D17" s="38"/>
      <c r="E17" s="38"/>
      <c r="F17" s="38"/>
      <c r="G17" s="38"/>
      <c r="H17" s="38"/>
      <c r="I17" s="38"/>
      <c r="J17" s="38"/>
      <c r="K17" s="36">
        <f>L15+Stufe2*A17-1</f>
        <v>37</v>
      </c>
      <c r="L17" s="7">
        <f>K17+1</f>
        <v>38</v>
      </c>
      <c r="M17" s="7">
        <f t="shared" ref="M17:W17" si="38">L17+1</f>
        <v>39</v>
      </c>
      <c r="N17" s="7">
        <f t="shared" si="38"/>
        <v>40</v>
      </c>
      <c r="O17" s="7">
        <f t="shared" si="38"/>
        <v>41</v>
      </c>
      <c r="P17" s="7">
        <f t="shared" si="38"/>
        <v>42</v>
      </c>
      <c r="Q17" s="7">
        <f t="shared" si="38"/>
        <v>43</v>
      </c>
      <c r="R17" s="7">
        <f t="shared" si="38"/>
        <v>44</v>
      </c>
      <c r="S17" s="7">
        <f t="shared" si="38"/>
        <v>45</v>
      </c>
      <c r="T17" s="7">
        <f t="shared" si="38"/>
        <v>46</v>
      </c>
      <c r="U17" s="7">
        <f t="shared" si="38"/>
        <v>47</v>
      </c>
      <c r="V17" s="7">
        <f t="shared" si="38"/>
        <v>48</v>
      </c>
      <c r="W17" s="7">
        <f t="shared" si="38"/>
        <v>49</v>
      </c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</row>
    <row r="18" spans="1:76">
      <c r="B18" s="39"/>
      <c r="C18" s="39"/>
      <c r="D18" s="39"/>
      <c r="E18" s="39"/>
      <c r="F18" s="39"/>
      <c r="G18" s="39"/>
      <c r="H18" s="39"/>
      <c r="I18" s="39"/>
      <c r="J18" s="39"/>
      <c r="K18" s="29" t="str">
        <f t="shared" si="6"/>
        <v>1</v>
      </c>
      <c r="L18" s="29" t="str">
        <f t="shared" ref="L18" si="39">MID(Pi,L17,1)</f>
        <v>9</v>
      </c>
      <c r="M18" s="29" t="str">
        <f t="shared" ref="M18" si="40">MID(Pi,M17,1)</f>
        <v>7</v>
      </c>
      <c r="N18" s="29" t="str">
        <f t="shared" ref="N18" si="41">MID(Pi,N17,1)</f>
        <v>1</v>
      </c>
      <c r="O18" s="29" t="str">
        <f t="shared" ref="O18" si="42">MID(Pi,O17,1)</f>
        <v>6</v>
      </c>
      <c r="P18" s="29" t="str">
        <f t="shared" ref="P18" si="43">MID(Pi,P17,1)</f>
        <v>9</v>
      </c>
      <c r="Q18" s="29" t="str">
        <f t="shared" ref="Q18" si="44">MID(Pi,Q17,1)</f>
        <v>3</v>
      </c>
      <c r="R18" s="29" t="str">
        <f t="shared" ref="R18" si="45">MID(Pi,R17,1)</f>
        <v>9</v>
      </c>
      <c r="S18" s="29" t="str">
        <f t="shared" ref="S18" si="46">MID(Pi,S17,1)</f>
        <v>9</v>
      </c>
      <c r="T18" s="29" t="str">
        <f t="shared" ref="T18" si="47">MID(Pi,T17,1)</f>
        <v>3</v>
      </c>
      <c r="U18" s="29" t="str">
        <f t="shared" ref="U18" si="48">MID(Pi,U17,1)</f>
        <v>7</v>
      </c>
      <c r="V18" s="29" t="str">
        <f t="shared" ref="V18" si="49">MID(Pi,V17,1)</f>
        <v>5</v>
      </c>
      <c r="W18" s="32" t="str">
        <f t="shared" ref="W18" si="50">MID(Pi,W17,1)</f>
        <v>1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</row>
    <row r="19" spans="1:76" hidden="1">
      <c r="A19" s="14">
        <f>A17+1</f>
        <v>7</v>
      </c>
      <c r="B19" s="38"/>
      <c r="C19" s="38"/>
      <c r="D19" s="38"/>
      <c r="E19" s="38"/>
      <c r="F19" s="38"/>
      <c r="G19" s="38"/>
      <c r="H19" s="38"/>
      <c r="I19" s="38"/>
      <c r="J19" s="36">
        <f>K17+Stufe2*A19-1</f>
        <v>50</v>
      </c>
      <c r="K19" s="7">
        <f>J19+1</f>
        <v>51</v>
      </c>
      <c r="L19" s="7">
        <f t="shared" ref="L19:X19" si="51">K19+1</f>
        <v>52</v>
      </c>
      <c r="M19" s="7">
        <f t="shared" si="51"/>
        <v>53</v>
      </c>
      <c r="N19" s="7">
        <f t="shared" si="51"/>
        <v>54</v>
      </c>
      <c r="O19" s="7">
        <f t="shared" si="51"/>
        <v>55</v>
      </c>
      <c r="P19" s="7">
        <f t="shared" si="51"/>
        <v>56</v>
      </c>
      <c r="Q19" s="7">
        <f t="shared" si="51"/>
        <v>57</v>
      </c>
      <c r="R19" s="7">
        <f t="shared" si="51"/>
        <v>58</v>
      </c>
      <c r="S19" s="7">
        <f t="shared" si="51"/>
        <v>59</v>
      </c>
      <c r="T19" s="7">
        <f t="shared" si="51"/>
        <v>60</v>
      </c>
      <c r="U19" s="7">
        <f t="shared" si="51"/>
        <v>61</v>
      </c>
      <c r="V19" s="7">
        <f t="shared" si="51"/>
        <v>62</v>
      </c>
      <c r="W19" s="7">
        <f t="shared" si="51"/>
        <v>63</v>
      </c>
      <c r="X19" s="7">
        <f t="shared" si="51"/>
        <v>64</v>
      </c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4"/>
    </row>
    <row r="20" spans="1:76">
      <c r="B20" s="39"/>
      <c r="C20" s="39"/>
      <c r="D20" s="39"/>
      <c r="E20" s="39"/>
      <c r="F20" s="39"/>
      <c r="G20" s="39"/>
      <c r="H20" s="39"/>
      <c r="I20" s="39"/>
      <c r="J20" s="29" t="str">
        <f t="shared" si="6"/>
        <v>0</v>
      </c>
      <c r="K20" s="29" t="str">
        <f t="shared" ref="K20" si="52">MID(Pi,K19,1)</f>
        <v>5</v>
      </c>
      <c r="L20" s="29" t="str">
        <f t="shared" ref="L20" si="53">MID(Pi,L19,1)</f>
        <v>8</v>
      </c>
      <c r="M20" s="29" t="str">
        <f t="shared" ref="M20" si="54">MID(Pi,M19,1)</f>
        <v>2</v>
      </c>
      <c r="N20" s="29" t="str">
        <f t="shared" ref="N20" si="55">MID(Pi,N19,1)</f>
        <v>0</v>
      </c>
      <c r="O20" s="29" t="str">
        <f t="shared" ref="O20" si="56">MID(Pi,O19,1)</f>
        <v>9</v>
      </c>
      <c r="P20" s="29" t="str">
        <f t="shared" ref="P20" si="57">MID(Pi,P19,1)</f>
        <v>7</v>
      </c>
      <c r="Q20" s="29" t="str">
        <f t="shared" ref="Q20" si="58">MID(Pi,Q19,1)</f>
        <v>4</v>
      </c>
      <c r="R20" s="29" t="str">
        <f t="shared" ref="R20" si="59">MID(Pi,R19,1)</f>
        <v>9</v>
      </c>
      <c r="S20" s="29" t="str">
        <f t="shared" ref="S20" si="60">MID(Pi,S19,1)</f>
        <v>4</v>
      </c>
      <c r="T20" s="29" t="str">
        <f t="shared" ref="T20" si="61">MID(Pi,T19,1)</f>
        <v>4</v>
      </c>
      <c r="U20" s="29" t="str">
        <f t="shared" ref="U20" si="62">MID(Pi,U19,1)</f>
        <v>5</v>
      </c>
      <c r="V20" s="29" t="str">
        <f t="shared" ref="V20" si="63">MID(Pi,V19,1)</f>
        <v>9</v>
      </c>
      <c r="W20" s="29" t="str">
        <f t="shared" ref="W20" si="64">MID(Pi,W19,1)</f>
        <v>2</v>
      </c>
      <c r="X20" s="32" t="str">
        <f t="shared" ref="X20" si="65">MID(Pi,X19,1)</f>
        <v>3</v>
      </c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4"/>
    </row>
    <row r="21" spans="1:76" hidden="1">
      <c r="A21" s="14">
        <f>A19+1</f>
        <v>8</v>
      </c>
      <c r="B21" s="38"/>
      <c r="C21" s="38"/>
      <c r="D21" s="38"/>
      <c r="E21" s="38"/>
      <c r="F21" s="38"/>
      <c r="G21" s="38"/>
      <c r="H21" s="38"/>
      <c r="I21" s="36">
        <f>J19+Stufe2*A21-1</f>
        <v>65</v>
      </c>
      <c r="J21" s="7">
        <f>I21+1</f>
        <v>66</v>
      </c>
      <c r="K21" s="7">
        <f t="shared" ref="K21:Y21" si="66">J21+1</f>
        <v>67</v>
      </c>
      <c r="L21" s="7">
        <f t="shared" si="66"/>
        <v>68</v>
      </c>
      <c r="M21" s="7">
        <f t="shared" si="66"/>
        <v>69</v>
      </c>
      <c r="N21" s="7">
        <f t="shared" si="66"/>
        <v>70</v>
      </c>
      <c r="O21" s="7">
        <f t="shared" si="66"/>
        <v>71</v>
      </c>
      <c r="P21" s="7">
        <f t="shared" si="66"/>
        <v>72</v>
      </c>
      <c r="Q21" s="7">
        <f t="shared" si="66"/>
        <v>73</v>
      </c>
      <c r="R21" s="7">
        <f t="shared" si="66"/>
        <v>74</v>
      </c>
      <c r="S21" s="7">
        <f t="shared" si="66"/>
        <v>75</v>
      </c>
      <c r="T21" s="7">
        <f t="shared" si="66"/>
        <v>76</v>
      </c>
      <c r="U21" s="7">
        <f t="shared" si="66"/>
        <v>77</v>
      </c>
      <c r="V21" s="7">
        <f t="shared" si="66"/>
        <v>78</v>
      </c>
      <c r="W21" s="7">
        <f t="shared" si="66"/>
        <v>79</v>
      </c>
      <c r="X21" s="7">
        <f t="shared" si="66"/>
        <v>80</v>
      </c>
      <c r="Y21" s="7">
        <f t="shared" si="66"/>
        <v>81</v>
      </c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6">
      <c r="B22" s="39"/>
      <c r="C22" s="39"/>
      <c r="D22" s="39"/>
      <c r="E22" s="39"/>
      <c r="F22" s="39"/>
      <c r="G22" s="39"/>
      <c r="H22" s="39"/>
      <c r="I22" s="29" t="str">
        <f t="shared" si="6"/>
        <v>0</v>
      </c>
      <c r="J22" s="29" t="str">
        <f t="shared" ref="J22" si="67">MID(Pi,J21,1)</f>
        <v>7</v>
      </c>
      <c r="K22" s="29" t="str">
        <f t="shared" ref="K22" si="68">MID(Pi,K21,1)</f>
        <v>8</v>
      </c>
      <c r="L22" s="29" t="str">
        <f t="shared" ref="L22" si="69">MID(Pi,L21,1)</f>
        <v>1</v>
      </c>
      <c r="M22" s="29" t="str">
        <f t="shared" ref="M22" si="70">MID(Pi,M21,1)</f>
        <v>6</v>
      </c>
      <c r="N22" s="29" t="str">
        <f t="shared" ref="N22" si="71">MID(Pi,N21,1)</f>
        <v>4</v>
      </c>
      <c r="O22" s="29" t="str">
        <f t="shared" ref="O22" si="72">MID(Pi,O21,1)</f>
        <v>0</v>
      </c>
      <c r="P22" s="29" t="str">
        <f t="shared" ref="P22" si="73">MID(Pi,P21,1)</f>
        <v>6</v>
      </c>
      <c r="Q22" s="29" t="str">
        <f t="shared" ref="Q22" si="74">MID(Pi,Q21,1)</f>
        <v>2</v>
      </c>
      <c r="R22" s="29" t="str">
        <f t="shared" ref="R22" si="75">MID(Pi,R21,1)</f>
        <v>8</v>
      </c>
      <c r="S22" s="29" t="str">
        <f t="shared" ref="S22" si="76">MID(Pi,S21,1)</f>
        <v>6</v>
      </c>
      <c r="T22" s="29" t="str">
        <f t="shared" ref="T22" si="77">MID(Pi,T21,1)</f>
        <v>2</v>
      </c>
      <c r="U22" s="29" t="str">
        <f t="shared" ref="U22" si="78">MID(Pi,U21,1)</f>
        <v>0</v>
      </c>
      <c r="V22" s="29" t="str">
        <f t="shared" ref="V22" si="79">MID(Pi,V21,1)</f>
        <v>8</v>
      </c>
      <c r="W22" s="29" t="str">
        <f t="shared" ref="W22" si="80">MID(Pi,W21,1)</f>
        <v>9</v>
      </c>
      <c r="X22" s="29" t="str">
        <f t="shared" ref="X22" si="81">MID(Pi,X21,1)</f>
        <v>9</v>
      </c>
      <c r="Y22" s="32" t="str">
        <f t="shared" ref="Y22" si="82">MID(Pi,Y21,1)</f>
        <v>8</v>
      </c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6" hidden="1">
      <c r="A23" s="14">
        <f>A21+1</f>
        <v>9</v>
      </c>
      <c r="B23" s="38"/>
      <c r="C23" s="38"/>
      <c r="D23" s="38"/>
      <c r="E23" s="38"/>
      <c r="F23" s="38"/>
      <c r="G23" s="38"/>
      <c r="H23" s="36">
        <f>I21+Stufe2*A23-1</f>
        <v>82</v>
      </c>
      <c r="I23" s="7">
        <f>H23+1</f>
        <v>83</v>
      </c>
      <c r="J23" s="7">
        <f t="shared" ref="J23:Z23" si="83">I23+1</f>
        <v>84</v>
      </c>
      <c r="K23" s="7">
        <f t="shared" si="83"/>
        <v>85</v>
      </c>
      <c r="L23" s="7">
        <f t="shared" si="83"/>
        <v>86</v>
      </c>
      <c r="M23" s="7">
        <f t="shared" si="83"/>
        <v>87</v>
      </c>
      <c r="N23" s="7">
        <f t="shared" si="83"/>
        <v>88</v>
      </c>
      <c r="O23" s="7">
        <f t="shared" si="83"/>
        <v>89</v>
      </c>
      <c r="P23" s="7">
        <f t="shared" si="83"/>
        <v>90</v>
      </c>
      <c r="Q23" s="7">
        <f t="shared" si="83"/>
        <v>91</v>
      </c>
      <c r="R23" s="7">
        <f t="shared" si="83"/>
        <v>92</v>
      </c>
      <c r="S23" s="7">
        <f t="shared" si="83"/>
        <v>93</v>
      </c>
      <c r="T23" s="7">
        <f t="shared" si="83"/>
        <v>94</v>
      </c>
      <c r="U23" s="7">
        <f t="shared" si="83"/>
        <v>95</v>
      </c>
      <c r="V23" s="7">
        <f t="shared" si="83"/>
        <v>96</v>
      </c>
      <c r="W23" s="7">
        <f t="shared" si="83"/>
        <v>97</v>
      </c>
      <c r="X23" s="7">
        <f t="shared" si="83"/>
        <v>98</v>
      </c>
      <c r="Y23" s="7">
        <f t="shared" si="83"/>
        <v>99</v>
      </c>
      <c r="Z23" s="7">
        <f t="shared" si="83"/>
        <v>100</v>
      </c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4"/>
    </row>
    <row r="24" spans="1:76">
      <c r="B24" s="39"/>
      <c r="C24" s="39"/>
      <c r="D24" s="39"/>
      <c r="E24" s="39"/>
      <c r="F24" s="39"/>
      <c r="G24" s="39"/>
      <c r="H24" s="29" t="str">
        <f t="shared" si="6"/>
        <v>6</v>
      </c>
      <c r="I24" s="29" t="str">
        <f t="shared" ref="I24" si="84">MID(Pi,I23,1)</f>
        <v>2</v>
      </c>
      <c r="J24" s="29" t="str">
        <f t="shared" ref="J24" si="85">MID(Pi,J23,1)</f>
        <v>8</v>
      </c>
      <c r="K24" s="29" t="str">
        <f t="shared" ref="K24" si="86">MID(Pi,K23,1)</f>
        <v>0</v>
      </c>
      <c r="L24" s="29" t="str">
        <f t="shared" ref="L24" si="87">MID(Pi,L23,1)</f>
        <v>3</v>
      </c>
      <c r="M24" s="29" t="str">
        <f t="shared" ref="M24" si="88">MID(Pi,M23,1)</f>
        <v>4</v>
      </c>
      <c r="N24" s="29" t="str">
        <f t="shared" ref="N24" si="89">MID(Pi,N23,1)</f>
        <v>8</v>
      </c>
      <c r="O24" s="29" t="str">
        <f t="shared" ref="O24" si="90">MID(Pi,O23,1)</f>
        <v>2</v>
      </c>
      <c r="P24" s="29" t="str">
        <f t="shared" ref="P24" si="91">MID(Pi,P23,1)</f>
        <v>5</v>
      </c>
      <c r="Q24" s="29" t="str">
        <f t="shared" ref="Q24" si="92">MID(Pi,Q23,1)</f>
        <v>3</v>
      </c>
      <c r="R24" s="29" t="str">
        <f t="shared" ref="R24" si="93">MID(Pi,R23,1)</f>
        <v>4</v>
      </c>
      <c r="S24" s="29" t="str">
        <f t="shared" ref="S24" si="94">MID(Pi,S23,1)</f>
        <v>2</v>
      </c>
      <c r="T24" s="29" t="str">
        <f t="shared" ref="T24" si="95">MID(Pi,T23,1)</f>
        <v>1</v>
      </c>
      <c r="U24" s="29" t="str">
        <f t="shared" ref="U24" si="96">MID(Pi,U23,1)</f>
        <v>1</v>
      </c>
      <c r="V24" s="29" t="str">
        <f t="shared" ref="V24" si="97">MID(Pi,V23,1)</f>
        <v>7</v>
      </c>
      <c r="W24" s="29" t="str">
        <f t="shared" ref="W24" si="98">MID(Pi,W23,1)</f>
        <v>0</v>
      </c>
      <c r="X24" s="29" t="str">
        <f t="shared" ref="X24" si="99">MID(Pi,X23,1)</f>
        <v>6</v>
      </c>
      <c r="Y24" s="29" t="str">
        <f t="shared" ref="Y24" si="100">MID(Pi,Y23,1)</f>
        <v>7</v>
      </c>
      <c r="Z24" s="32" t="str">
        <f t="shared" ref="Z24" si="101">MID(Pi,Z23,1)</f>
        <v>9</v>
      </c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4"/>
    </row>
    <row r="25" spans="1:76" hidden="1">
      <c r="A25" s="14">
        <f>A23+1</f>
        <v>10</v>
      </c>
      <c r="B25" s="38"/>
      <c r="C25" s="38"/>
      <c r="D25" s="38"/>
      <c r="E25" s="38"/>
      <c r="F25" s="38"/>
      <c r="G25" s="36">
        <f>H23+Stufe2*A25-1</f>
        <v>101</v>
      </c>
      <c r="H25" s="7">
        <f>G25+1</f>
        <v>102</v>
      </c>
      <c r="I25" s="7">
        <f t="shared" ref="I25:AA25" si="102">H25+1</f>
        <v>103</v>
      </c>
      <c r="J25" s="7">
        <f t="shared" si="102"/>
        <v>104</v>
      </c>
      <c r="K25" s="7">
        <f t="shared" si="102"/>
        <v>105</v>
      </c>
      <c r="L25" s="7">
        <f t="shared" si="102"/>
        <v>106</v>
      </c>
      <c r="M25" s="7">
        <f t="shared" si="102"/>
        <v>107</v>
      </c>
      <c r="N25" s="7">
        <f t="shared" si="102"/>
        <v>108</v>
      </c>
      <c r="O25" s="7">
        <f t="shared" si="102"/>
        <v>109</v>
      </c>
      <c r="P25" s="7">
        <f t="shared" si="102"/>
        <v>110</v>
      </c>
      <c r="Q25" s="7">
        <f t="shared" si="102"/>
        <v>111</v>
      </c>
      <c r="R25" s="7">
        <f t="shared" si="102"/>
        <v>112</v>
      </c>
      <c r="S25" s="7">
        <f t="shared" si="102"/>
        <v>113</v>
      </c>
      <c r="T25" s="7">
        <f t="shared" si="102"/>
        <v>114</v>
      </c>
      <c r="U25" s="7">
        <f t="shared" si="102"/>
        <v>115</v>
      </c>
      <c r="V25" s="7">
        <f t="shared" si="102"/>
        <v>116</v>
      </c>
      <c r="W25" s="7">
        <f t="shared" si="102"/>
        <v>117</v>
      </c>
      <c r="X25" s="7">
        <f t="shared" si="102"/>
        <v>118</v>
      </c>
      <c r="Y25" s="7">
        <f t="shared" si="102"/>
        <v>119</v>
      </c>
      <c r="Z25" s="7">
        <f t="shared" si="102"/>
        <v>120</v>
      </c>
      <c r="AA25" s="7">
        <f t="shared" si="102"/>
        <v>121</v>
      </c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</row>
    <row r="26" spans="1:76">
      <c r="B26" s="39"/>
      <c r="C26" s="39"/>
      <c r="D26" s="39"/>
      <c r="E26" s="39"/>
      <c r="F26" s="39"/>
      <c r="G26" s="29" t="str">
        <f t="shared" si="6"/>
        <v>8</v>
      </c>
      <c r="H26" s="29" t="str">
        <f t="shared" ref="H26" si="103">MID(Pi,H25,1)</f>
        <v>2</v>
      </c>
      <c r="I26" s="29" t="str">
        <f t="shared" ref="I26" si="104">MID(Pi,I25,1)</f>
        <v>1</v>
      </c>
      <c r="J26" s="29" t="str">
        <f t="shared" ref="J26" si="105">MID(Pi,J25,1)</f>
        <v>4</v>
      </c>
      <c r="K26" s="29" t="str">
        <f t="shared" ref="K26" si="106">MID(Pi,K25,1)</f>
        <v>8</v>
      </c>
      <c r="L26" s="29" t="str">
        <f t="shared" ref="L26" si="107">MID(Pi,L25,1)</f>
        <v>0</v>
      </c>
      <c r="M26" s="29" t="str">
        <f t="shared" ref="M26" si="108">MID(Pi,M25,1)</f>
        <v>8</v>
      </c>
      <c r="N26" s="29" t="str">
        <f t="shared" ref="N26" si="109">MID(Pi,N25,1)</f>
        <v>6</v>
      </c>
      <c r="O26" s="29" t="str">
        <f t="shared" ref="O26" si="110">MID(Pi,O25,1)</f>
        <v>5</v>
      </c>
      <c r="P26" s="29" t="str">
        <f t="shared" ref="P26" si="111">MID(Pi,P25,1)</f>
        <v>1</v>
      </c>
      <c r="Q26" s="29" t="str">
        <f t="shared" ref="Q26" si="112">MID(Pi,Q25,1)</f>
        <v>3</v>
      </c>
      <c r="R26" s="29" t="str">
        <f t="shared" ref="R26" si="113">MID(Pi,R25,1)</f>
        <v>2</v>
      </c>
      <c r="S26" s="29" t="str">
        <f t="shared" ref="S26" si="114">MID(Pi,S25,1)</f>
        <v>8</v>
      </c>
      <c r="T26" s="29" t="str">
        <f t="shared" ref="T26" si="115">MID(Pi,T25,1)</f>
        <v>2</v>
      </c>
      <c r="U26" s="29" t="str">
        <f t="shared" ref="U26" si="116">MID(Pi,U25,1)</f>
        <v>3</v>
      </c>
      <c r="V26" s="29" t="str">
        <f t="shared" ref="V26" si="117">MID(Pi,V25,1)</f>
        <v>0</v>
      </c>
      <c r="W26" s="29" t="str">
        <f t="shared" ref="W26" si="118">MID(Pi,W25,1)</f>
        <v>6</v>
      </c>
      <c r="X26" s="29" t="str">
        <f t="shared" ref="X26" si="119">MID(Pi,X25,1)</f>
        <v>6</v>
      </c>
      <c r="Y26" s="29" t="str">
        <f t="shared" ref="Y26" si="120">MID(Pi,Y25,1)</f>
        <v>4</v>
      </c>
      <c r="Z26" s="29" t="str">
        <f t="shared" ref="Z26" si="121">MID(Pi,Z25,1)</f>
        <v>7</v>
      </c>
      <c r="AA26" s="32" t="str">
        <f t="shared" ref="AA26" si="122">MID(Pi,AA25,1)</f>
        <v>0</v>
      </c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</row>
    <row r="27" spans="1:76" hidden="1">
      <c r="A27" s="14">
        <f>A25+1</f>
        <v>11</v>
      </c>
      <c r="B27" s="38"/>
      <c r="C27" s="38"/>
      <c r="D27" s="38"/>
      <c r="E27" s="38"/>
      <c r="F27" s="36">
        <f>G25+Stufe2*A27-1</f>
        <v>122</v>
      </c>
      <c r="G27" s="7">
        <f>F27+1</f>
        <v>123</v>
      </c>
      <c r="H27" s="7">
        <f t="shared" ref="H27:AB27" si="123">G27+1</f>
        <v>124</v>
      </c>
      <c r="I27" s="7">
        <f t="shared" si="123"/>
        <v>125</v>
      </c>
      <c r="J27" s="7">
        <f t="shared" si="123"/>
        <v>126</v>
      </c>
      <c r="K27" s="7">
        <f t="shared" si="123"/>
        <v>127</v>
      </c>
      <c r="L27" s="7">
        <f t="shared" si="123"/>
        <v>128</v>
      </c>
      <c r="M27" s="7">
        <f t="shared" si="123"/>
        <v>129</v>
      </c>
      <c r="N27" s="7">
        <f t="shared" si="123"/>
        <v>130</v>
      </c>
      <c r="O27" s="7">
        <f t="shared" si="123"/>
        <v>131</v>
      </c>
      <c r="P27" s="7">
        <f t="shared" si="123"/>
        <v>132</v>
      </c>
      <c r="Q27" s="7">
        <f t="shared" si="123"/>
        <v>133</v>
      </c>
      <c r="R27" s="7">
        <f t="shared" si="123"/>
        <v>134</v>
      </c>
      <c r="S27" s="7">
        <f t="shared" si="123"/>
        <v>135</v>
      </c>
      <c r="T27" s="7">
        <f t="shared" si="123"/>
        <v>136</v>
      </c>
      <c r="U27" s="7">
        <f t="shared" si="123"/>
        <v>137</v>
      </c>
      <c r="V27" s="7">
        <f t="shared" si="123"/>
        <v>138</v>
      </c>
      <c r="W27" s="7">
        <f t="shared" si="123"/>
        <v>139</v>
      </c>
      <c r="X27" s="7">
        <f t="shared" si="123"/>
        <v>140</v>
      </c>
      <c r="Y27" s="7">
        <f t="shared" si="123"/>
        <v>141</v>
      </c>
      <c r="Z27" s="7">
        <f t="shared" si="123"/>
        <v>142</v>
      </c>
      <c r="AA27" s="7">
        <f t="shared" si="123"/>
        <v>143</v>
      </c>
      <c r="AB27" s="7">
        <f t="shared" si="123"/>
        <v>144</v>
      </c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</row>
    <row r="28" spans="1:76">
      <c r="B28" s="39"/>
      <c r="C28" s="39"/>
      <c r="D28" s="39"/>
      <c r="E28" s="39"/>
      <c r="F28" s="29" t="str">
        <f t="shared" si="6"/>
        <v>9</v>
      </c>
      <c r="G28" s="29" t="str">
        <f t="shared" ref="G28" si="124">MID(Pi,G27,1)</f>
        <v>3</v>
      </c>
      <c r="H28" s="29" t="str">
        <f t="shared" ref="H28" si="125">MID(Pi,H27,1)</f>
        <v>8</v>
      </c>
      <c r="I28" s="29" t="str">
        <f t="shared" ref="I28" si="126">MID(Pi,I27,1)</f>
        <v>4</v>
      </c>
      <c r="J28" s="29" t="str">
        <f t="shared" ref="J28" si="127">MID(Pi,J27,1)</f>
        <v>4</v>
      </c>
      <c r="K28" s="29" t="str">
        <f t="shared" ref="K28" si="128">MID(Pi,K27,1)</f>
        <v>6</v>
      </c>
      <c r="L28" s="29" t="str">
        <f t="shared" ref="L28" si="129">MID(Pi,L27,1)</f>
        <v>0</v>
      </c>
      <c r="M28" s="29" t="str">
        <f t="shared" ref="M28" si="130">MID(Pi,M27,1)</f>
        <v>9</v>
      </c>
      <c r="N28" s="29" t="str">
        <f t="shared" ref="N28" si="131">MID(Pi,N27,1)</f>
        <v>5</v>
      </c>
      <c r="O28" s="29" t="str">
        <f t="shared" ref="O28" si="132">MID(Pi,O27,1)</f>
        <v>5</v>
      </c>
      <c r="P28" s="29" t="str">
        <f t="shared" ref="P28" si="133">MID(Pi,P27,1)</f>
        <v>0</v>
      </c>
      <c r="Q28" s="29" t="str">
        <f t="shared" ref="Q28" si="134">MID(Pi,Q27,1)</f>
        <v>5</v>
      </c>
      <c r="R28" s="29" t="str">
        <f t="shared" ref="R28" si="135">MID(Pi,R27,1)</f>
        <v>8</v>
      </c>
      <c r="S28" s="29" t="str">
        <f t="shared" ref="S28" si="136">MID(Pi,S27,1)</f>
        <v>2</v>
      </c>
      <c r="T28" s="29" t="str">
        <f t="shared" ref="T28" si="137">MID(Pi,T27,1)</f>
        <v>2</v>
      </c>
      <c r="U28" s="29" t="str">
        <f t="shared" ref="U28" si="138">MID(Pi,U27,1)</f>
        <v>3</v>
      </c>
      <c r="V28" s="29" t="str">
        <f t="shared" ref="V28" si="139">MID(Pi,V27,1)</f>
        <v>1</v>
      </c>
      <c r="W28" s="29" t="str">
        <f t="shared" ref="W28" si="140">MID(Pi,W27,1)</f>
        <v>7</v>
      </c>
      <c r="X28" s="29" t="str">
        <f t="shared" ref="X28" si="141">MID(Pi,X27,1)</f>
        <v>2</v>
      </c>
      <c r="Y28" s="29" t="str">
        <f t="shared" ref="Y28" si="142">MID(Pi,Y27,1)</f>
        <v>5</v>
      </c>
      <c r="Z28" s="29" t="str">
        <f t="shared" ref="Z28" si="143">MID(Pi,Z27,1)</f>
        <v>3</v>
      </c>
      <c r="AA28" s="29" t="str">
        <f t="shared" ref="AA28" si="144">MID(Pi,AA27,1)</f>
        <v>5</v>
      </c>
      <c r="AB28" s="32" t="str">
        <f t="shared" ref="AB28" si="145">MID(Pi,AB27,1)</f>
        <v>9</v>
      </c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</row>
    <row r="29" spans="1:76" hidden="1">
      <c r="A29" s="14">
        <f>A27+1</f>
        <v>12</v>
      </c>
      <c r="B29" s="38"/>
      <c r="C29" s="38"/>
      <c r="D29" s="38"/>
      <c r="E29" s="36">
        <f>F27+Stufe2*A29-1</f>
        <v>145</v>
      </c>
      <c r="F29" s="7">
        <f>E29+1</f>
        <v>146</v>
      </c>
      <c r="G29" s="7">
        <f t="shared" ref="G29:AC29" si="146">F29+1</f>
        <v>147</v>
      </c>
      <c r="H29" s="7">
        <f t="shared" si="146"/>
        <v>148</v>
      </c>
      <c r="I29" s="7">
        <f t="shared" si="146"/>
        <v>149</v>
      </c>
      <c r="J29" s="7">
        <f t="shared" si="146"/>
        <v>150</v>
      </c>
      <c r="K29" s="7">
        <f t="shared" si="146"/>
        <v>151</v>
      </c>
      <c r="L29" s="7">
        <f t="shared" si="146"/>
        <v>152</v>
      </c>
      <c r="M29" s="7">
        <f t="shared" si="146"/>
        <v>153</v>
      </c>
      <c r="N29" s="7">
        <f t="shared" si="146"/>
        <v>154</v>
      </c>
      <c r="O29" s="7">
        <f t="shared" si="146"/>
        <v>155</v>
      </c>
      <c r="P29" s="7">
        <f t="shared" si="146"/>
        <v>156</v>
      </c>
      <c r="Q29" s="7">
        <f t="shared" si="146"/>
        <v>157</v>
      </c>
      <c r="R29" s="7">
        <f t="shared" si="146"/>
        <v>158</v>
      </c>
      <c r="S29" s="7">
        <f t="shared" si="146"/>
        <v>159</v>
      </c>
      <c r="T29" s="7">
        <f t="shared" si="146"/>
        <v>160</v>
      </c>
      <c r="U29" s="7">
        <f t="shared" si="146"/>
        <v>161</v>
      </c>
      <c r="V29" s="7">
        <f t="shared" si="146"/>
        <v>162</v>
      </c>
      <c r="W29" s="7">
        <f t="shared" si="146"/>
        <v>163</v>
      </c>
      <c r="X29" s="7">
        <f t="shared" si="146"/>
        <v>164</v>
      </c>
      <c r="Y29" s="7">
        <f t="shared" si="146"/>
        <v>165</v>
      </c>
      <c r="Z29" s="7">
        <f t="shared" si="146"/>
        <v>166</v>
      </c>
      <c r="AA29" s="7">
        <f t="shared" si="146"/>
        <v>167</v>
      </c>
      <c r="AB29" s="7">
        <f t="shared" si="146"/>
        <v>168</v>
      </c>
      <c r="AC29" s="7">
        <f t="shared" si="146"/>
        <v>169</v>
      </c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</row>
    <row r="30" spans="1:76">
      <c r="B30" s="39"/>
      <c r="C30" s="39"/>
      <c r="D30" s="39"/>
      <c r="E30" s="29" t="str">
        <f t="shared" si="6"/>
        <v>4</v>
      </c>
      <c r="F30" s="29" t="str">
        <f t="shared" ref="F30" si="147">MID(Pi,F29,1)</f>
        <v>0</v>
      </c>
      <c r="G30" s="29" t="str">
        <f t="shared" ref="G30" si="148">MID(Pi,G29,1)</f>
        <v>8</v>
      </c>
      <c r="H30" s="29" t="str">
        <f t="shared" ref="H30" si="149">MID(Pi,H29,1)</f>
        <v>1</v>
      </c>
      <c r="I30" s="29" t="str">
        <f t="shared" ref="I30" si="150">MID(Pi,I29,1)</f>
        <v>2</v>
      </c>
      <c r="J30" s="29" t="str">
        <f t="shared" ref="J30" si="151">MID(Pi,J29,1)</f>
        <v>8</v>
      </c>
      <c r="K30" s="29" t="str">
        <f t="shared" ref="K30" si="152">MID(Pi,K29,1)</f>
        <v>4</v>
      </c>
      <c r="L30" s="29" t="str">
        <f t="shared" ref="L30" si="153">MID(Pi,L29,1)</f>
        <v>8</v>
      </c>
      <c r="M30" s="29" t="str">
        <f t="shared" ref="M30" si="154">MID(Pi,M29,1)</f>
        <v>1</v>
      </c>
      <c r="N30" s="29" t="str">
        <f t="shared" ref="N30" si="155">MID(Pi,N29,1)</f>
        <v>1</v>
      </c>
      <c r="O30" s="29" t="str">
        <f t="shared" ref="O30" si="156">MID(Pi,O29,1)</f>
        <v>1</v>
      </c>
      <c r="P30" s="29" t="str">
        <f t="shared" ref="P30" si="157">MID(Pi,P29,1)</f>
        <v>7</v>
      </c>
      <c r="Q30" s="29" t="str">
        <f t="shared" ref="Q30" si="158">MID(Pi,Q29,1)</f>
        <v>4</v>
      </c>
      <c r="R30" s="29" t="str">
        <f t="shared" ref="R30" si="159">MID(Pi,R29,1)</f>
        <v>5</v>
      </c>
      <c r="S30" s="29" t="str">
        <f t="shared" ref="S30" si="160">MID(Pi,S29,1)</f>
        <v>0</v>
      </c>
      <c r="T30" s="29" t="str">
        <f t="shared" ref="T30" si="161">MID(Pi,T29,1)</f>
        <v>2</v>
      </c>
      <c r="U30" s="29" t="str">
        <f t="shared" ref="U30" si="162">MID(Pi,U29,1)</f>
        <v>8</v>
      </c>
      <c r="V30" s="29" t="str">
        <f t="shared" ref="V30" si="163">MID(Pi,V29,1)</f>
        <v>4</v>
      </c>
      <c r="W30" s="29" t="str">
        <f t="shared" ref="W30" si="164">MID(Pi,W29,1)</f>
        <v>1</v>
      </c>
      <c r="X30" s="29" t="str">
        <f t="shared" ref="X30" si="165">MID(Pi,X29,1)</f>
        <v>0</v>
      </c>
      <c r="Y30" s="29" t="str">
        <f t="shared" ref="Y30" si="166">MID(Pi,Y29,1)</f>
        <v>2</v>
      </c>
      <c r="Z30" s="29" t="str">
        <f t="shared" ref="Z30" si="167">MID(Pi,Z29,1)</f>
        <v>7</v>
      </c>
      <c r="AA30" s="29" t="str">
        <f t="shared" ref="AA30" si="168">MID(Pi,AA29,1)</f>
        <v>0</v>
      </c>
      <c r="AB30" s="29" t="str">
        <f t="shared" ref="AB30" si="169">MID(Pi,AB29,1)</f>
        <v>1</v>
      </c>
      <c r="AC30" s="32" t="str">
        <f t="shared" ref="AC30" si="170">MID(Pi,AC29,1)</f>
        <v>9</v>
      </c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</row>
    <row r="31" spans="1:76" hidden="1">
      <c r="A31" s="14">
        <f>A29+1</f>
        <v>13</v>
      </c>
      <c r="B31" s="38"/>
      <c r="C31" s="38"/>
      <c r="D31" s="36">
        <f>E29+Stufe2*A31-1</f>
        <v>170</v>
      </c>
      <c r="E31" s="7">
        <f>D31+1</f>
        <v>171</v>
      </c>
      <c r="F31" s="7">
        <f t="shared" ref="F31:AD31" si="171">E31+1</f>
        <v>172</v>
      </c>
      <c r="G31" s="7">
        <f t="shared" si="171"/>
        <v>173</v>
      </c>
      <c r="H31" s="7">
        <f t="shared" si="171"/>
        <v>174</v>
      </c>
      <c r="I31" s="7">
        <f t="shared" si="171"/>
        <v>175</v>
      </c>
      <c r="J31" s="7">
        <f t="shared" si="171"/>
        <v>176</v>
      </c>
      <c r="K31" s="7">
        <f t="shared" si="171"/>
        <v>177</v>
      </c>
      <c r="L31" s="7">
        <f t="shared" si="171"/>
        <v>178</v>
      </c>
      <c r="M31" s="7">
        <f t="shared" si="171"/>
        <v>179</v>
      </c>
      <c r="N31" s="7">
        <f t="shared" si="171"/>
        <v>180</v>
      </c>
      <c r="O31" s="7">
        <f t="shared" si="171"/>
        <v>181</v>
      </c>
      <c r="P31" s="7">
        <f t="shared" si="171"/>
        <v>182</v>
      </c>
      <c r="Q31" s="7">
        <f t="shared" si="171"/>
        <v>183</v>
      </c>
      <c r="R31" s="7">
        <f t="shared" si="171"/>
        <v>184</v>
      </c>
      <c r="S31" s="7">
        <f t="shared" si="171"/>
        <v>185</v>
      </c>
      <c r="T31" s="7">
        <f t="shared" si="171"/>
        <v>186</v>
      </c>
      <c r="U31" s="7">
        <f t="shared" si="171"/>
        <v>187</v>
      </c>
      <c r="V31" s="7">
        <f t="shared" si="171"/>
        <v>188</v>
      </c>
      <c r="W31" s="7">
        <f t="shared" si="171"/>
        <v>189</v>
      </c>
      <c r="X31" s="7">
        <f t="shared" si="171"/>
        <v>190</v>
      </c>
      <c r="Y31" s="7">
        <f t="shared" si="171"/>
        <v>191</v>
      </c>
      <c r="Z31" s="7">
        <f t="shared" si="171"/>
        <v>192</v>
      </c>
      <c r="AA31" s="7">
        <f t="shared" si="171"/>
        <v>193</v>
      </c>
      <c r="AB31" s="7">
        <f t="shared" si="171"/>
        <v>194</v>
      </c>
      <c r="AC31" s="7">
        <f t="shared" si="171"/>
        <v>195</v>
      </c>
      <c r="AD31" s="7">
        <f t="shared" si="171"/>
        <v>196</v>
      </c>
    </row>
    <row r="32" spans="1:76">
      <c r="B32" s="39"/>
      <c r="C32" s="39"/>
      <c r="D32" s="29" t="str">
        <f t="shared" ref="D32" si="172">MID(Pi,D31,1)</f>
        <v>3</v>
      </c>
      <c r="E32" s="29" t="str">
        <f t="shared" ref="E32" si="173">MID(Pi,E31,1)</f>
        <v>8</v>
      </c>
      <c r="F32" s="29" t="str">
        <f t="shared" ref="F32" si="174">MID(Pi,F31,1)</f>
        <v>5</v>
      </c>
      <c r="G32" s="29" t="str">
        <f t="shared" ref="G32" si="175">MID(Pi,G31,1)</f>
        <v>2</v>
      </c>
      <c r="H32" s="29" t="str">
        <f t="shared" ref="H32" si="176">MID(Pi,H31,1)</f>
        <v>1</v>
      </c>
      <c r="I32" s="29" t="str">
        <f t="shared" ref="I32" si="177">MID(Pi,I31,1)</f>
        <v>1</v>
      </c>
      <c r="J32" s="29" t="str">
        <f t="shared" ref="J32" si="178">MID(Pi,J31,1)</f>
        <v>0</v>
      </c>
      <c r="K32" s="29" t="str">
        <f t="shared" ref="K32" si="179">MID(Pi,K31,1)</f>
        <v>5</v>
      </c>
      <c r="L32" s="29" t="str">
        <f t="shared" ref="L32" si="180">MID(Pi,L31,1)</f>
        <v>5</v>
      </c>
      <c r="M32" s="29" t="str">
        <f t="shared" ref="M32" si="181">MID(Pi,M31,1)</f>
        <v>5</v>
      </c>
      <c r="N32" s="29" t="str">
        <f t="shared" ref="N32" si="182">MID(Pi,N31,1)</f>
        <v>9</v>
      </c>
      <c r="O32" s="29" t="str">
        <f t="shared" ref="O32" si="183">MID(Pi,O31,1)</f>
        <v>6</v>
      </c>
      <c r="P32" s="29" t="str">
        <f t="shared" ref="P32" si="184">MID(Pi,P31,1)</f>
        <v>4</v>
      </c>
      <c r="Q32" s="29" t="str">
        <f t="shared" ref="Q32" si="185">MID(Pi,Q31,1)</f>
        <v>4</v>
      </c>
      <c r="R32" s="29" t="str">
        <f t="shared" ref="R32" si="186">MID(Pi,R31,1)</f>
        <v>6</v>
      </c>
      <c r="S32" s="29" t="str">
        <f t="shared" ref="S32" si="187">MID(Pi,S31,1)</f>
        <v>2</v>
      </c>
      <c r="T32" s="29" t="str">
        <f t="shared" ref="T32" si="188">MID(Pi,T31,1)</f>
        <v>2</v>
      </c>
      <c r="U32" s="29" t="str">
        <f t="shared" ref="U32" si="189">MID(Pi,U31,1)</f>
        <v>9</v>
      </c>
      <c r="V32" s="29" t="str">
        <f t="shared" ref="V32" si="190">MID(Pi,V31,1)</f>
        <v>4</v>
      </c>
      <c r="W32" s="29" t="str">
        <f t="shared" ref="W32" si="191">MID(Pi,W31,1)</f>
        <v>8</v>
      </c>
      <c r="X32" s="29" t="str">
        <f t="shared" ref="X32" si="192">MID(Pi,X31,1)</f>
        <v>9</v>
      </c>
      <c r="Y32" s="29" t="str">
        <f t="shared" ref="Y32" si="193">MID(Pi,Y31,1)</f>
        <v>5</v>
      </c>
      <c r="Z32" s="29" t="str">
        <f t="shared" ref="Z32" si="194">MID(Pi,Z31,1)</f>
        <v>4</v>
      </c>
      <c r="AA32" s="29" t="str">
        <f t="shared" ref="AA32" si="195">MID(Pi,AA31,1)</f>
        <v>9</v>
      </c>
      <c r="AB32" s="29" t="str">
        <f t="shared" ref="AB32" si="196">MID(Pi,AB31,1)</f>
        <v>3</v>
      </c>
      <c r="AC32" s="29" t="str">
        <f t="shared" ref="AC32" si="197">MID(Pi,AC31,1)</f>
        <v>0</v>
      </c>
      <c r="AD32" s="29" t="str">
        <f t="shared" ref="AD32" si="198">MID(Pi,AD31,1)</f>
        <v>3</v>
      </c>
    </row>
    <row r="33" spans="1:32" hidden="1">
      <c r="A33" s="14">
        <f>A31+1</f>
        <v>14</v>
      </c>
      <c r="B33" s="38"/>
      <c r="C33" s="36">
        <f>D31+Stufe2*A33-1</f>
        <v>197</v>
      </c>
      <c r="D33" s="7">
        <f>C33+1</f>
        <v>198</v>
      </c>
      <c r="E33" s="7">
        <f t="shared" ref="E33:AE33" si="199">D33+1</f>
        <v>199</v>
      </c>
      <c r="F33" s="7">
        <f t="shared" si="199"/>
        <v>200</v>
      </c>
      <c r="G33" s="7">
        <f t="shared" si="199"/>
        <v>201</v>
      </c>
      <c r="H33" s="7">
        <f t="shared" si="199"/>
        <v>202</v>
      </c>
      <c r="I33" s="7">
        <f t="shared" si="199"/>
        <v>203</v>
      </c>
      <c r="J33" s="7">
        <f t="shared" si="199"/>
        <v>204</v>
      </c>
      <c r="K33" s="7">
        <f t="shared" si="199"/>
        <v>205</v>
      </c>
      <c r="L33" s="7">
        <f t="shared" si="199"/>
        <v>206</v>
      </c>
      <c r="M33" s="7">
        <f t="shared" si="199"/>
        <v>207</v>
      </c>
      <c r="N33" s="7">
        <f t="shared" si="199"/>
        <v>208</v>
      </c>
      <c r="O33" s="7">
        <f t="shared" si="199"/>
        <v>209</v>
      </c>
      <c r="P33" s="7">
        <f t="shared" si="199"/>
        <v>210</v>
      </c>
      <c r="Q33" s="7">
        <f t="shared" si="199"/>
        <v>211</v>
      </c>
      <c r="R33" s="7">
        <f t="shared" si="199"/>
        <v>212</v>
      </c>
      <c r="S33" s="7">
        <f t="shared" si="199"/>
        <v>213</v>
      </c>
      <c r="T33" s="7">
        <f t="shared" si="199"/>
        <v>214</v>
      </c>
      <c r="U33" s="7">
        <f t="shared" si="199"/>
        <v>215</v>
      </c>
      <c r="V33" s="7">
        <f t="shared" si="199"/>
        <v>216</v>
      </c>
      <c r="W33" s="7">
        <f t="shared" si="199"/>
        <v>217</v>
      </c>
      <c r="X33" s="7">
        <f t="shared" si="199"/>
        <v>218</v>
      </c>
      <c r="Y33" s="7">
        <f t="shared" si="199"/>
        <v>219</v>
      </c>
      <c r="Z33" s="7">
        <f t="shared" si="199"/>
        <v>220</v>
      </c>
      <c r="AA33" s="7">
        <f t="shared" si="199"/>
        <v>221</v>
      </c>
      <c r="AB33" s="7">
        <f t="shared" si="199"/>
        <v>222</v>
      </c>
      <c r="AC33" s="7">
        <f t="shared" si="199"/>
        <v>223</v>
      </c>
      <c r="AD33" s="7">
        <f t="shared" si="199"/>
        <v>224</v>
      </c>
      <c r="AE33" s="7">
        <f t="shared" si="199"/>
        <v>225</v>
      </c>
    </row>
    <row r="34" spans="1:32">
      <c r="B34" s="39"/>
      <c r="C34" s="29" t="str">
        <f t="shared" ref="C34" si="200">MID(Pi,C33,1)</f>
        <v>8</v>
      </c>
      <c r="D34" s="29" t="str">
        <f t="shared" ref="D34" si="201">MID(Pi,D33,1)</f>
        <v>1</v>
      </c>
      <c r="E34" s="29" t="str">
        <f t="shared" ref="E34" si="202">MID(Pi,E33,1)</f>
        <v>9</v>
      </c>
      <c r="F34" s="29" t="str">
        <f t="shared" ref="F34" si="203">MID(Pi,F33,1)</f>
        <v>6</v>
      </c>
      <c r="G34" s="29" t="str">
        <f t="shared" ref="G34" si="204">MID(Pi,G33,1)</f>
        <v>4</v>
      </c>
      <c r="H34" s="29" t="str">
        <f t="shared" ref="H34" si="205">MID(Pi,H33,1)</f>
        <v>4</v>
      </c>
      <c r="I34" s="29" t="str">
        <f t="shared" ref="I34" si="206">MID(Pi,I33,1)</f>
        <v>2</v>
      </c>
      <c r="J34" s="29" t="str">
        <f t="shared" ref="J34" si="207">MID(Pi,J33,1)</f>
        <v>8</v>
      </c>
      <c r="K34" s="29" t="str">
        <f t="shared" ref="K34" si="208">MID(Pi,K33,1)</f>
        <v>8</v>
      </c>
      <c r="L34" s="29" t="str">
        <f t="shared" ref="L34" si="209">MID(Pi,L33,1)</f>
        <v>1</v>
      </c>
      <c r="M34" s="29" t="str">
        <f t="shared" ref="M34" si="210">MID(Pi,M33,1)</f>
        <v>0</v>
      </c>
      <c r="N34" s="29" t="str">
        <f t="shared" ref="N34" si="211">MID(Pi,N33,1)</f>
        <v>9</v>
      </c>
      <c r="O34" s="29" t="str">
        <f t="shared" ref="O34" si="212">MID(Pi,O33,1)</f>
        <v>7</v>
      </c>
      <c r="P34" s="29" t="str">
        <f t="shared" ref="P34" si="213">MID(Pi,P33,1)</f>
        <v>5</v>
      </c>
      <c r="Q34" s="29" t="str">
        <f t="shared" ref="Q34" si="214">MID(Pi,Q33,1)</f>
        <v>6</v>
      </c>
      <c r="R34" s="29" t="str">
        <f t="shared" ref="R34" si="215">MID(Pi,R33,1)</f>
        <v>6</v>
      </c>
      <c r="S34" s="29" t="str">
        <f t="shared" ref="S34" si="216">MID(Pi,S33,1)</f>
        <v>5</v>
      </c>
      <c r="T34" s="29" t="str">
        <f t="shared" ref="T34" si="217">MID(Pi,T33,1)</f>
        <v>9</v>
      </c>
      <c r="U34" s="29" t="str">
        <f t="shared" ref="U34" si="218">MID(Pi,U33,1)</f>
        <v>3</v>
      </c>
      <c r="V34" s="29" t="str">
        <f t="shared" ref="V34" si="219">MID(Pi,V33,1)</f>
        <v>3</v>
      </c>
      <c r="W34" s="29" t="str">
        <f t="shared" ref="W34" si="220">MID(Pi,W33,1)</f>
        <v>4</v>
      </c>
      <c r="X34" s="29" t="str">
        <f t="shared" ref="X34" si="221">MID(Pi,X33,1)</f>
        <v>4</v>
      </c>
      <c r="Y34" s="29" t="str">
        <f t="shared" ref="Y34" si="222">MID(Pi,Y33,1)</f>
        <v>6</v>
      </c>
      <c r="Z34" s="29" t="str">
        <f t="shared" ref="Z34" si="223">MID(Pi,Z33,1)</f>
        <v>1</v>
      </c>
      <c r="AA34" s="29" t="str">
        <f t="shared" ref="AA34" si="224">MID(Pi,AA33,1)</f>
        <v>2</v>
      </c>
      <c r="AB34" s="29" t="str">
        <f t="shared" ref="AB34" si="225">MID(Pi,AB33,1)</f>
        <v>8</v>
      </c>
      <c r="AC34" s="29" t="str">
        <f t="shared" ref="AC34" si="226">MID(Pi,AC33,1)</f>
        <v>4</v>
      </c>
      <c r="AD34" s="29" t="str">
        <f t="shared" ref="AD34" si="227">MID(Pi,AD33,1)</f>
        <v>7</v>
      </c>
      <c r="AE34" s="29" t="str">
        <f t="shared" ref="AE34" si="228">MID(Pi,AE33,1)</f>
        <v>5</v>
      </c>
    </row>
    <row r="35" spans="1:32" hidden="1">
      <c r="A35" s="14">
        <f>A33+1</f>
        <v>15</v>
      </c>
      <c r="B35" s="36">
        <f>C33+Stufe2*A35-1</f>
        <v>226</v>
      </c>
      <c r="C35" s="7">
        <f>B35+1</f>
        <v>227</v>
      </c>
      <c r="D35" s="7">
        <f t="shared" ref="D35:AF35" si="229">C35+1</f>
        <v>228</v>
      </c>
      <c r="E35" s="7">
        <f t="shared" si="229"/>
        <v>229</v>
      </c>
      <c r="F35" s="7">
        <f t="shared" si="229"/>
        <v>230</v>
      </c>
      <c r="G35" s="7">
        <f t="shared" si="229"/>
        <v>231</v>
      </c>
      <c r="H35" s="7">
        <f t="shared" si="229"/>
        <v>232</v>
      </c>
      <c r="I35" s="7">
        <f t="shared" si="229"/>
        <v>233</v>
      </c>
      <c r="J35" s="7">
        <f t="shared" si="229"/>
        <v>234</v>
      </c>
      <c r="K35" s="7">
        <f t="shared" si="229"/>
        <v>235</v>
      </c>
      <c r="L35" s="7">
        <f t="shared" si="229"/>
        <v>236</v>
      </c>
      <c r="M35" s="7">
        <f t="shared" si="229"/>
        <v>237</v>
      </c>
      <c r="N35" s="7">
        <f t="shared" si="229"/>
        <v>238</v>
      </c>
      <c r="O35" s="7">
        <f t="shared" si="229"/>
        <v>239</v>
      </c>
      <c r="P35" s="7">
        <f t="shared" si="229"/>
        <v>240</v>
      </c>
      <c r="Q35" s="7">
        <f t="shared" si="229"/>
        <v>241</v>
      </c>
      <c r="R35" s="7">
        <f t="shared" si="229"/>
        <v>242</v>
      </c>
      <c r="S35" s="7">
        <f t="shared" si="229"/>
        <v>243</v>
      </c>
      <c r="T35" s="7">
        <f t="shared" si="229"/>
        <v>244</v>
      </c>
      <c r="U35" s="7">
        <f t="shared" si="229"/>
        <v>245</v>
      </c>
      <c r="V35" s="7">
        <f t="shared" si="229"/>
        <v>246</v>
      </c>
      <c r="W35" s="7">
        <f t="shared" si="229"/>
        <v>247</v>
      </c>
      <c r="X35" s="7">
        <f t="shared" si="229"/>
        <v>248</v>
      </c>
      <c r="Y35" s="7">
        <f t="shared" si="229"/>
        <v>249</v>
      </c>
      <c r="Z35" s="7">
        <f t="shared" si="229"/>
        <v>250</v>
      </c>
      <c r="AA35" s="7">
        <f t="shared" si="229"/>
        <v>251</v>
      </c>
      <c r="AB35" s="7">
        <f t="shared" si="229"/>
        <v>252</v>
      </c>
      <c r="AC35" s="7">
        <f t="shared" si="229"/>
        <v>253</v>
      </c>
      <c r="AD35" s="7">
        <f t="shared" si="229"/>
        <v>254</v>
      </c>
      <c r="AE35" s="7">
        <f t="shared" si="229"/>
        <v>255</v>
      </c>
      <c r="AF35" s="7">
        <f t="shared" si="229"/>
        <v>256</v>
      </c>
    </row>
    <row r="36" spans="1:32">
      <c r="B36" s="29" t="str">
        <f t="shared" ref="B36" si="230">MID(Pi,B35,1)</f>
        <v>6</v>
      </c>
      <c r="C36" s="29" t="str">
        <f t="shared" ref="C36" si="231">MID(Pi,C35,1)</f>
        <v>4</v>
      </c>
      <c r="D36" s="29" t="str">
        <f t="shared" ref="D36" si="232">MID(Pi,D35,1)</f>
        <v>8</v>
      </c>
      <c r="E36" s="29" t="str">
        <f t="shared" ref="E36" si="233">MID(Pi,E35,1)</f>
        <v>2</v>
      </c>
      <c r="F36" s="29" t="str">
        <f t="shared" ref="F36" si="234">MID(Pi,F35,1)</f>
        <v>3</v>
      </c>
      <c r="G36" s="29" t="str">
        <f t="shared" ref="G36" si="235">MID(Pi,G35,1)</f>
        <v>3</v>
      </c>
      <c r="H36" s="29" t="str">
        <f t="shared" ref="H36" si="236">MID(Pi,H35,1)</f>
        <v>7</v>
      </c>
      <c r="I36" s="29" t="str">
        <f t="shared" ref="I36" si="237">MID(Pi,I35,1)</f>
        <v>8</v>
      </c>
      <c r="J36" s="29" t="str">
        <f t="shared" ref="J36" si="238">MID(Pi,J35,1)</f>
        <v>6</v>
      </c>
      <c r="K36" s="29" t="str">
        <f t="shared" ref="K36" si="239">MID(Pi,K35,1)</f>
        <v>7</v>
      </c>
      <c r="L36" s="29" t="str">
        <f t="shared" ref="L36" si="240">MID(Pi,L35,1)</f>
        <v>8</v>
      </c>
      <c r="M36" s="29" t="str">
        <f t="shared" ref="M36" si="241">MID(Pi,M35,1)</f>
        <v>3</v>
      </c>
      <c r="N36" s="29" t="str">
        <f t="shared" ref="N36" si="242">MID(Pi,N35,1)</f>
        <v>1</v>
      </c>
      <c r="O36" s="29" t="str">
        <f t="shared" ref="O36" si="243">MID(Pi,O35,1)</f>
        <v>6</v>
      </c>
      <c r="P36" s="29" t="str">
        <f t="shared" ref="P36" si="244">MID(Pi,P35,1)</f>
        <v>5</v>
      </c>
      <c r="Q36" s="29" t="str">
        <f t="shared" ref="Q36" si="245">MID(Pi,Q35,1)</f>
        <v>2</v>
      </c>
      <c r="R36" s="29" t="str">
        <f t="shared" ref="R36" si="246">MID(Pi,R35,1)</f>
        <v>7</v>
      </c>
      <c r="S36" s="29" t="str">
        <f t="shared" ref="S36" si="247">MID(Pi,S35,1)</f>
        <v>1</v>
      </c>
      <c r="T36" s="29" t="str">
        <f t="shared" ref="T36" si="248">MID(Pi,T35,1)</f>
        <v>2</v>
      </c>
      <c r="U36" s="29" t="str">
        <f t="shared" ref="U36" si="249">MID(Pi,U35,1)</f>
        <v>0</v>
      </c>
      <c r="V36" s="29" t="str">
        <f t="shared" ref="V36" si="250">MID(Pi,V35,1)</f>
        <v>1</v>
      </c>
      <c r="W36" s="29" t="str">
        <f t="shared" ref="W36" si="251">MID(Pi,W35,1)</f>
        <v>9</v>
      </c>
      <c r="X36" s="29" t="str">
        <f t="shared" ref="X36" si="252">MID(Pi,X35,1)</f>
        <v>0</v>
      </c>
      <c r="Y36" s="29" t="str">
        <f t="shared" ref="Y36" si="253">MID(Pi,Y35,1)</f>
        <v>9</v>
      </c>
      <c r="Z36" s="29" t="str">
        <f t="shared" ref="Z36" si="254">MID(Pi,Z35,1)</f>
        <v>1</v>
      </c>
      <c r="AA36" s="29" t="str">
        <f t="shared" ref="AA36" si="255">MID(Pi,AA35,1)</f>
        <v>4</v>
      </c>
      <c r="AB36" s="29" t="str">
        <f t="shared" ref="AB36" si="256">MID(Pi,AB35,1)</f>
        <v>5</v>
      </c>
      <c r="AC36" s="29" t="str">
        <f t="shared" ref="AC36" si="257">MID(Pi,AC35,1)</f>
        <v>6</v>
      </c>
      <c r="AD36" s="29" t="str">
        <f t="shared" ref="AD36" si="258">MID(Pi,AD35,1)</f>
        <v>4</v>
      </c>
      <c r="AE36" s="29" t="str">
        <f t="shared" ref="AE36" si="259">MID(Pi,AE35,1)</f>
        <v>8</v>
      </c>
      <c r="AF36" s="29" t="str">
        <f t="shared" ref="AF36" si="260">MID(Pi,AF35,1)</f>
        <v>5</v>
      </c>
    </row>
  </sheetData>
  <mergeCells count="1">
    <mergeCell ref="A2:XFD2"/>
  </mergeCells>
  <conditionalFormatting sqref="D31:AD32">
    <cfRule type="containsText" dxfId="28" priority="9" operator="containsText" text="0">
      <formula>NOT(ISERROR(SEARCH("0",D31)))</formula>
    </cfRule>
    <cfRule type="containsText" dxfId="27" priority="10" operator="containsText" text="1">
      <formula>NOT(ISERROR(SEARCH("1",D31)))</formula>
    </cfRule>
    <cfRule type="containsText" dxfId="26" priority="11" operator="containsText" text="2">
      <formula>NOT(ISERROR(SEARCH("2",D31)))</formula>
    </cfRule>
  </conditionalFormatting>
  <conditionalFormatting sqref="C33:AE34">
    <cfRule type="containsText" dxfId="25" priority="6" operator="containsText" text="0">
      <formula>NOT(ISERROR(SEARCH("0",C33)))</formula>
    </cfRule>
    <cfRule type="containsText" dxfId="24" priority="7" operator="containsText" text="1">
      <formula>NOT(ISERROR(SEARCH("1",C33)))</formula>
    </cfRule>
    <cfRule type="containsText" dxfId="23" priority="8" operator="containsText" text="2">
      <formula>NOT(ISERROR(SEARCH("2",C33)))</formula>
    </cfRule>
  </conditionalFormatting>
  <conditionalFormatting sqref="B35:AF36">
    <cfRule type="containsText" dxfId="22" priority="3" operator="containsText" text="0">
      <formula>NOT(ISERROR(SEARCH("0",B35)))</formula>
    </cfRule>
    <cfRule type="containsText" dxfId="21" priority="4" operator="containsText" text="1">
      <formula>NOT(ISERROR(SEARCH("1",B35)))</formula>
    </cfRule>
    <cfRule type="containsText" dxfId="20" priority="5" operator="containsText" text="2">
      <formula>NOT(ISERROR(SEARCH("2",B35)))</formula>
    </cfRule>
  </conditionalFormatting>
  <conditionalFormatting sqref="B6:AF36">
    <cfRule type="containsText" dxfId="19" priority="1" operator="containsText" text="0">
      <formula>NOT(ISERROR(SEARCH("0",B6)))</formula>
    </cfRule>
    <cfRule type="containsText" dxfId="18" priority="13" operator="containsText" text="3">
      <formula>NOT(ISERROR(SEARCH("3",B6)))</formula>
    </cfRule>
    <cfRule type="containsText" dxfId="17" priority="2" operator="containsText" text="1">
      <formula>NOT(ISERROR(SEARCH("1",B6)))</formula>
    </cfRule>
    <cfRule type="containsText" dxfId="16" priority="12" operator="containsText" text="2">
      <formula>NOT(ISERROR(SEARCH("2",B6)))</formula>
    </cfRule>
    <cfRule type="containsText" dxfId="15" priority="14" operator="containsText" text="4">
      <formula>NOT(ISERROR(SEARCH("4",B6)))</formula>
    </cfRule>
  </conditionalFormatting>
  <pageMargins left="0.7" right="0.7" top="0.78740157499999996" bottom="0.78740157499999996" header="0.3" footer="0.3"/>
  <pageSetup paperSize="9" orientation="portrait" r:id="rId1"/>
  <ignoredErrors>
    <ignoredError sqref="P1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A1:CA51"/>
  <sheetViews>
    <sheetView zoomScaleNormal="100" workbookViewId="0">
      <selection activeCell="AF47" sqref="AF47"/>
    </sheetView>
  </sheetViews>
  <sheetFormatPr baseColWidth="10" defaultRowHeight="15"/>
  <cols>
    <col min="1" max="73" width="3.7109375" customWidth="1"/>
  </cols>
  <sheetData>
    <row r="1" spans="1:55">
      <c r="A1" s="37" t="s">
        <v>57</v>
      </c>
    </row>
    <row r="2" spans="1:55" s="86" customFormat="1">
      <c r="A2" s="85" t="s">
        <v>59</v>
      </c>
    </row>
    <row r="5" spans="1:55">
      <c r="A5" s="14" t="s">
        <v>58</v>
      </c>
      <c r="B5" s="30">
        <v>4</v>
      </c>
      <c r="C5" s="31" t="s">
        <v>42</v>
      </c>
    </row>
    <row r="6" spans="1:55" hidden="1">
      <c r="A6" s="14">
        <v>0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7">
        <v>1</v>
      </c>
      <c r="AE6" s="7">
        <f>AD6+1</f>
        <v>2</v>
      </c>
      <c r="AF6" s="7">
        <f t="shared" ref="AF6:AG6" si="0">AE6+1</f>
        <v>3</v>
      </c>
      <c r="AG6" s="7">
        <f t="shared" si="0"/>
        <v>4</v>
      </c>
      <c r="AH6" s="33"/>
      <c r="AI6" s="33"/>
    </row>
    <row r="7" spans="1:55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29" t="str">
        <f>MID(Pi,AD6,1)</f>
        <v>1</v>
      </c>
      <c r="AE7" s="29" t="str">
        <f>MID(Pi,AE6,1)</f>
        <v>4</v>
      </c>
      <c r="AF7" s="29" t="str">
        <f>MID(Pi,AF6,1)</f>
        <v>1</v>
      </c>
      <c r="AG7" s="32" t="str">
        <f>MID(Pi,AG6,1)</f>
        <v>5</v>
      </c>
      <c r="AH7" s="33"/>
      <c r="AI7" s="33"/>
    </row>
    <row r="8" spans="1:55" hidden="1">
      <c r="A8" s="14">
        <f>A6+1</f>
        <v>1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7">
        <f>AD6+Stufe4*A8</f>
        <v>5</v>
      </c>
      <c r="AC8" s="7">
        <f>AB8+1</f>
        <v>6</v>
      </c>
      <c r="AD8" s="7">
        <f t="shared" ref="AD8:AI8" si="1">AC8+1</f>
        <v>7</v>
      </c>
      <c r="AE8" s="7">
        <f t="shared" si="1"/>
        <v>8</v>
      </c>
      <c r="AF8" s="7">
        <f t="shared" si="1"/>
        <v>9</v>
      </c>
      <c r="AG8" s="7">
        <f t="shared" si="1"/>
        <v>10</v>
      </c>
      <c r="AH8" s="7">
        <f t="shared" si="1"/>
        <v>11</v>
      </c>
      <c r="AI8" s="7">
        <f t="shared" si="1"/>
        <v>12</v>
      </c>
      <c r="AJ8" s="33"/>
      <c r="AK8" s="33"/>
      <c r="AL8" s="33"/>
      <c r="AM8" s="33"/>
    </row>
    <row r="9" spans="1:55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29" t="str">
        <f t="shared" ref="AB9:AI9" si="2">MID(Pi,AB8,1)</f>
        <v>9</v>
      </c>
      <c r="AC9" s="29" t="str">
        <f t="shared" si="2"/>
        <v>2</v>
      </c>
      <c r="AD9" s="29" t="str">
        <f t="shared" si="2"/>
        <v>6</v>
      </c>
      <c r="AE9" s="29" t="str">
        <f t="shared" si="2"/>
        <v>5</v>
      </c>
      <c r="AF9" s="29" t="str">
        <f t="shared" si="2"/>
        <v>3</v>
      </c>
      <c r="AG9" s="29" t="str">
        <f t="shared" si="2"/>
        <v>5</v>
      </c>
      <c r="AH9" s="29" t="str">
        <f t="shared" si="2"/>
        <v>8</v>
      </c>
      <c r="AI9" s="32" t="str">
        <f t="shared" si="2"/>
        <v>9</v>
      </c>
      <c r="AJ9" s="33"/>
      <c r="AK9" s="33"/>
      <c r="AL9" s="33"/>
      <c r="AM9" s="33"/>
    </row>
    <row r="10" spans="1:55" hidden="1">
      <c r="A10" s="14">
        <f>A8+1</f>
        <v>2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7">
        <f>AB8+Stufe4*A10</f>
        <v>13</v>
      </c>
      <c r="AA10" s="7">
        <f>Z10+1</f>
        <v>14</v>
      </c>
      <c r="AB10" s="7">
        <f t="shared" ref="AB10:AK10" si="3">AA10+1</f>
        <v>15</v>
      </c>
      <c r="AC10" s="7">
        <f t="shared" si="3"/>
        <v>16</v>
      </c>
      <c r="AD10" s="7">
        <f t="shared" si="3"/>
        <v>17</v>
      </c>
      <c r="AE10" s="7">
        <f t="shared" si="3"/>
        <v>18</v>
      </c>
      <c r="AF10" s="7">
        <f t="shared" si="3"/>
        <v>19</v>
      </c>
      <c r="AG10" s="7">
        <f t="shared" si="3"/>
        <v>20</v>
      </c>
      <c r="AH10" s="7">
        <f t="shared" si="3"/>
        <v>21</v>
      </c>
      <c r="AI10" s="7">
        <f t="shared" si="3"/>
        <v>22</v>
      </c>
      <c r="AJ10" s="7">
        <f t="shared" si="3"/>
        <v>23</v>
      </c>
      <c r="AK10" s="7">
        <f t="shared" si="3"/>
        <v>24</v>
      </c>
      <c r="AL10" s="33"/>
      <c r="AM10" s="33"/>
      <c r="AN10" s="33"/>
      <c r="AO10" s="33"/>
      <c r="AP10" s="33"/>
      <c r="AQ10" s="33"/>
    </row>
    <row r="11" spans="1:55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29" t="str">
        <f t="shared" ref="Z11:AK11" si="4">MID(Pi,Z10,1)</f>
        <v>7</v>
      </c>
      <c r="AA11" s="29" t="str">
        <f t="shared" si="4"/>
        <v>9</v>
      </c>
      <c r="AB11" s="29" t="str">
        <f t="shared" si="4"/>
        <v>3</v>
      </c>
      <c r="AC11" s="29" t="str">
        <f t="shared" si="4"/>
        <v>2</v>
      </c>
      <c r="AD11" s="29" t="str">
        <f t="shared" si="4"/>
        <v>3</v>
      </c>
      <c r="AE11" s="29" t="str">
        <f t="shared" si="4"/>
        <v>8</v>
      </c>
      <c r="AF11" s="29" t="str">
        <f t="shared" si="4"/>
        <v>4</v>
      </c>
      <c r="AG11" s="29" t="str">
        <f t="shared" si="4"/>
        <v>6</v>
      </c>
      <c r="AH11" s="29" t="str">
        <f t="shared" si="4"/>
        <v>2</v>
      </c>
      <c r="AI11" s="29" t="str">
        <f t="shared" si="4"/>
        <v>6</v>
      </c>
      <c r="AJ11" s="29" t="str">
        <f t="shared" si="4"/>
        <v>4</v>
      </c>
      <c r="AK11" s="32" t="str">
        <f t="shared" si="4"/>
        <v>3</v>
      </c>
      <c r="AL11" s="33"/>
      <c r="AM11" s="33"/>
      <c r="AN11" s="33"/>
      <c r="AO11" s="33"/>
      <c r="AP11" s="33"/>
      <c r="AQ11" s="33"/>
    </row>
    <row r="12" spans="1:55" hidden="1">
      <c r="A12" s="14">
        <f>A10+1</f>
        <v>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7">
        <f>Z10+Stufe4*A12</f>
        <v>25</v>
      </c>
      <c r="Y12" s="7">
        <f>X12+1</f>
        <v>26</v>
      </c>
      <c r="Z12" s="7">
        <f t="shared" ref="Z12:AM12" si="5">Y12+1</f>
        <v>27</v>
      </c>
      <c r="AA12" s="7">
        <f t="shared" si="5"/>
        <v>28</v>
      </c>
      <c r="AB12" s="7">
        <f t="shared" si="5"/>
        <v>29</v>
      </c>
      <c r="AC12" s="7">
        <f t="shared" si="5"/>
        <v>30</v>
      </c>
      <c r="AD12" s="7">
        <f t="shared" si="5"/>
        <v>31</v>
      </c>
      <c r="AE12" s="7">
        <f t="shared" si="5"/>
        <v>32</v>
      </c>
      <c r="AF12" s="7">
        <f t="shared" si="5"/>
        <v>33</v>
      </c>
      <c r="AG12" s="7">
        <f t="shared" si="5"/>
        <v>34</v>
      </c>
      <c r="AH12" s="7">
        <f t="shared" si="5"/>
        <v>35</v>
      </c>
      <c r="AI12" s="7">
        <f t="shared" si="5"/>
        <v>36</v>
      </c>
      <c r="AJ12" s="7">
        <f t="shared" si="5"/>
        <v>37</v>
      </c>
      <c r="AK12" s="7">
        <f t="shared" si="5"/>
        <v>38</v>
      </c>
      <c r="AL12" s="7">
        <f t="shared" si="5"/>
        <v>39</v>
      </c>
      <c r="AM12" s="7">
        <f t="shared" si="5"/>
        <v>40</v>
      </c>
      <c r="AN12" s="33"/>
      <c r="AO12" s="33"/>
      <c r="AP12" s="33"/>
      <c r="AQ12" s="33"/>
      <c r="AR12" s="33"/>
      <c r="AS12" s="33"/>
      <c r="AT12" s="33"/>
      <c r="AU12" s="33"/>
    </row>
    <row r="13" spans="1:55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29" t="str">
        <f t="shared" ref="X13:AM13" si="6">MID(Pi,X12,1)</f>
        <v>3</v>
      </c>
      <c r="Y13" s="29" t="str">
        <f t="shared" si="6"/>
        <v>8</v>
      </c>
      <c r="Z13" s="29" t="str">
        <f t="shared" si="6"/>
        <v>3</v>
      </c>
      <c r="AA13" s="29" t="str">
        <f t="shared" si="6"/>
        <v>2</v>
      </c>
      <c r="AB13" s="29" t="str">
        <f t="shared" si="6"/>
        <v>7</v>
      </c>
      <c r="AC13" s="29" t="str">
        <f t="shared" si="6"/>
        <v>9</v>
      </c>
      <c r="AD13" s="29" t="str">
        <f t="shared" si="6"/>
        <v>5</v>
      </c>
      <c r="AE13" s="29" t="str">
        <f t="shared" si="6"/>
        <v>0</v>
      </c>
      <c r="AF13" s="29" t="str">
        <f t="shared" si="6"/>
        <v>2</v>
      </c>
      <c r="AG13" s="29" t="str">
        <f t="shared" si="6"/>
        <v>8</v>
      </c>
      <c r="AH13" s="29" t="str">
        <f t="shared" si="6"/>
        <v>8</v>
      </c>
      <c r="AI13" s="29" t="str">
        <f t="shared" si="6"/>
        <v>4</v>
      </c>
      <c r="AJ13" s="29" t="str">
        <f t="shared" si="6"/>
        <v>1</v>
      </c>
      <c r="AK13" s="29" t="str">
        <f t="shared" si="6"/>
        <v>9</v>
      </c>
      <c r="AL13" s="29" t="str">
        <f t="shared" si="6"/>
        <v>7</v>
      </c>
      <c r="AM13" s="32" t="str">
        <f t="shared" si="6"/>
        <v>1</v>
      </c>
      <c r="AN13" s="33"/>
      <c r="AO13" s="33"/>
      <c r="AP13" s="33"/>
      <c r="AQ13" s="33"/>
      <c r="AR13" s="33"/>
      <c r="AS13" s="33"/>
      <c r="AT13" s="33"/>
      <c r="AU13" s="33"/>
    </row>
    <row r="14" spans="1:55" hidden="1">
      <c r="A14" s="14">
        <f>A12+1</f>
        <v>4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7">
        <f>X12+Stufe4*A14</f>
        <v>41</v>
      </c>
      <c r="W14" s="7">
        <f>V14+1</f>
        <v>42</v>
      </c>
      <c r="X14" s="7">
        <f t="shared" ref="X14:AO14" si="7">W14+1</f>
        <v>43</v>
      </c>
      <c r="Y14" s="7">
        <f t="shared" si="7"/>
        <v>44</v>
      </c>
      <c r="Z14" s="7">
        <f t="shared" si="7"/>
        <v>45</v>
      </c>
      <c r="AA14" s="7">
        <f t="shared" si="7"/>
        <v>46</v>
      </c>
      <c r="AB14" s="7">
        <f t="shared" si="7"/>
        <v>47</v>
      </c>
      <c r="AC14" s="7">
        <f t="shared" si="7"/>
        <v>48</v>
      </c>
      <c r="AD14" s="7">
        <f t="shared" si="7"/>
        <v>49</v>
      </c>
      <c r="AE14" s="7">
        <f t="shared" si="7"/>
        <v>50</v>
      </c>
      <c r="AF14" s="7">
        <f t="shared" si="7"/>
        <v>51</v>
      </c>
      <c r="AG14" s="7">
        <f t="shared" si="7"/>
        <v>52</v>
      </c>
      <c r="AH14" s="7">
        <f t="shared" si="7"/>
        <v>53</v>
      </c>
      <c r="AI14" s="7">
        <f t="shared" si="7"/>
        <v>54</v>
      </c>
      <c r="AJ14" s="7">
        <f t="shared" si="7"/>
        <v>55</v>
      </c>
      <c r="AK14" s="7">
        <f t="shared" si="7"/>
        <v>56</v>
      </c>
      <c r="AL14" s="7">
        <f t="shared" si="7"/>
        <v>57</v>
      </c>
      <c r="AM14" s="7">
        <f t="shared" si="7"/>
        <v>58</v>
      </c>
      <c r="AN14" s="7">
        <f t="shared" si="7"/>
        <v>59</v>
      </c>
      <c r="AO14" s="7">
        <f t="shared" si="7"/>
        <v>60</v>
      </c>
      <c r="AP14" s="33"/>
      <c r="AQ14" s="33"/>
      <c r="AR14" s="33"/>
      <c r="AS14" s="33"/>
      <c r="AT14" s="33"/>
      <c r="AU14" s="33"/>
      <c r="AV14" s="33"/>
      <c r="AW14" s="33"/>
      <c r="AX14" s="33"/>
      <c r="AY14" s="33"/>
    </row>
    <row r="15" spans="1:55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29" t="str">
        <f t="shared" ref="V15:AO15" si="8">MID(Pi,V14,1)</f>
        <v>6</v>
      </c>
      <c r="W15" s="29" t="str">
        <f t="shared" si="8"/>
        <v>9</v>
      </c>
      <c r="X15" s="29" t="str">
        <f t="shared" si="8"/>
        <v>3</v>
      </c>
      <c r="Y15" s="29" t="str">
        <f t="shared" si="8"/>
        <v>9</v>
      </c>
      <c r="Z15" s="29" t="str">
        <f t="shared" si="8"/>
        <v>9</v>
      </c>
      <c r="AA15" s="29" t="str">
        <f t="shared" si="8"/>
        <v>3</v>
      </c>
      <c r="AB15" s="29" t="str">
        <f t="shared" si="8"/>
        <v>7</v>
      </c>
      <c r="AC15" s="29" t="str">
        <f t="shared" si="8"/>
        <v>5</v>
      </c>
      <c r="AD15" s="29" t="str">
        <f t="shared" si="8"/>
        <v>1</v>
      </c>
      <c r="AE15" s="29" t="str">
        <f t="shared" si="8"/>
        <v>0</v>
      </c>
      <c r="AF15" s="29" t="str">
        <f t="shared" si="8"/>
        <v>5</v>
      </c>
      <c r="AG15" s="29" t="str">
        <f t="shared" si="8"/>
        <v>8</v>
      </c>
      <c r="AH15" s="29" t="str">
        <f t="shared" si="8"/>
        <v>2</v>
      </c>
      <c r="AI15" s="29" t="str">
        <f t="shared" si="8"/>
        <v>0</v>
      </c>
      <c r="AJ15" s="29" t="str">
        <f t="shared" si="8"/>
        <v>9</v>
      </c>
      <c r="AK15" s="29" t="str">
        <f t="shared" si="8"/>
        <v>7</v>
      </c>
      <c r="AL15" s="29" t="str">
        <f t="shared" si="8"/>
        <v>4</v>
      </c>
      <c r="AM15" s="29" t="str">
        <f t="shared" si="8"/>
        <v>9</v>
      </c>
      <c r="AN15" s="29" t="str">
        <f t="shared" si="8"/>
        <v>4</v>
      </c>
      <c r="AO15" s="32" t="str">
        <f t="shared" si="8"/>
        <v>4</v>
      </c>
      <c r="AP15" s="33"/>
      <c r="AQ15" s="33"/>
      <c r="AR15" s="33"/>
      <c r="AS15" s="33"/>
      <c r="AT15" s="33"/>
      <c r="AU15" s="33"/>
      <c r="AV15" s="33"/>
      <c r="AW15" s="33"/>
      <c r="AX15" s="33"/>
      <c r="AY15" s="33"/>
    </row>
    <row r="16" spans="1:55" hidden="1">
      <c r="A16" s="14">
        <f>A14+1</f>
        <v>5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7">
        <f>V14+Stufe4*A16</f>
        <v>61</v>
      </c>
      <c r="U16" s="7">
        <f>T16+1</f>
        <v>62</v>
      </c>
      <c r="V16" s="7">
        <f t="shared" ref="V16:AQ16" si="9">U16+1</f>
        <v>63</v>
      </c>
      <c r="W16" s="7">
        <f t="shared" si="9"/>
        <v>64</v>
      </c>
      <c r="X16" s="7">
        <f t="shared" si="9"/>
        <v>65</v>
      </c>
      <c r="Y16" s="7">
        <f t="shared" si="9"/>
        <v>66</v>
      </c>
      <c r="Z16" s="7">
        <f t="shared" si="9"/>
        <v>67</v>
      </c>
      <c r="AA16" s="7">
        <f t="shared" si="9"/>
        <v>68</v>
      </c>
      <c r="AB16" s="7">
        <f t="shared" si="9"/>
        <v>69</v>
      </c>
      <c r="AC16" s="7">
        <f t="shared" si="9"/>
        <v>70</v>
      </c>
      <c r="AD16" s="7">
        <f t="shared" si="9"/>
        <v>71</v>
      </c>
      <c r="AE16" s="7">
        <f t="shared" si="9"/>
        <v>72</v>
      </c>
      <c r="AF16" s="7">
        <f t="shared" si="9"/>
        <v>73</v>
      </c>
      <c r="AG16" s="7">
        <f t="shared" si="9"/>
        <v>74</v>
      </c>
      <c r="AH16" s="7">
        <f t="shared" si="9"/>
        <v>75</v>
      </c>
      <c r="AI16" s="7">
        <f t="shared" si="9"/>
        <v>76</v>
      </c>
      <c r="AJ16" s="7">
        <f t="shared" si="9"/>
        <v>77</v>
      </c>
      <c r="AK16" s="7">
        <f t="shared" si="9"/>
        <v>78</v>
      </c>
      <c r="AL16" s="7">
        <f t="shared" si="9"/>
        <v>79</v>
      </c>
      <c r="AM16" s="7">
        <f t="shared" si="9"/>
        <v>80</v>
      </c>
      <c r="AN16" s="7">
        <f t="shared" si="9"/>
        <v>81</v>
      </c>
      <c r="AO16" s="7">
        <f t="shared" si="9"/>
        <v>82</v>
      </c>
      <c r="AP16" s="7">
        <f t="shared" si="9"/>
        <v>83</v>
      </c>
      <c r="AQ16" s="7">
        <f t="shared" si="9"/>
        <v>84</v>
      </c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</row>
    <row r="17" spans="1:79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29" t="str">
        <f t="shared" ref="T17:AQ17" si="10">MID(Pi,T16,1)</f>
        <v>5</v>
      </c>
      <c r="U17" s="29" t="str">
        <f t="shared" si="10"/>
        <v>9</v>
      </c>
      <c r="V17" s="29" t="str">
        <f t="shared" si="10"/>
        <v>2</v>
      </c>
      <c r="W17" s="29" t="str">
        <f t="shared" si="10"/>
        <v>3</v>
      </c>
      <c r="X17" s="29" t="str">
        <f t="shared" si="10"/>
        <v>0</v>
      </c>
      <c r="Y17" s="29" t="str">
        <f t="shared" si="10"/>
        <v>7</v>
      </c>
      <c r="Z17" s="29" t="str">
        <f t="shared" si="10"/>
        <v>8</v>
      </c>
      <c r="AA17" s="29" t="str">
        <f t="shared" si="10"/>
        <v>1</v>
      </c>
      <c r="AB17" s="29" t="str">
        <f t="shared" si="10"/>
        <v>6</v>
      </c>
      <c r="AC17" s="29" t="str">
        <f t="shared" si="10"/>
        <v>4</v>
      </c>
      <c r="AD17" s="29" t="str">
        <f t="shared" si="10"/>
        <v>0</v>
      </c>
      <c r="AE17" s="29" t="str">
        <f t="shared" si="10"/>
        <v>6</v>
      </c>
      <c r="AF17" s="29" t="str">
        <f t="shared" si="10"/>
        <v>2</v>
      </c>
      <c r="AG17" s="29" t="str">
        <f t="shared" si="10"/>
        <v>8</v>
      </c>
      <c r="AH17" s="29" t="str">
        <f t="shared" si="10"/>
        <v>6</v>
      </c>
      <c r="AI17" s="29" t="str">
        <f t="shared" si="10"/>
        <v>2</v>
      </c>
      <c r="AJ17" s="29" t="str">
        <f t="shared" si="10"/>
        <v>0</v>
      </c>
      <c r="AK17" s="29" t="str">
        <f t="shared" si="10"/>
        <v>8</v>
      </c>
      <c r="AL17" s="29" t="str">
        <f t="shared" si="10"/>
        <v>9</v>
      </c>
      <c r="AM17" s="29" t="str">
        <f t="shared" si="10"/>
        <v>9</v>
      </c>
      <c r="AN17" s="29" t="str">
        <f t="shared" si="10"/>
        <v>8</v>
      </c>
      <c r="AO17" s="29" t="str">
        <f t="shared" si="10"/>
        <v>6</v>
      </c>
      <c r="AP17" s="29" t="str">
        <f t="shared" si="10"/>
        <v>2</v>
      </c>
      <c r="AQ17" s="32" t="str">
        <f t="shared" si="10"/>
        <v>8</v>
      </c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</row>
    <row r="18" spans="1:79" hidden="1">
      <c r="A18" s="14">
        <f>A16+1</f>
        <v>6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7">
        <f>T16+Stufe4*A18</f>
        <v>85</v>
      </c>
      <c r="S18" s="7">
        <f>R18+1</f>
        <v>86</v>
      </c>
      <c r="T18" s="7">
        <f t="shared" ref="T18:AS18" si="11">S18+1</f>
        <v>87</v>
      </c>
      <c r="U18" s="7">
        <f t="shared" si="11"/>
        <v>88</v>
      </c>
      <c r="V18" s="7">
        <f t="shared" si="11"/>
        <v>89</v>
      </c>
      <c r="W18" s="7">
        <f t="shared" si="11"/>
        <v>90</v>
      </c>
      <c r="X18" s="7">
        <f t="shared" si="11"/>
        <v>91</v>
      </c>
      <c r="Y18" s="7">
        <f t="shared" si="11"/>
        <v>92</v>
      </c>
      <c r="Z18" s="7">
        <f t="shared" si="11"/>
        <v>93</v>
      </c>
      <c r="AA18" s="7">
        <f t="shared" si="11"/>
        <v>94</v>
      </c>
      <c r="AB18" s="7">
        <f t="shared" si="11"/>
        <v>95</v>
      </c>
      <c r="AC18" s="7">
        <f t="shared" si="11"/>
        <v>96</v>
      </c>
      <c r="AD18" s="7">
        <f t="shared" si="11"/>
        <v>97</v>
      </c>
      <c r="AE18" s="7">
        <f t="shared" si="11"/>
        <v>98</v>
      </c>
      <c r="AF18" s="7">
        <f t="shared" si="11"/>
        <v>99</v>
      </c>
      <c r="AG18" s="7">
        <f t="shared" si="11"/>
        <v>100</v>
      </c>
      <c r="AH18" s="7">
        <f t="shared" si="11"/>
        <v>101</v>
      </c>
      <c r="AI18" s="7">
        <f t="shared" si="11"/>
        <v>102</v>
      </c>
      <c r="AJ18" s="7">
        <f t="shared" si="11"/>
        <v>103</v>
      </c>
      <c r="AK18" s="7">
        <f t="shared" si="11"/>
        <v>104</v>
      </c>
      <c r="AL18" s="7">
        <f t="shared" si="11"/>
        <v>105</v>
      </c>
      <c r="AM18" s="7">
        <f t="shared" si="11"/>
        <v>106</v>
      </c>
      <c r="AN18" s="7">
        <f t="shared" si="11"/>
        <v>107</v>
      </c>
      <c r="AO18" s="7">
        <f t="shared" si="11"/>
        <v>108</v>
      </c>
      <c r="AP18" s="7">
        <f t="shared" si="11"/>
        <v>109</v>
      </c>
      <c r="AQ18" s="7">
        <f t="shared" si="11"/>
        <v>110</v>
      </c>
      <c r="AR18" s="7">
        <f t="shared" si="11"/>
        <v>111</v>
      </c>
      <c r="AS18" s="7">
        <f t="shared" si="11"/>
        <v>112</v>
      </c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</row>
    <row r="19" spans="1:79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29" t="str">
        <f t="shared" ref="R19:AS19" si="12">MID(Pi,R18,1)</f>
        <v>0</v>
      </c>
      <c r="S19" s="29" t="str">
        <f t="shared" si="12"/>
        <v>3</v>
      </c>
      <c r="T19" s="29" t="str">
        <f t="shared" si="12"/>
        <v>4</v>
      </c>
      <c r="U19" s="29" t="str">
        <f t="shared" si="12"/>
        <v>8</v>
      </c>
      <c r="V19" s="29" t="str">
        <f t="shared" si="12"/>
        <v>2</v>
      </c>
      <c r="W19" s="29" t="str">
        <f t="shared" si="12"/>
        <v>5</v>
      </c>
      <c r="X19" s="29" t="str">
        <f t="shared" si="12"/>
        <v>3</v>
      </c>
      <c r="Y19" s="29" t="str">
        <f t="shared" si="12"/>
        <v>4</v>
      </c>
      <c r="Z19" s="29" t="str">
        <f t="shared" si="12"/>
        <v>2</v>
      </c>
      <c r="AA19" s="29" t="str">
        <f t="shared" si="12"/>
        <v>1</v>
      </c>
      <c r="AB19" s="29" t="str">
        <f t="shared" si="12"/>
        <v>1</v>
      </c>
      <c r="AC19" s="29" t="str">
        <f t="shared" si="12"/>
        <v>7</v>
      </c>
      <c r="AD19" s="29" t="str">
        <f t="shared" si="12"/>
        <v>0</v>
      </c>
      <c r="AE19" s="29" t="str">
        <f t="shared" si="12"/>
        <v>6</v>
      </c>
      <c r="AF19" s="29" t="str">
        <f t="shared" si="12"/>
        <v>7</v>
      </c>
      <c r="AG19" s="29" t="str">
        <f t="shared" si="12"/>
        <v>9</v>
      </c>
      <c r="AH19" s="29" t="str">
        <f t="shared" si="12"/>
        <v>8</v>
      </c>
      <c r="AI19" s="29" t="str">
        <f t="shared" si="12"/>
        <v>2</v>
      </c>
      <c r="AJ19" s="29" t="str">
        <f t="shared" si="12"/>
        <v>1</v>
      </c>
      <c r="AK19" s="29" t="str">
        <f t="shared" si="12"/>
        <v>4</v>
      </c>
      <c r="AL19" s="29" t="str">
        <f t="shared" si="12"/>
        <v>8</v>
      </c>
      <c r="AM19" s="29" t="str">
        <f t="shared" si="12"/>
        <v>0</v>
      </c>
      <c r="AN19" s="29" t="str">
        <f t="shared" si="12"/>
        <v>8</v>
      </c>
      <c r="AO19" s="29" t="str">
        <f t="shared" si="12"/>
        <v>6</v>
      </c>
      <c r="AP19" s="29" t="str">
        <f t="shared" si="12"/>
        <v>5</v>
      </c>
      <c r="AQ19" s="29" t="str">
        <f t="shared" si="12"/>
        <v>1</v>
      </c>
      <c r="AR19" s="29" t="str">
        <f t="shared" si="12"/>
        <v>3</v>
      </c>
      <c r="AS19" s="32" t="str">
        <f t="shared" si="12"/>
        <v>2</v>
      </c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</row>
    <row r="20" spans="1:79" hidden="1">
      <c r="A20" s="14">
        <f>A18+1</f>
        <v>7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7">
        <f>R18+Stufe4*A20</f>
        <v>113</v>
      </c>
      <c r="Q20" s="7">
        <f>P20+1</f>
        <v>114</v>
      </c>
      <c r="R20" s="7">
        <f t="shared" ref="R20:AU20" si="13">Q20+1</f>
        <v>115</v>
      </c>
      <c r="S20" s="7">
        <f t="shared" si="13"/>
        <v>116</v>
      </c>
      <c r="T20" s="7">
        <f t="shared" si="13"/>
        <v>117</v>
      </c>
      <c r="U20" s="7">
        <f t="shared" si="13"/>
        <v>118</v>
      </c>
      <c r="V20" s="7">
        <f t="shared" si="13"/>
        <v>119</v>
      </c>
      <c r="W20" s="7">
        <f t="shared" si="13"/>
        <v>120</v>
      </c>
      <c r="X20" s="7">
        <f t="shared" si="13"/>
        <v>121</v>
      </c>
      <c r="Y20" s="7">
        <f t="shared" si="13"/>
        <v>122</v>
      </c>
      <c r="Z20" s="7">
        <f t="shared" si="13"/>
        <v>123</v>
      </c>
      <c r="AA20" s="7">
        <f t="shared" si="13"/>
        <v>124</v>
      </c>
      <c r="AB20" s="7">
        <f t="shared" si="13"/>
        <v>125</v>
      </c>
      <c r="AC20" s="7">
        <f t="shared" si="13"/>
        <v>126</v>
      </c>
      <c r="AD20" s="7">
        <f t="shared" si="13"/>
        <v>127</v>
      </c>
      <c r="AE20" s="7">
        <f t="shared" si="13"/>
        <v>128</v>
      </c>
      <c r="AF20" s="7">
        <f t="shared" si="13"/>
        <v>129</v>
      </c>
      <c r="AG20" s="7">
        <f t="shared" si="13"/>
        <v>130</v>
      </c>
      <c r="AH20" s="7">
        <f t="shared" si="13"/>
        <v>131</v>
      </c>
      <c r="AI20" s="7">
        <f t="shared" si="13"/>
        <v>132</v>
      </c>
      <c r="AJ20" s="7">
        <f t="shared" si="13"/>
        <v>133</v>
      </c>
      <c r="AK20" s="7">
        <f t="shared" si="13"/>
        <v>134</v>
      </c>
      <c r="AL20" s="7">
        <f t="shared" si="13"/>
        <v>135</v>
      </c>
      <c r="AM20" s="7">
        <f t="shared" si="13"/>
        <v>136</v>
      </c>
      <c r="AN20" s="7">
        <f t="shared" si="13"/>
        <v>137</v>
      </c>
      <c r="AO20" s="7">
        <f t="shared" si="13"/>
        <v>138</v>
      </c>
      <c r="AP20" s="7">
        <f t="shared" si="13"/>
        <v>139</v>
      </c>
      <c r="AQ20" s="7">
        <f t="shared" si="13"/>
        <v>140</v>
      </c>
      <c r="AR20" s="7">
        <f t="shared" si="13"/>
        <v>141</v>
      </c>
      <c r="AS20" s="7">
        <f t="shared" si="13"/>
        <v>142</v>
      </c>
      <c r="AT20" s="7">
        <f t="shared" si="13"/>
        <v>143</v>
      </c>
      <c r="AU20" s="7">
        <f t="shared" si="13"/>
        <v>144</v>
      </c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</row>
    <row r="21" spans="1:79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29" t="str">
        <f t="shared" ref="P21:AU21" si="14">MID(Pi,P20,1)</f>
        <v>8</v>
      </c>
      <c r="Q21" s="29" t="str">
        <f t="shared" si="14"/>
        <v>2</v>
      </c>
      <c r="R21" s="29" t="str">
        <f t="shared" si="14"/>
        <v>3</v>
      </c>
      <c r="S21" s="29" t="str">
        <f t="shared" si="14"/>
        <v>0</v>
      </c>
      <c r="T21" s="29" t="str">
        <f t="shared" si="14"/>
        <v>6</v>
      </c>
      <c r="U21" s="29" t="str">
        <f t="shared" si="14"/>
        <v>6</v>
      </c>
      <c r="V21" s="29" t="str">
        <f t="shared" si="14"/>
        <v>4</v>
      </c>
      <c r="W21" s="29" t="str">
        <f t="shared" si="14"/>
        <v>7</v>
      </c>
      <c r="X21" s="29" t="str">
        <f t="shared" si="14"/>
        <v>0</v>
      </c>
      <c r="Y21" s="29" t="str">
        <f t="shared" si="14"/>
        <v>9</v>
      </c>
      <c r="Z21" s="29" t="str">
        <f t="shared" si="14"/>
        <v>3</v>
      </c>
      <c r="AA21" s="29" t="str">
        <f t="shared" si="14"/>
        <v>8</v>
      </c>
      <c r="AB21" s="29" t="str">
        <f t="shared" si="14"/>
        <v>4</v>
      </c>
      <c r="AC21" s="29" t="str">
        <f t="shared" si="14"/>
        <v>4</v>
      </c>
      <c r="AD21" s="29" t="str">
        <f t="shared" si="14"/>
        <v>6</v>
      </c>
      <c r="AE21" s="29" t="str">
        <f t="shared" si="14"/>
        <v>0</v>
      </c>
      <c r="AF21" s="29" t="str">
        <f t="shared" si="14"/>
        <v>9</v>
      </c>
      <c r="AG21" s="29" t="str">
        <f t="shared" si="14"/>
        <v>5</v>
      </c>
      <c r="AH21" s="29" t="str">
        <f t="shared" si="14"/>
        <v>5</v>
      </c>
      <c r="AI21" s="29" t="str">
        <f t="shared" si="14"/>
        <v>0</v>
      </c>
      <c r="AJ21" s="29" t="str">
        <f t="shared" si="14"/>
        <v>5</v>
      </c>
      <c r="AK21" s="29" t="str">
        <f t="shared" si="14"/>
        <v>8</v>
      </c>
      <c r="AL21" s="29" t="str">
        <f t="shared" si="14"/>
        <v>2</v>
      </c>
      <c r="AM21" s="29" t="str">
        <f t="shared" si="14"/>
        <v>2</v>
      </c>
      <c r="AN21" s="29" t="str">
        <f t="shared" si="14"/>
        <v>3</v>
      </c>
      <c r="AO21" s="29" t="str">
        <f t="shared" si="14"/>
        <v>1</v>
      </c>
      <c r="AP21" s="29" t="str">
        <f t="shared" si="14"/>
        <v>7</v>
      </c>
      <c r="AQ21" s="29" t="str">
        <f t="shared" si="14"/>
        <v>2</v>
      </c>
      <c r="AR21" s="29" t="str">
        <f t="shared" si="14"/>
        <v>5</v>
      </c>
      <c r="AS21" s="29" t="str">
        <f t="shared" si="14"/>
        <v>3</v>
      </c>
      <c r="AT21" s="29" t="str">
        <f t="shared" si="14"/>
        <v>5</v>
      </c>
      <c r="AU21" s="32" t="str">
        <f t="shared" si="14"/>
        <v>9</v>
      </c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</row>
    <row r="22" spans="1:79" hidden="1">
      <c r="A22" s="14">
        <f>A20+1</f>
        <v>8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7">
        <f>P20+Stufe4*A22</f>
        <v>145</v>
      </c>
      <c r="O22" s="7">
        <f>N22+1</f>
        <v>146</v>
      </c>
      <c r="P22" s="7">
        <f t="shared" ref="P22:AW22" si="15">O22+1</f>
        <v>147</v>
      </c>
      <c r="Q22" s="7">
        <f t="shared" si="15"/>
        <v>148</v>
      </c>
      <c r="R22" s="7">
        <f t="shared" si="15"/>
        <v>149</v>
      </c>
      <c r="S22" s="7">
        <f t="shared" si="15"/>
        <v>150</v>
      </c>
      <c r="T22" s="7">
        <f t="shared" si="15"/>
        <v>151</v>
      </c>
      <c r="U22" s="7">
        <f t="shared" si="15"/>
        <v>152</v>
      </c>
      <c r="V22" s="7">
        <f t="shared" si="15"/>
        <v>153</v>
      </c>
      <c r="W22" s="7">
        <f t="shared" si="15"/>
        <v>154</v>
      </c>
      <c r="X22" s="7">
        <f t="shared" si="15"/>
        <v>155</v>
      </c>
      <c r="Y22" s="7">
        <f t="shared" si="15"/>
        <v>156</v>
      </c>
      <c r="Z22" s="7">
        <f t="shared" si="15"/>
        <v>157</v>
      </c>
      <c r="AA22" s="7">
        <f t="shared" si="15"/>
        <v>158</v>
      </c>
      <c r="AB22" s="7">
        <f t="shared" si="15"/>
        <v>159</v>
      </c>
      <c r="AC22" s="7">
        <f t="shared" si="15"/>
        <v>160</v>
      </c>
      <c r="AD22" s="7">
        <f t="shared" si="15"/>
        <v>161</v>
      </c>
      <c r="AE22" s="7">
        <f t="shared" si="15"/>
        <v>162</v>
      </c>
      <c r="AF22" s="7">
        <f t="shared" si="15"/>
        <v>163</v>
      </c>
      <c r="AG22" s="7">
        <f t="shared" si="15"/>
        <v>164</v>
      </c>
      <c r="AH22" s="7">
        <f t="shared" si="15"/>
        <v>165</v>
      </c>
      <c r="AI22" s="7">
        <f t="shared" si="15"/>
        <v>166</v>
      </c>
      <c r="AJ22" s="7">
        <f t="shared" si="15"/>
        <v>167</v>
      </c>
      <c r="AK22" s="7">
        <f t="shared" si="15"/>
        <v>168</v>
      </c>
      <c r="AL22" s="7">
        <f t="shared" si="15"/>
        <v>169</v>
      </c>
      <c r="AM22" s="7">
        <f t="shared" si="15"/>
        <v>170</v>
      </c>
      <c r="AN22" s="7">
        <f t="shared" si="15"/>
        <v>171</v>
      </c>
      <c r="AO22" s="7">
        <f t="shared" si="15"/>
        <v>172</v>
      </c>
      <c r="AP22" s="7">
        <f t="shared" si="15"/>
        <v>173</v>
      </c>
      <c r="AQ22" s="7">
        <f t="shared" si="15"/>
        <v>174</v>
      </c>
      <c r="AR22" s="7">
        <f t="shared" si="15"/>
        <v>175</v>
      </c>
      <c r="AS22" s="7">
        <f t="shared" si="15"/>
        <v>176</v>
      </c>
      <c r="AT22" s="7">
        <f t="shared" si="15"/>
        <v>177</v>
      </c>
      <c r="AU22" s="7">
        <f t="shared" si="15"/>
        <v>178</v>
      </c>
      <c r="AV22" s="7">
        <f t="shared" si="15"/>
        <v>179</v>
      </c>
      <c r="AW22" s="7">
        <f t="shared" si="15"/>
        <v>180</v>
      </c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</row>
    <row r="23" spans="1:79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29" t="str">
        <f t="shared" ref="N23:AW23" si="16">MID(Pi,N22,1)</f>
        <v>4</v>
      </c>
      <c r="O23" s="29" t="str">
        <f t="shared" si="16"/>
        <v>0</v>
      </c>
      <c r="P23" s="29" t="str">
        <f t="shared" si="16"/>
        <v>8</v>
      </c>
      <c r="Q23" s="29" t="str">
        <f t="shared" si="16"/>
        <v>1</v>
      </c>
      <c r="R23" s="29" t="str">
        <f t="shared" si="16"/>
        <v>2</v>
      </c>
      <c r="S23" s="29" t="str">
        <f t="shared" si="16"/>
        <v>8</v>
      </c>
      <c r="T23" s="29" t="str">
        <f t="shared" si="16"/>
        <v>4</v>
      </c>
      <c r="U23" s="29" t="str">
        <f t="shared" si="16"/>
        <v>8</v>
      </c>
      <c r="V23" s="29" t="str">
        <f t="shared" si="16"/>
        <v>1</v>
      </c>
      <c r="W23" s="29" t="str">
        <f t="shared" si="16"/>
        <v>1</v>
      </c>
      <c r="X23" s="29" t="str">
        <f t="shared" si="16"/>
        <v>1</v>
      </c>
      <c r="Y23" s="29" t="str">
        <f t="shared" si="16"/>
        <v>7</v>
      </c>
      <c r="Z23" s="29" t="str">
        <f t="shared" si="16"/>
        <v>4</v>
      </c>
      <c r="AA23" s="29" t="str">
        <f t="shared" si="16"/>
        <v>5</v>
      </c>
      <c r="AB23" s="29" t="str">
        <f t="shared" si="16"/>
        <v>0</v>
      </c>
      <c r="AC23" s="29" t="str">
        <f t="shared" si="16"/>
        <v>2</v>
      </c>
      <c r="AD23" s="29" t="str">
        <f t="shared" si="16"/>
        <v>8</v>
      </c>
      <c r="AE23" s="29" t="str">
        <f t="shared" si="16"/>
        <v>4</v>
      </c>
      <c r="AF23" s="29" t="str">
        <f t="shared" si="16"/>
        <v>1</v>
      </c>
      <c r="AG23" s="29" t="str">
        <f t="shared" si="16"/>
        <v>0</v>
      </c>
      <c r="AH23" s="29" t="str">
        <f t="shared" si="16"/>
        <v>2</v>
      </c>
      <c r="AI23" s="29" t="str">
        <f t="shared" si="16"/>
        <v>7</v>
      </c>
      <c r="AJ23" s="29" t="str">
        <f t="shared" si="16"/>
        <v>0</v>
      </c>
      <c r="AK23" s="29" t="str">
        <f t="shared" si="16"/>
        <v>1</v>
      </c>
      <c r="AL23" s="29" t="str">
        <f t="shared" si="16"/>
        <v>9</v>
      </c>
      <c r="AM23" s="29" t="str">
        <f t="shared" si="16"/>
        <v>3</v>
      </c>
      <c r="AN23" s="29" t="str">
        <f t="shared" si="16"/>
        <v>8</v>
      </c>
      <c r="AO23" s="29" t="str">
        <f t="shared" si="16"/>
        <v>5</v>
      </c>
      <c r="AP23" s="29" t="str">
        <f t="shared" si="16"/>
        <v>2</v>
      </c>
      <c r="AQ23" s="29" t="str">
        <f t="shared" si="16"/>
        <v>1</v>
      </c>
      <c r="AR23" s="29" t="str">
        <f t="shared" si="16"/>
        <v>1</v>
      </c>
      <c r="AS23" s="29" t="str">
        <f t="shared" si="16"/>
        <v>0</v>
      </c>
      <c r="AT23" s="29" t="str">
        <f t="shared" si="16"/>
        <v>5</v>
      </c>
      <c r="AU23" s="29" t="str">
        <f t="shared" si="16"/>
        <v>5</v>
      </c>
      <c r="AV23" s="29" t="str">
        <f t="shared" si="16"/>
        <v>5</v>
      </c>
      <c r="AW23" s="32" t="str">
        <f t="shared" si="16"/>
        <v>9</v>
      </c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</row>
    <row r="24" spans="1:79" hidden="1">
      <c r="A24" s="14">
        <f>A22+1</f>
        <v>9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7">
        <f>N22+Stufe4*A24</f>
        <v>181</v>
      </c>
      <c r="M24" s="7">
        <f>L24+1</f>
        <v>182</v>
      </c>
      <c r="N24" s="7">
        <f t="shared" ref="N24:AY24" si="17">M24+1</f>
        <v>183</v>
      </c>
      <c r="O24" s="7">
        <f t="shared" si="17"/>
        <v>184</v>
      </c>
      <c r="P24" s="7">
        <f t="shared" si="17"/>
        <v>185</v>
      </c>
      <c r="Q24" s="7">
        <f t="shared" si="17"/>
        <v>186</v>
      </c>
      <c r="R24" s="7">
        <f t="shared" si="17"/>
        <v>187</v>
      </c>
      <c r="S24" s="7">
        <f t="shared" si="17"/>
        <v>188</v>
      </c>
      <c r="T24" s="7">
        <f t="shared" si="17"/>
        <v>189</v>
      </c>
      <c r="U24" s="7">
        <f t="shared" si="17"/>
        <v>190</v>
      </c>
      <c r="V24" s="7">
        <f t="shared" si="17"/>
        <v>191</v>
      </c>
      <c r="W24" s="7">
        <f t="shared" si="17"/>
        <v>192</v>
      </c>
      <c r="X24" s="7">
        <f t="shared" si="17"/>
        <v>193</v>
      </c>
      <c r="Y24" s="7">
        <f t="shared" si="17"/>
        <v>194</v>
      </c>
      <c r="Z24" s="7">
        <f t="shared" si="17"/>
        <v>195</v>
      </c>
      <c r="AA24" s="7">
        <f t="shared" si="17"/>
        <v>196</v>
      </c>
      <c r="AB24" s="7">
        <f t="shared" si="17"/>
        <v>197</v>
      </c>
      <c r="AC24" s="7">
        <f t="shared" si="17"/>
        <v>198</v>
      </c>
      <c r="AD24" s="7">
        <f t="shared" si="17"/>
        <v>199</v>
      </c>
      <c r="AE24" s="7">
        <f t="shared" si="17"/>
        <v>200</v>
      </c>
      <c r="AF24" s="7">
        <f t="shared" si="17"/>
        <v>201</v>
      </c>
      <c r="AG24" s="7">
        <f t="shared" si="17"/>
        <v>202</v>
      </c>
      <c r="AH24" s="7">
        <f t="shared" si="17"/>
        <v>203</v>
      </c>
      <c r="AI24" s="7">
        <f t="shared" si="17"/>
        <v>204</v>
      </c>
      <c r="AJ24" s="7">
        <f t="shared" si="17"/>
        <v>205</v>
      </c>
      <c r="AK24" s="7">
        <f t="shared" si="17"/>
        <v>206</v>
      </c>
      <c r="AL24" s="7">
        <f t="shared" si="17"/>
        <v>207</v>
      </c>
      <c r="AM24" s="7">
        <f t="shared" si="17"/>
        <v>208</v>
      </c>
      <c r="AN24" s="7">
        <f t="shared" si="17"/>
        <v>209</v>
      </c>
      <c r="AO24" s="7">
        <f t="shared" si="17"/>
        <v>210</v>
      </c>
      <c r="AP24" s="7">
        <f t="shared" si="17"/>
        <v>211</v>
      </c>
      <c r="AQ24" s="7">
        <f t="shared" si="17"/>
        <v>212</v>
      </c>
      <c r="AR24" s="7">
        <f t="shared" si="17"/>
        <v>213</v>
      </c>
      <c r="AS24" s="7">
        <f t="shared" si="17"/>
        <v>214</v>
      </c>
      <c r="AT24" s="7">
        <f t="shared" si="17"/>
        <v>215</v>
      </c>
      <c r="AU24" s="7">
        <f t="shared" si="17"/>
        <v>216</v>
      </c>
      <c r="AV24" s="7">
        <f t="shared" si="17"/>
        <v>217</v>
      </c>
      <c r="AW24" s="7">
        <f t="shared" si="17"/>
        <v>218</v>
      </c>
      <c r="AX24" s="7">
        <f t="shared" si="17"/>
        <v>219</v>
      </c>
      <c r="AY24" s="7">
        <f t="shared" si="17"/>
        <v>220</v>
      </c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</row>
    <row r="25" spans="1:79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29" t="str">
        <f t="shared" ref="L25:AY25" si="18">MID(Pi,L24,1)</f>
        <v>6</v>
      </c>
      <c r="M25" s="29" t="str">
        <f t="shared" si="18"/>
        <v>4</v>
      </c>
      <c r="N25" s="29" t="str">
        <f t="shared" si="18"/>
        <v>4</v>
      </c>
      <c r="O25" s="29" t="str">
        <f t="shared" si="18"/>
        <v>6</v>
      </c>
      <c r="P25" s="29" t="str">
        <f t="shared" si="18"/>
        <v>2</v>
      </c>
      <c r="Q25" s="29" t="str">
        <f t="shared" si="18"/>
        <v>2</v>
      </c>
      <c r="R25" s="29" t="str">
        <f t="shared" si="18"/>
        <v>9</v>
      </c>
      <c r="S25" s="29" t="str">
        <f t="shared" si="18"/>
        <v>4</v>
      </c>
      <c r="T25" s="29" t="str">
        <f t="shared" si="18"/>
        <v>8</v>
      </c>
      <c r="U25" s="29" t="str">
        <f t="shared" si="18"/>
        <v>9</v>
      </c>
      <c r="V25" s="29" t="str">
        <f t="shared" si="18"/>
        <v>5</v>
      </c>
      <c r="W25" s="29" t="str">
        <f t="shared" si="18"/>
        <v>4</v>
      </c>
      <c r="X25" s="29" t="str">
        <f t="shared" si="18"/>
        <v>9</v>
      </c>
      <c r="Y25" s="29" t="str">
        <f t="shared" si="18"/>
        <v>3</v>
      </c>
      <c r="Z25" s="29" t="str">
        <f t="shared" si="18"/>
        <v>0</v>
      </c>
      <c r="AA25" s="29" t="str">
        <f t="shared" si="18"/>
        <v>3</v>
      </c>
      <c r="AB25" s="29" t="str">
        <f t="shared" si="18"/>
        <v>8</v>
      </c>
      <c r="AC25" s="29" t="str">
        <f t="shared" si="18"/>
        <v>1</v>
      </c>
      <c r="AD25" s="29" t="str">
        <f t="shared" si="18"/>
        <v>9</v>
      </c>
      <c r="AE25" s="29" t="str">
        <f t="shared" si="18"/>
        <v>6</v>
      </c>
      <c r="AF25" s="29" t="str">
        <f t="shared" si="18"/>
        <v>4</v>
      </c>
      <c r="AG25" s="29" t="str">
        <f t="shared" si="18"/>
        <v>4</v>
      </c>
      <c r="AH25" s="29" t="str">
        <f t="shared" si="18"/>
        <v>2</v>
      </c>
      <c r="AI25" s="29" t="str">
        <f t="shared" si="18"/>
        <v>8</v>
      </c>
      <c r="AJ25" s="29" t="str">
        <f t="shared" si="18"/>
        <v>8</v>
      </c>
      <c r="AK25" s="29" t="str">
        <f t="shared" si="18"/>
        <v>1</v>
      </c>
      <c r="AL25" s="29" t="str">
        <f t="shared" si="18"/>
        <v>0</v>
      </c>
      <c r="AM25" s="29" t="str">
        <f t="shared" si="18"/>
        <v>9</v>
      </c>
      <c r="AN25" s="29" t="str">
        <f t="shared" si="18"/>
        <v>7</v>
      </c>
      <c r="AO25" s="29" t="str">
        <f t="shared" si="18"/>
        <v>5</v>
      </c>
      <c r="AP25" s="29" t="str">
        <f t="shared" si="18"/>
        <v>6</v>
      </c>
      <c r="AQ25" s="29" t="str">
        <f t="shared" si="18"/>
        <v>6</v>
      </c>
      <c r="AR25" s="29" t="str">
        <f t="shared" si="18"/>
        <v>5</v>
      </c>
      <c r="AS25" s="29" t="str">
        <f t="shared" si="18"/>
        <v>9</v>
      </c>
      <c r="AT25" s="29" t="str">
        <f t="shared" si="18"/>
        <v>3</v>
      </c>
      <c r="AU25" s="29" t="str">
        <f t="shared" si="18"/>
        <v>3</v>
      </c>
      <c r="AV25" s="29" t="str">
        <f t="shared" si="18"/>
        <v>4</v>
      </c>
      <c r="AW25" s="29" t="str">
        <f t="shared" si="18"/>
        <v>4</v>
      </c>
      <c r="AX25" s="29" t="str">
        <f t="shared" si="18"/>
        <v>6</v>
      </c>
      <c r="AY25" s="32" t="str">
        <f t="shared" si="18"/>
        <v>1</v>
      </c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</row>
    <row r="26" spans="1:79" hidden="1">
      <c r="A26" s="14">
        <f>A24+1</f>
        <v>10</v>
      </c>
      <c r="B26" s="38"/>
      <c r="C26" s="38"/>
      <c r="D26" s="38"/>
      <c r="E26" s="38"/>
      <c r="F26" s="38"/>
      <c r="G26" s="38"/>
      <c r="H26" s="38"/>
      <c r="I26" s="38"/>
      <c r="J26" s="7">
        <f>L24+Stufe4*A26</f>
        <v>221</v>
      </c>
      <c r="K26" s="7">
        <f>J26+1</f>
        <v>222</v>
      </c>
      <c r="L26" s="7">
        <f t="shared" ref="L26:BA26" si="19">K26+1</f>
        <v>223</v>
      </c>
      <c r="M26" s="7">
        <f t="shared" si="19"/>
        <v>224</v>
      </c>
      <c r="N26" s="7">
        <f t="shared" si="19"/>
        <v>225</v>
      </c>
      <c r="O26" s="7">
        <f t="shared" si="19"/>
        <v>226</v>
      </c>
      <c r="P26" s="7">
        <f t="shared" si="19"/>
        <v>227</v>
      </c>
      <c r="Q26" s="7">
        <f t="shared" si="19"/>
        <v>228</v>
      </c>
      <c r="R26" s="7">
        <f t="shared" si="19"/>
        <v>229</v>
      </c>
      <c r="S26" s="7">
        <f t="shared" si="19"/>
        <v>230</v>
      </c>
      <c r="T26" s="7">
        <f t="shared" si="19"/>
        <v>231</v>
      </c>
      <c r="U26" s="7">
        <f t="shared" si="19"/>
        <v>232</v>
      </c>
      <c r="V26" s="7">
        <f t="shared" si="19"/>
        <v>233</v>
      </c>
      <c r="W26" s="7">
        <f t="shared" si="19"/>
        <v>234</v>
      </c>
      <c r="X26" s="7">
        <f t="shared" si="19"/>
        <v>235</v>
      </c>
      <c r="Y26" s="7">
        <f t="shared" si="19"/>
        <v>236</v>
      </c>
      <c r="Z26" s="7">
        <f t="shared" si="19"/>
        <v>237</v>
      </c>
      <c r="AA26" s="7">
        <f t="shared" si="19"/>
        <v>238</v>
      </c>
      <c r="AB26" s="7">
        <f t="shared" si="19"/>
        <v>239</v>
      </c>
      <c r="AC26" s="7">
        <f t="shared" si="19"/>
        <v>240</v>
      </c>
      <c r="AD26" s="7">
        <f t="shared" si="19"/>
        <v>241</v>
      </c>
      <c r="AE26" s="7">
        <f t="shared" si="19"/>
        <v>242</v>
      </c>
      <c r="AF26" s="7">
        <f t="shared" si="19"/>
        <v>243</v>
      </c>
      <c r="AG26" s="7">
        <f t="shared" si="19"/>
        <v>244</v>
      </c>
      <c r="AH26" s="7">
        <f t="shared" si="19"/>
        <v>245</v>
      </c>
      <c r="AI26" s="7">
        <f t="shared" si="19"/>
        <v>246</v>
      </c>
      <c r="AJ26" s="7">
        <f t="shared" si="19"/>
        <v>247</v>
      </c>
      <c r="AK26" s="7">
        <f t="shared" si="19"/>
        <v>248</v>
      </c>
      <c r="AL26" s="7">
        <f t="shared" si="19"/>
        <v>249</v>
      </c>
      <c r="AM26" s="7">
        <f t="shared" si="19"/>
        <v>250</v>
      </c>
      <c r="AN26" s="7">
        <f t="shared" si="19"/>
        <v>251</v>
      </c>
      <c r="AO26" s="7">
        <f t="shared" si="19"/>
        <v>252</v>
      </c>
      <c r="AP26" s="7">
        <f t="shared" si="19"/>
        <v>253</v>
      </c>
      <c r="AQ26" s="7">
        <f t="shared" si="19"/>
        <v>254</v>
      </c>
      <c r="AR26" s="7">
        <f t="shared" si="19"/>
        <v>255</v>
      </c>
      <c r="AS26" s="7">
        <f t="shared" si="19"/>
        <v>256</v>
      </c>
      <c r="AT26" s="7">
        <f t="shared" si="19"/>
        <v>257</v>
      </c>
      <c r="AU26" s="7">
        <f t="shared" si="19"/>
        <v>258</v>
      </c>
      <c r="AV26" s="7">
        <f t="shared" si="19"/>
        <v>259</v>
      </c>
      <c r="AW26" s="7">
        <f t="shared" si="19"/>
        <v>260</v>
      </c>
      <c r="AX26" s="7">
        <f t="shared" si="19"/>
        <v>261</v>
      </c>
      <c r="AY26" s="7">
        <f t="shared" si="19"/>
        <v>262</v>
      </c>
      <c r="AZ26" s="7">
        <f t="shared" si="19"/>
        <v>263</v>
      </c>
      <c r="BA26" s="7">
        <f t="shared" si="19"/>
        <v>264</v>
      </c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</row>
    <row r="27" spans="1:79">
      <c r="B27" s="39"/>
      <c r="C27" s="39"/>
      <c r="D27" s="39"/>
      <c r="E27" s="39"/>
      <c r="F27" s="39"/>
      <c r="G27" s="39"/>
      <c r="H27" s="39"/>
      <c r="I27" s="39"/>
      <c r="J27" s="29" t="str">
        <f t="shared" ref="J27:BA27" si="20">MID(Pi,J26,1)</f>
        <v>2</v>
      </c>
      <c r="K27" s="29" t="str">
        <f t="shared" si="20"/>
        <v>8</v>
      </c>
      <c r="L27" s="29" t="str">
        <f t="shared" si="20"/>
        <v>4</v>
      </c>
      <c r="M27" s="29" t="str">
        <f t="shared" si="20"/>
        <v>7</v>
      </c>
      <c r="N27" s="29" t="str">
        <f t="shared" si="20"/>
        <v>5</v>
      </c>
      <c r="O27" s="29" t="str">
        <f t="shared" si="20"/>
        <v>6</v>
      </c>
      <c r="P27" s="29" t="str">
        <f t="shared" si="20"/>
        <v>4</v>
      </c>
      <c r="Q27" s="29" t="str">
        <f t="shared" si="20"/>
        <v>8</v>
      </c>
      <c r="R27" s="29" t="str">
        <f t="shared" si="20"/>
        <v>2</v>
      </c>
      <c r="S27" s="29" t="str">
        <f t="shared" si="20"/>
        <v>3</v>
      </c>
      <c r="T27" s="29" t="str">
        <f t="shared" si="20"/>
        <v>3</v>
      </c>
      <c r="U27" s="29" t="str">
        <f t="shared" si="20"/>
        <v>7</v>
      </c>
      <c r="V27" s="29" t="str">
        <f t="shared" si="20"/>
        <v>8</v>
      </c>
      <c r="W27" s="29" t="str">
        <f t="shared" si="20"/>
        <v>6</v>
      </c>
      <c r="X27" s="29" t="str">
        <f t="shared" si="20"/>
        <v>7</v>
      </c>
      <c r="Y27" s="29" t="str">
        <f t="shared" si="20"/>
        <v>8</v>
      </c>
      <c r="Z27" s="29" t="str">
        <f t="shared" si="20"/>
        <v>3</v>
      </c>
      <c r="AA27" s="29" t="str">
        <f t="shared" si="20"/>
        <v>1</v>
      </c>
      <c r="AB27" s="29" t="str">
        <f t="shared" si="20"/>
        <v>6</v>
      </c>
      <c r="AC27" s="29" t="str">
        <f t="shared" si="20"/>
        <v>5</v>
      </c>
      <c r="AD27" s="29" t="str">
        <f t="shared" si="20"/>
        <v>2</v>
      </c>
      <c r="AE27" s="29" t="str">
        <f t="shared" si="20"/>
        <v>7</v>
      </c>
      <c r="AF27" s="29" t="str">
        <f t="shared" si="20"/>
        <v>1</v>
      </c>
      <c r="AG27" s="29" t="str">
        <f t="shared" si="20"/>
        <v>2</v>
      </c>
      <c r="AH27" s="29" t="str">
        <f t="shared" si="20"/>
        <v>0</v>
      </c>
      <c r="AI27" s="29" t="str">
        <f t="shared" si="20"/>
        <v>1</v>
      </c>
      <c r="AJ27" s="29" t="str">
        <f t="shared" si="20"/>
        <v>9</v>
      </c>
      <c r="AK27" s="29" t="str">
        <f t="shared" si="20"/>
        <v>0</v>
      </c>
      <c r="AL27" s="29" t="str">
        <f t="shared" si="20"/>
        <v>9</v>
      </c>
      <c r="AM27" s="29" t="str">
        <f t="shared" si="20"/>
        <v>1</v>
      </c>
      <c r="AN27" s="29" t="str">
        <f t="shared" si="20"/>
        <v>4</v>
      </c>
      <c r="AO27" s="29" t="str">
        <f t="shared" si="20"/>
        <v>5</v>
      </c>
      <c r="AP27" s="29" t="str">
        <f t="shared" si="20"/>
        <v>6</v>
      </c>
      <c r="AQ27" s="29" t="str">
        <f t="shared" si="20"/>
        <v>4</v>
      </c>
      <c r="AR27" s="29" t="str">
        <f t="shared" si="20"/>
        <v>8</v>
      </c>
      <c r="AS27" s="29" t="str">
        <f t="shared" si="20"/>
        <v>5</v>
      </c>
      <c r="AT27" s="29" t="str">
        <f t="shared" si="20"/>
        <v>6</v>
      </c>
      <c r="AU27" s="29" t="str">
        <f t="shared" si="20"/>
        <v>6</v>
      </c>
      <c r="AV27" s="29" t="str">
        <f t="shared" si="20"/>
        <v>9</v>
      </c>
      <c r="AW27" s="29" t="str">
        <f t="shared" si="20"/>
        <v>2</v>
      </c>
      <c r="AX27" s="29" t="str">
        <f t="shared" si="20"/>
        <v>3</v>
      </c>
      <c r="AY27" s="29" t="str">
        <f t="shared" si="20"/>
        <v>4</v>
      </c>
      <c r="AZ27" s="29" t="str">
        <f t="shared" si="20"/>
        <v>6</v>
      </c>
      <c r="BA27" s="32" t="str">
        <f t="shared" si="20"/>
        <v>0</v>
      </c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</row>
    <row r="28" spans="1:79" hidden="1">
      <c r="A28" s="14">
        <f>A26+1</f>
        <v>11</v>
      </c>
      <c r="B28" s="38"/>
      <c r="C28" s="38"/>
      <c r="D28" s="38"/>
      <c r="E28" s="38"/>
      <c r="F28" s="38"/>
      <c r="G28" s="38"/>
      <c r="H28" s="7">
        <f>J26+Stufe4*A28</f>
        <v>265</v>
      </c>
      <c r="I28" s="7">
        <f>H28+1</f>
        <v>266</v>
      </c>
      <c r="J28" s="7">
        <f t="shared" ref="J28:BC28" si="21">I28+1</f>
        <v>267</v>
      </c>
      <c r="K28" s="7">
        <f t="shared" si="21"/>
        <v>268</v>
      </c>
      <c r="L28" s="7">
        <f t="shared" si="21"/>
        <v>269</v>
      </c>
      <c r="M28" s="7">
        <f t="shared" si="21"/>
        <v>270</v>
      </c>
      <c r="N28" s="7">
        <f t="shared" si="21"/>
        <v>271</v>
      </c>
      <c r="O28" s="7">
        <f t="shared" si="21"/>
        <v>272</v>
      </c>
      <c r="P28" s="7">
        <f t="shared" si="21"/>
        <v>273</v>
      </c>
      <c r="Q28" s="7">
        <f t="shared" si="21"/>
        <v>274</v>
      </c>
      <c r="R28" s="7">
        <f t="shared" si="21"/>
        <v>275</v>
      </c>
      <c r="S28" s="7">
        <f t="shared" si="21"/>
        <v>276</v>
      </c>
      <c r="T28" s="7">
        <f t="shared" si="21"/>
        <v>277</v>
      </c>
      <c r="U28" s="7">
        <f t="shared" si="21"/>
        <v>278</v>
      </c>
      <c r="V28" s="7">
        <f t="shared" si="21"/>
        <v>279</v>
      </c>
      <c r="W28" s="7">
        <f t="shared" si="21"/>
        <v>280</v>
      </c>
      <c r="X28" s="7">
        <f t="shared" si="21"/>
        <v>281</v>
      </c>
      <c r="Y28" s="7">
        <f t="shared" si="21"/>
        <v>282</v>
      </c>
      <c r="Z28" s="7">
        <f t="shared" si="21"/>
        <v>283</v>
      </c>
      <c r="AA28" s="7">
        <f t="shared" si="21"/>
        <v>284</v>
      </c>
      <c r="AB28" s="7">
        <f t="shared" si="21"/>
        <v>285</v>
      </c>
      <c r="AC28" s="7">
        <f t="shared" si="21"/>
        <v>286</v>
      </c>
      <c r="AD28" s="7">
        <f t="shared" si="21"/>
        <v>287</v>
      </c>
      <c r="AE28" s="7">
        <f t="shared" si="21"/>
        <v>288</v>
      </c>
      <c r="AF28" s="7">
        <f t="shared" si="21"/>
        <v>289</v>
      </c>
      <c r="AG28" s="7">
        <f t="shared" si="21"/>
        <v>290</v>
      </c>
      <c r="AH28" s="7">
        <f t="shared" si="21"/>
        <v>291</v>
      </c>
      <c r="AI28" s="7">
        <f t="shared" si="21"/>
        <v>292</v>
      </c>
      <c r="AJ28" s="7">
        <f t="shared" si="21"/>
        <v>293</v>
      </c>
      <c r="AK28" s="7">
        <f t="shared" si="21"/>
        <v>294</v>
      </c>
      <c r="AL28" s="7">
        <f t="shared" si="21"/>
        <v>295</v>
      </c>
      <c r="AM28" s="7">
        <f t="shared" si="21"/>
        <v>296</v>
      </c>
      <c r="AN28" s="7">
        <f t="shared" si="21"/>
        <v>297</v>
      </c>
      <c r="AO28" s="7">
        <f t="shared" si="21"/>
        <v>298</v>
      </c>
      <c r="AP28" s="7">
        <f t="shared" si="21"/>
        <v>299</v>
      </c>
      <c r="AQ28" s="7">
        <f t="shared" si="21"/>
        <v>300</v>
      </c>
      <c r="AR28" s="7">
        <f t="shared" si="21"/>
        <v>301</v>
      </c>
      <c r="AS28" s="7">
        <f t="shared" si="21"/>
        <v>302</v>
      </c>
      <c r="AT28" s="7">
        <f t="shared" si="21"/>
        <v>303</v>
      </c>
      <c r="AU28" s="7">
        <f t="shared" si="21"/>
        <v>304</v>
      </c>
      <c r="AV28" s="7">
        <f t="shared" si="21"/>
        <v>305</v>
      </c>
      <c r="AW28" s="7">
        <f t="shared" si="21"/>
        <v>306</v>
      </c>
      <c r="AX28" s="7">
        <f t="shared" si="21"/>
        <v>307</v>
      </c>
      <c r="AY28" s="7">
        <f t="shared" si="21"/>
        <v>308</v>
      </c>
      <c r="AZ28" s="7">
        <f t="shared" si="21"/>
        <v>309</v>
      </c>
      <c r="BA28" s="7">
        <f t="shared" si="21"/>
        <v>310</v>
      </c>
      <c r="BB28" s="7">
        <f t="shared" si="21"/>
        <v>311</v>
      </c>
      <c r="BC28" s="7">
        <f t="shared" si="21"/>
        <v>312</v>
      </c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</row>
    <row r="29" spans="1:79">
      <c r="B29" s="39"/>
      <c r="C29" s="39"/>
      <c r="D29" s="39"/>
      <c r="E29" s="39"/>
      <c r="F29" s="39"/>
      <c r="G29" s="39"/>
      <c r="H29" s="29" t="str">
        <f t="shared" ref="H29:BC29" si="22">MID(Pi,H28,1)</f>
        <v>3</v>
      </c>
      <c r="I29" s="29" t="str">
        <f t="shared" si="22"/>
        <v>4</v>
      </c>
      <c r="J29" s="29" t="str">
        <f t="shared" si="22"/>
        <v>8</v>
      </c>
      <c r="K29" s="29" t="str">
        <f t="shared" si="22"/>
        <v>6</v>
      </c>
      <c r="L29" s="29" t="str">
        <f t="shared" si="22"/>
        <v>1</v>
      </c>
      <c r="M29" s="29" t="str">
        <f t="shared" si="22"/>
        <v>0</v>
      </c>
      <c r="N29" s="29" t="str">
        <f t="shared" si="22"/>
        <v>4</v>
      </c>
      <c r="O29" s="29" t="str">
        <f t="shared" si="22"/>
        <v>5</v>
      </c>
      <c r="P29" s="29" t="str">
        <f t="shared" si="22"/>
        <v>4</v>
      </c>
      <c r="Q29" s="29" t="str">
        <f t="shared" si="22"/>
        <v>3</v>
      </c>
      <c r="R29" s="29" t="str">
        <f t="shared" si="22"/>
        <v>2</v>
      </c>
      <c r="S29" s="29" t="str">
        <f t="shared" si="22"/>
        <v>6</v>
      </c>
      <c r="T29" s="29" t="str">
        <f t="shared" si="22"/>
        <v>6</v>
      </c>
      <c r="U29" s="29" t="str">
        <f t="shared" si="22"/>
        <v>4</v>
      </c>
      <c r="V29" s="29" t="str">
        <f t="shared" si="22"/>
        <v>8</v>
      </c>
      <c r="W29" s="29" t="str">
        <f t="shared" si="22"/>
        <v>2</v>
      </c>
      <c r="X29" s="29" t="str">
        <f t="shared" si="22"/>
        <v>1</v>
      </c>
      <c r="Y29" s="29" t="str">
        <f t="shared" si="22"/>
        <v>3</v>
      </c>
      <c r="Z29" s="29" t="str">
        <f t="shared" si="22"/>
        <v>3</v>
      </c>
      <c r="AA29" s="29" t="str">
        <f t="shared" si="22"/>
        <v>9</v>
      </c>
      <c r="AB29" s="29" t="str">
        <f t="shared" si="22"/>
        <v>3</v>
      </c>
      <c r="AC29" s="29" t="str">
        <f t="shared" si="22"/>
        <v>6</v>
      </c>
      <c r="AD29" s="29" t="str">
        <f t="shared" si="22"/>
        <v>0</v>
      </c>
      <c r="AE29" s="29" t="str">
        <f t="shared" si="22"/>
        <v>7</v>
      </c>
      <c r="AF29" s="29" t="str">
        <f t="shared" si="22"/>
        <v>2</v>
      </c>
      <c r="AG29" s="29" t="str">
        <f t="shared" si="22"/>
        <v>6</v>
      </c>
      <c r="AH29" s="29" t="str">
        <f t="shared" si="22"/>
        <v>0</v>
      </c>
      <c r="AI29" s="29" t="str">
        <f t="shared" si="22"/>
        <v>2</v>
      </c>
      <c r="AJ29" s="29" t="str">
        <f t="shared" si="22"/>
        <v>4</v>
      </c>
      <c r="AK29" s="29" t="str">
        <f t="shared" si="22"/>
        <v>9</v>
      </c>
      <c r="AL29" s="29" t="str">
        <f t="shared" si="22"/>
        <v>1</v>
      </c>
      <c r="AM29" s="29" t="str">
        <f t="shared" si="22"/>
        <v>4</v>
      </c>
      <c r="AN29" s="29" t="str">
        <f t="shared" si="22"/>
        <v>1</v>
      </c>
      <c r="AO29" s="29" t="str">
        <f t="shared" si="22"/>
        <v>2</v>
      </c>
      <c r="AP29" s="29" t="str">
        <f t="shared" si="22"/>
        <v>7</v>
      </c>
      <c r="AQ29" s="29" t="str">
        <f t="shared" si="22"/>
        <v>3</v>
      </c>
      <c r="AR29" s="29" t="str">
        <f t="shared" si="22"/>
        <v>7</v>
      </c>
      <c r="AS29" s="29" t="str">
        <f t="shared" si="22"/>
        <v>2</v>
      </c>
      <c r="AT29" s="29" t="str">
        <f t="shared" si="22"/>
        <v>4</v>
      </c>
      <c r="AU29" s="29" t="str">
        <f t="shared" si="22"/>
        <v>5</v>
      </c>
      <c r="AV29" s="29" t="str">
        <f t="shared" si="22"/>
        <v>8</v>
      </c>
      <c r="AW29" s="29" t="str">
        <f t="shared" si="22"/>
        <v>7</v>
      </c>
      <c r="AX29" s="29" t="str">
        <f t="shared" si="22"/>
        <v>0</v>
      </c>
      <c r="AY29" s="29" t="str">
        <f t="shared" si="22"/>
        <v>0</v>
      </c>
      <c r="AZ29" s="29" t="str">
        <f t="shared" si="22"/>
        <v>6</v>
      </c>
      <c r="BA29" s="29" t="str">
        <f t="shared" si="22"/>
        <v>6</v>
      </c>
      <c r="BB29" s="29" t="str">
        <f t="shared" si="22"/>
        <v>0</v>
      </c>
      <c r="BC29" s="32" t="str">
        <f t="shared" si="22"/>
        <v>6</v>
      </c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</row>
    <row r="30" spans="1:79" hidden="1">
      <c r="A30" s="14">
        <f>A28+1</f>
        <v>12</v>
      </c>
      <c r="B30" s="38"/>
      <c r="C30" s="38"/>
      <c r="D30" s="38"/>
      <c r="E30" s="38"/>
      <c r="F30" s="7">
        <f>H28+Stufe4*A30</f>
        <v>313</v>
      </c>
      <c r="G30" s="7">
        <f>F30+1</f>
        <v>314</v>
      </c>
      <c r="H30" s="7">
        <f t="shared" ref="H30" si="23">G30+1</f>
        <v>315</v>
      </c>
      <c r="I30" s="7">
        <f t="shared" ref="I30" si="24">H30+1</f>
        <v>316</v>
      </c>
      <c r="J30" s="7">
        <f t="shared" ref="J30" si="25">I30+1</f>
        <v>317</v>
      </c>
      <c r="K30" s="7">
        <f t="shared" ref="K30" si="26">J30+1</f>
        <v>318</v>
      </c>
      <c r="L30" s="7">
        <f t="shared" ref="L30" si="27">K30+1</f>
        <v>319</v>
      </c>
      <c r="M30" s="7">
        <f t="shared" ref="M30" si="28">L30+1</f>
        <v>320</v>
      </c>
      <c r="N30" s="7">
        <f t="shared" ref="N30" si="29">M30+1</f>
        <v>321</v>
      </c>
      <c r="O30" s="7">
        <f t="shared" ref="O30" si="30">N30+1</f>
        <v>322</v>
      </c>
      <c r="P30" s="7">
        <f t="shared" ref="P30" si="31">O30+1</f>
        <v>323</v>
      </c>
      <c r="Q30" s="7">
        <f t="shared" ref="Q30" si="32">P30+1</f>
        <v>324</v>
      </c>
      <c r="R30" s="7">
        <f t="shared" ref="R30" si="33">Q30+1</f>
        <v>325</v>
      </c>
      <c r="S30" s="7">
        <f t="shared" ref="S30" si="34">R30+1</f>
        <v>326</v>
      </c>
      <c r="T30" s="7">
        <f t="shared" ref="T30" si="35">S30+1</f>
        <v>327</v>
      </c>
      <c r="U30" s="7">
        <f t="shared" ref="U30" si="36">T30+1</f>
        <v>328</v>
      </c>
      <c r="V30" s="7">
        <f t="shared" ref="V30" si="37">U30+1</f>
        <v>329</v>
      </c>
      <c r="W30" s="7">
        <f t="shared" ref="W30" si="38">V30+1</f>
        <v>330</v>
      </c>
      <c r="X30" s="7">
        <f t="shared" ref="X30" si="39">W30+1</f>
        <v>331</v>
      </c>
      <c r="Y30" s="7">
        <f t="shared" ref="Y30" si="40">X30+1</f>
        <v>332</v>
      </c>
      <c r="Z30" s="7">
        <f t="shared" ref="Z30" si="41">Y30+1</f>
        <v>333</v>
      </c>
      <c r="AA30" s="7">
        <f t="shared" ref="AA30" si="42">Z30+1</f>
        <v>334</v>
      </c>
      <c r="AB30" s="7">
        <f t="shared" ref="AB30" si="43">AA30+1</f>
        <v>335</v>
      </c>
      <c r="AC30" s="7">
        <f t="shared" ref="AC30" si="44">AB30+1</f>
        <v>336</v>
      </c>
      <c r="AD30" s="7">
        <f t="shared" ref="AD30" si="45">AC30+1</f>
        <v>337</v>
      </c>
      <c r="AE30" s="7">
        <f t="shared" ref="AE30" si="46">AD30+1</f>
        <v>338</v>
      </c>
      <c r="AF30" s="7">
        <f t="shared" ref="AF30" si="47">AE30+1</f>
        <v>339</v>
      </c>
      <c r="AG30" s="7">
        <f t="shared" ref="AG30" si="48">AF30+1</f>
        <v>340</v>
      </c>
      <c r="AH30" s="7">
        <f t="shared" ref="AH30" si="49">AG30+1</f>
        <v>341</v>
      </c>
      <c r="AI30" s="7">
        <f t="shared" ref="AI30" si="50">AH30+1</f>
        <v>342</v>
      </c>
      <c r="AJ30" s="7">
        <f t="shared" ref="AJ30" si="51">AI30+1</f>
        <v>343</v>
      </c>
      <c r="AK30" s="7">
        <f t="shared" ref="AK30" si="52">AJ30+1</f>
        <v>344</v>
      </c>
      <c r="AL30" s="7">
        <f t="shared" ref="AL30" si="53">AK30+1</f>
        <v>345</v>
      </c>
      <c r="AM30" s="7">
        <f t="shared" ref="AM30" si="54">AL30+1</f>
        <v>346</v>
      </c>
      <c r="AN30" s="7">
        <f t="shared" ref="AN30" si="55">AM30+1</f>
        <v>347</v>
      </c>
      <c r="AO30" s="7">
        <f t="shared" ref="AO30" si="56">AN30+1</f>
        <v>348</v>
      </c>
      <c r="AP30" s="7">
        <f t="shared" ref="AP30" si="57">AO30+1</f>
        <v>349</v>
      </c>
      <c r="AQ30" s="7">
        <f t="shared" ref="AQ30" si="58">AP30+1</f>
        <v>350</v>
      </c>
      <c r="AR30" s="7">
        <f t="shared" ref="AR30" si="59">AQ30+1</f>
        <v>351</v>
      </c>
      <c r="AS30" s="7">
        <f t="shared" ref="AS30" si="60">AR30+1</f>
        <v>352</v>
      </c>
      <c r="AT30" s="7">
        <f t="shared" ref="AT30" si="61">AS30+1</f>
        <v>353</v>
      </c>
      <c r="AU30" s="7">
        <f t="shared" ref="AU30" si="62">AT30+1</f>
        <v>354</v>
      </c>
      <c r="AV30" s="7">
        <f t="shared" ref="AV30" si="63">AU30+1</f>
        <v>355</v>
      </c>
      <c r="AW30" s="7">
        <f t="shared" ref="AW30" si="64">AV30+1</f>
        <v>356</v>
      </c>
      <c r="AX30" s="7">
        <f t="shared" ref="AX30" si="65">AW30+1</f>
        <v>357</v>
      </c>
      <c r="AY30" s="7">
        <f t="shared" ref="AY30" si="66">AX30+1</f>
        <v>358</v>
      </c>
      <c r="AZ30" s="7">
        <f t="shared" ref="AZ30" si="67">AY30+1</f>
        <v>359</v>
      </c>
      <c r="BA30" s="7">
        <f t="shared" ref="BA30" si="68">AZ30+1</f>
        <v>360</v>
      </c>
      <c r="BB30" s="7">
        <f t="shared" ref="BB30" si="69">BA30+1</f>
        <v>361</v>
      </c>
      <c r="BC30" s="7">
        <f t="shared" ref="BC30" si="70">BB30+1</f>
        <v>362</v>
      </c>
      <c r="BD30" s="7">
        <f t="shared" ref="BD30" si="71">BC30+1</f>
        <v>363</v>
      </c>
      <c r="BE30" s="7">
        <f t="shared" ref="BE30" si="72">BD30+1</f>
        <v>364</v>
      </c>
    </row>
    <row r="31" spans="1:79">
      <c r="B31" s="39"/>
      <c r="C31" s="39"/>
      <c r="D31" s="39"/>
      <c r="E31" s="39"/>
      <c r="F31" s="29" t="str">
        <f t="shared" ref="F31" si="73">MID(Pi,F30,1)</f>
        <v>3</v>
      </c>
      <c r="G31" s="29" t="str">
        <f t="shared" ref="G31" si="74">MID(Pi,G30,1)</f>
        <v>1</v>
      </c>
      <c r="H31" s="29" t="str">
        <f t="shared" ref="H31" si="75">MID(Pi,H30,1)</f>
        <v>5</v>
      </c>
      <c r="I31" s="29" t="str">
        <f t="shared" ref="I31" si="76">MID(Pi,I30,1)</f>
        <v>5</v>
      </c>
      <c r="J31" s="29" t="str">
        <f t="shared" ref="J31" si="77">MID(Pi,J30,1)</f>
        <v>8</v>
      </c>
      <c r="K31" s="29" t="str">
        <f t="shared" ref="K31" si="78">MID(Pi,K30,1)</f>
        <v>8</v>
      </c>
      <c r="L31" s="29" t="str">
        <f t="shared" ref="L31" si="79">MID(Pi,L30,1)</f>
        <v>1</v>
      </c>
      <c r="M31" s="29" t="str">
        <f t="shared" ref="M31" si="80">MID(Pi,M30,1)</f>
        <v>7</v>
      </c>
      <c r="N31" s="29" t="str">
        <f t="shared" ref="N31" si="81">MID(Pi,N30,1)</f>
        <v>4</v>
      </c>
      <c r="O31" s="29" t="str">
        <f t="shared" ref="O31" si="82">MID(Pi,O30,1)</f>
        <v>8</v>
      </c>
      <c r="P31" s="29" t="str">
        <f t="shared" ref="P31" si="83">MID(Pi,P30,1)</f>
        <v>8</v>
      </c>
      <c r="Q31" s="29" t="str">
        <f t="shared" ref="Q31" si="84">MID(Pi,Q30,1)</f>
        <v>1</v>
      </c>
      <c r="R31" s="29" t="str">
        <f t="shared" ref="R31" si="85">MID(Pi,R30,1)</f>
        <v>5</v>
      </c>
      <c r="S31" s="29" t="str">
        <f t="shared" ref="S31" si="86">MID(Pi,S30,1)</f>
        <v>2</v>
      </c>
      <c r="T31" s="29" t="str">
        <f t="shared" ref="T31" si="87">MID(Pi,T30,1)</f>
        <v>0</v>
      </c>
      <c r="U31" s="29" t="str">
        <f t="shared" ref="U31" si="88">MID(Pi,U30,1)</f>
        <v>9</v>
      </c>
      <c r="V31" s="29" t="str">
        <f t="shared" ref="V31" si="89">MID(Pi,V30,1)</f>
        <v>2</v>
      </c>
      <c r="W31" s="29" t="str">
        <f t="shared" ref="W31" si="90">MID(Pi,W30,1)</f>
        <v>0</v>
      </c>
      <c r="X31" s="29" t="str">
        <f t="shared" ref="X31" si="91">MID(Pi,X30,1)</f>
        <v>9</v>
      </c>
      <c r="Y31" s="29" t="str">
        <f t="shared" ref="Y31" si="92">MID(Pi,Y30,1)</f>
        <v>6</v>
      </c>
      <c r="Z31" s="29" t="str">
        <f t="shared" ref="Z31" si="93">MID(Pi,Z30,1)</f>
        <v>2</v>
      </c>
      <c r="AA31" s="29" t="str">
        <f t="shared" ref="AA31" si="94">MID(Pi,AA30,1)</f>
        <v>8</v>
      </c>
      <c r="AB31" s="29" t="str">
        <f t="shared" ref="AB31" si="95">MID(Pi,AB30,1)</f>
        <v>2</v>
      </c>
      <c r="AC31" s="29" t="str">
        <f t="shared" ref="AC31" si="96">MID(Pi,AC30,1)</f>
        <v>9</v>
      </c>
      <c r="AD31" s="29" t="str">
        <f t="shared" ref="AD31" si="97">MID(Pi,AD30,1)</f>
        <v>2</v>
      </c>
      <c r="AE31" s="29" t="str">
        <f t="shared" ref="AE31" si="98">MID(Pi,AE30,1)</f>
        <v>5</v>
      </c>
      <c r="AF31" s="29" t="str">
        <f t="shared" ref="AF31" si="99">MID(Pi,AF30,1)</f>
        <v>4</v>
      </c>
      <c r="AG31" s="29" t="str">
        <f t="shared" ref="AG31" si="100">MID(Pi,AG30,1)</f>
        <v>0</v>
      </c>
      <c r="AH31" s="29" t="str">
        <f t="shared" ref="AH31" si="101">MID(Pi,AH30,1)</f>
        <v>9</v>
      </c>
      <c r="AI31" s="29" t="str">
        <f t="shared" ref="AI31" si="102">MID(Pi,AI30,1)</f>
        <v>1</v>
      </c>
      <c r="AJ31" s="29" t="str">
        <f t="shared" ref="AJ31" si="103">MID(Pi,AJ30,1)</f>
        <v>7</v>
      </c>
      <c r="AK31" s="29" t="str">
        <f t="shared" ref="AK31" si="104">MID(Pi,AK30,1)</f>
        <v>1</v>
      </c>
      <c r="AL31" s="29" t="str">
        <f t="shared" ref="AL31" si="105">MID(Pi,AL30,1)</f>
        <v>5</v>
      </c>
      <c r="AM31" s="29" t="str">
        <f t="shared" ref="AM31" si="106">MID(Pi,AM30,1)</f>
        <v>3</v>
      </c>
      <c r="AN31" s="29" t="str">
        <f t="shared" ref="AN31" si="107">MID(Pi,AN30,1)</f>
        <v>6</v>
      </c>
      <c r="AO31" s="29" t="str">
        <f t="shared" ref="AO31" si="108">MID(Pi,AO30,1)</f>
        <v>4</v>
      </c>
      <c r="AP31" s="29" t="str">
        <f t="shared" ref="AP31" si="109">MID(Pi,AP30,1)</f>
        <v>3</v>
      </c>
      <c r="AQ31" s="29" t="str">
        <f t="shared" ref="AQ31" si="110">MID(Pi,AQ30,1)</f>
        <v>6</v>
      </c>
      <c r="AR31" s="29" t="str">
        <f t="shared" ref="AR31" si="111">MID(Pi,AR30,1)</f>
        <v>7</v>
      </c>
      <c r="AS31" s="29" t="str">
        <f t="shared" ref="AS31" si="112">MID(Pi,AS30,1)</f>
        <v>8</v>
      </c>
      <c r="AT31" s="29" t="str">
        <f t="shared" ref="AT31" si="113">MID(Pi,AT30,1)</f>
        <v>9</v>
      </c>
      <c r="AU31" s="29" t="str">
        <f t="shared" ref="AU31" si="114">MID(Pi,AU30,1)</f>
        <v>2</v>
      </c>
      <c r="AV31" s="29" t="str">
        <f t="shared" ref="AV31" si="115">MID(Pi,AV30,1)</f>
        <v>5</v>
      </c>
      <c r="AW31" s="29" t="str">
        <f t="shared" ref="AW31" si="116">MID(Pi,AW30,1)</f>
        <v>9</v>
      </c>
      <c r="AX31" s="29" t="str">
        <f t="shared" ref="AX31" si="117">MID(Pi,AX30,1)</f>
        <v>0</v>
      </c>
      <c r="AY31" s="29" t="str">
        <f t="shared" ref="AY31" si="118">MID(Pi,AY30,1)</f>
        <v>3</v>
      </c>
      <c r="AZ31" s="29" t="str">
        <f t="shared" ref="AZ31" si="119">MID(Pi,AZ30,1)</f>
        <v>6</v>
      </c>
      <c r="BA31" s="29" t="str">
        <f t="shared" ref="BA31" si="120">MID(Pi,BA30,1)</f>
        <v>0</v>
      </c>
      <c r="BB31" s="29" t="str">
        <f t="shared" ref="BB31" si="121">MID(Pi,BB30,1)</f>
        <v>0</v>
      </c>
      <c r="BC31" s="29" t="str">
        <f t="shared" ref="BC31" si="122">MID(Pi,BC30,1)</f>
        <v>1</v>
      </c>
      <c r="BD31" s="29" t="str">
        <f t="shared" ref="BD31" si="123">MID(Pi,BD30,1)</f>
        <v>1</v>
      </c>
      <c r="BE31" s="29" t="str">
        <f t="shared" ref="BE31" si="124">MID(Pi,BE30,1)</f>
        <v>3</v>
      </c>
    </row>
    <row r="32" spans="1:79" hidden="1">
      <c r="A32" s="14">
        <f>A30+1</f>
        <v>13</v>
      </c>
      <c r="B32" s="38"/>
      <c r="C32" s="38"/>
      <c r="D32" s="7">
        <f>F30+Stufe4*A32</f>
        <v>365</v>
      </c>
      <c r="E32" s="7">
        <f>D32+1</f>
        <v>366</v>
      </c>
      <c r="F32" s="7">
        <f t="shared" ref="F32" si="125">E32+1</f>
        <v>367</v>
      </c>
      <c r="G32" s="7">
        <f t="shared" ref="G32" si="126">F32+1</f>
        <v>368</v>
      </c>
      <c r="H32" s="7">
        <f t="shared" ref="H32" si="127">G32+1</f>
        <v>369</v>
      </c>
      <c r="I32" s="7">
        <f t="shared" ref="I32" si="128">H32+1</f>
        <v>370</v>
      </c>
      <c r="J32" s="7">
        <f t="shared" ref="J32" si="129">I32+1</f>
        <v>371</v>
      </c>
      <c r="K32" s="7">
        <f t="shared" ref="K32" si="130">J32+1</f>
        <v>372</v>
      </c>
      <c r="L32" s="7">
        <f t="shared" ref="L32" si="131">K32+1</f>
        <v>373</v>
      </c>
      <c r="M32" s="7">
        <f t="shared" ref="M32" si="132">L32+1</f>
        <v>374</v>
      </c>
      <c r="N32" s="7">
        <f t="shared" ref="N32" si="133">M32+1</f>
        <v>375</v>
      </c>
      <c r="O32" s="7">
        <f t="shared" ref="O32" si="134">N32+1</f>
        <v>376</v>
      </c>
      <c r="P32" s="7">
        <f t="shared" ref="P32" si="135">O32+1</f>
        <v>377</v>
      </c>
      <c r="Q32" s="7">
        <f t="shared" ref="Q32" si="136">P32+1</f>
        <v>378</v>
      </c>
      <c r="R32" s="7">
        <f t="shared" ref="R32" si="137">Q32+1</f>
        <v>379</v>
      </c>
      <c r="S32" s="7">
        <f t="shared" ref="S32" si="138">R32+1</f>
        <v>380</v>
      </c>
      <c r="T32" s="7">
        <f t="shared" ref="T32" si="139">S32+1</f>
        <v>381</v>
      </c>
      <c r="U32" s="7">
        <f t="shared" ref="U32" si="140">T32+1</f>
        <v>382</v>
      </c>
      <c r="V32" s="7">
        <f t="shared" ref="V32" si="141">U32+1</f>
        <v>383</v>
      </c>
      <c r="W32" s="7">
        <f t="shared" ref="W32" si="142">V32+1</f>
        <v>384</v>
      </c>
      <c r="X32" s="7">
        <f t="shared" ref="X32" si="143">W32+1</f>
        <v>385</v>
      </c>
      <c r="Y32" s="7">
        <f t="shared" ref="Y32" si="144">X32+1</f>
        <v>386</v>
      </c>
      <c r="Z32" s="7">
        <f t="shared" ref="Z32" si="145">Y32+1</f>
        <v>387</v>
      </c>
      <c r="AA32" s="7">
        <f t="shared" ref="AA32" si="146">Z32+1</f>
        <v>388</v>
      </c>
      <c r="AB32" s="7">
        <f t="shared" ref="AB32" si="147">AA32+1</f>
        <v>389</v>
      </c>
      <c r="AC32" s="7">
        <f t="shared" ref="AC32" si="148">AB32+1</f>
        <v>390</v>
      </c>
      <c r="AD32" s="7">
        <f t="shared" ref="AD32" si="149">AC32+1</f>
        <v>391</v>
      </c>
      <c r="AE32" s="7">
        <f t="shared" ref="AE32" si="150">AD32+1</f>
        <v>392</v>
      </c>
      <c r="AF32" s="7">
        <f t="shared" ref="AF32" si="151">AE32+1</f>
        <v>393</v>
      </c>
      <c r="AG32" s="7">
        <f t="shared" ref="AG32" si="152">AF32+1</f>
        <v>394</v>
      </c>
      <c r="AH32" s="7">
        <f t="shared" ref="AH32" si="153">AG32+1</f>
        <v>395</v>
      </c>
      <c r="AI32" s="7">
        <f t="shared" ref="AI32" si="154">AH32+1</f>
        <v>396</v>
      </c>
      <c r="AJ32" s="7">
        <f t="shared" ref="AJ32" si="155">AI32+1</f>
        <v>397</v>
      </c>
      <c r="AK32" s="7">
        <f t="shared" ref="AK32" si="156">AJ32+1</f>
        <v>398</v>
      </c>
      <c r="AL32" s="7">
        <f t="shared" ref="AL32" si="157">AK32+1</f>
        <v>399</v>
      </c>
      <c r="AM32" s="7">
        <f t="shared" ref="AM32" si="158">AL32+1</f>
        <v>400</v>
      </c>
      <c r="AN32" s="7">
        <f t="shared" ref="AN32" si="159">AM32+1</f>
        <v>401</v>
      </c>
      <c r="AO32" s="7">
        <f t="shared" ref="AO32" si="160">AN32+1</f>
        <v>402</v>
      </c>
      <c r="AP32" s="7">
        <f t="shared" ref="AP32" si="161">AO32+1</f>
        <v>403</v>
      </c>
      <c r="AQ32" s="7">
        <f t="shared" ref="AQ32" si="162">AP32+1</f>
        <v>404</v>
      </c>
      <c r="AR32" s="7">
        <f t="shared" ref="AR32" si="163">AQ32+1</f>
        <v>405</v>
      </c>
      <c r="AS32" s="7">
        <f t="shared" ref="AS32" si="164">AR32+1</f>
        <v>406</v>
      </c>
      <c r="AT32" s="7">
        <f t="shared" ref="AT32" si="165">AS32+1</f>
        <v>407</v>
      </c>
      <c r="AU32" s="7">
        <f t="shared" ref="AU32" si="166">AT32+1</f>
        <v>408</v>
      </c>
      <c r="AV32" s="7">
        <f t="shared" ref="AV32" si="167">AU32+1</f>
        <v>409</v>
      </c>
      <c r="AW32" s="7">
        <f t="shared" ref="AW32" si="168">AV32+1</f>
        <v>410</v>
      </c>
      <c r="AX32" s="7">
        <f t="shared" ref="AX32" si="169">AW32+1</f>
        <v>411</v>
      </c>
      <c r="AY32" s="7">
        <f t="shared" ref="AY32" si="170">AX32+1</f>
        <v>412</v>
      </c>
      <c r="AZ32" s="7">
        <f t="shared" ref="AZ32" si="171">AY32+1</f>
        <v>413</v>
      </c>
      <c r="BA32" s="7">
        <f t="shared" ref="BA32" si="172">AZ32+1</f>
        <v>414</v>
      </c>
      <c r="BB32" s="7">
        <f t="shared" ref="BB32" si="173">BA32+1</f>
        <v>415</v>
      </c>
      <c r="BC32" s="7">
        <f t="shared" ref="BC32" si="174">BB32+1</f>
        <v>416</v>
      </c>
      <c r="BD32" s="7">
        <f t="shared" ref="BD32" si="175">BC32+1</f>
        <v>417</v>
      </c>
      <c r="BE32" s="7">
        <f t="shared" ref="BE32" si="176">BD32+1</f>
        <v>418</v>
      </c>
      <c r="BF32" s="7">
        <f t="shared" ref="BF32" si="177">BE32+1</f>
        <v>419</v>
      </c>
      <c r="BG32" s="7">
        <f t="shared" ref="BG32" si="178">BF32+1</f>
        <v>420</v>
      </c>
    </row>
    <row r="33" spans="1:61">
      <c r="B33" s="39"/>
      <c r="C33" s="39"/>
      <c r="D33" s="29" t="str">
        <f t="shared" ref="D33" si="179">MID(Pi,D32,1)</f>
        <v>3</v>
      </c>
      <c r="E33" s="29" t="str">
        <f t="shared" ref="E33" si="180">MID(Pi,E32,1)</f>
        <v>0</v>
      </c>
      <c r="F33" s="29" t="str">
        <f t="shared" ref="F33" si="181">MID(Pi,F32,1)</f>
        <v>5</v>
      </c>
      <c r="G33" s="29" t="str">
        <f t="shared" ref="G33" si="182">MID(Pi,G32,1)</f>
        <v>3</v>
      </c>
      <c r="H33" s="29" t="str">
        <f t="shared" ref="H33" si="183">MID(Pi,H32,1)</f>
        <v>0</v>
      </c>
      <c r="I33" s="29" t="str">
        <f t="shared" ref="I33" si="184">MID(Pi,I32,1)</f>
        <v>5</v>
      </c>
      <c r="J33" s="29" t="str">
        <f t="shared" ref="J33" si="185">MID(Pi,J32,1)</f>
        <v>4</v>
      </c>
      <c r="K33" s="29" t="str">
        <f t="shared" ref="K33" si="186">MID(Pi,K32,1)</f>
        <v>8</v>
      </c>
      <c r="L33" s="29" t="str">
        <f t="shared" ref="L33" si="187">MID(Pi,L32,1)</f>
        <v>8</v>
      </c>
      <c r="M33" s="29" t="str">
        <f t="shared" ref="M33" si="188">MID(Pi,M32,1)</f>
        <v>2</v>
      </c>
      <c r="N33" s="29" t="str">
        <f t="shared" ref="N33" si="189">MID(Pi,N32,1)</f>
        <v>0</v>
      </c>
      <c r="O33" s="29" t="str">
        <f t="shared" ref="O33" si="190">MID(Pi,O32,1)</f>
        <v>4</v>
      </c>
      <c r="P33" s="29" t="str">
        <f t="shared" ref="P33" si="191">MID(Pi,P32,1)</f>
        <v>6</v>
      </c>
      <c r="Q33" s="29" t="str">
        <f t="shared" ref="Q33" si="192">MID(Pi,Q32,1)</f>
        <v>6</v>
      </c>
      <c r="R33" s="29" t="str">
        <f t="shared" ref="R33" si="193">MID(Pi,R32,1)</f>
        <v>5</v>
      </c>
      <c r="S33" s="29" t="str">
        <f t="shared" ref="S33" si="194">MID(Pi,S32,1)</f>
        <v>2</v>
      </c>
      <c r="T33" s="29" t="str">
        <f t="shared" ref="T33" si="195">MID(Pi,T32,1)</f>
        <v>1</v>
      </c>
      <c r="U33" s="29" t="str">
        <f t="shared" ref="U33" si="196">MID(Pi,U32,1)</f>
        <v>3</v>
      </c>
      <c r="V33" s="29" t="str">
        <f t="shared" ref="V33" si="197">MID(Pi,V32,1)</f>
        <v>8</v>
      </c>
      <c r="W33" s="29" t="str">
        <f t="shared" ref="W33" si="198">MID(Pi,W32,1)</f>
        <v>4</v>
      </c>
      <c r="X33" s="29" t="str">
        <f t="shared" ref="X33" si="199">MID(Pi,X32,1)</f>
        <v>1</v>
      </c>
      <c r="Y33" s="29" t="str">
        <f t="shared" ref="Y33" si="200">MID(Pi,Y32,1)</f>
        <v>4</v>
      </c>
      <c r="Z33" s="29" t="str">
        <f t="shared" ref="Z33" si="201">MID(Pi,Z32,1)</f>
        <v>6</v>
      </c>
      <c r="AA33" s="29" t="str">
        <f t="shared" ref="AA33" si="202">MID(Pi,AA32,1)</f>
        <v>9</v>
      </c>
      <c r="AB33" s="29" t="str">
        <f t="shared" ref="AB33" si="203">MID(Pi,AB32,1)</f>
        <v>5</v>
      </c>
      <c r="AC33" s="29" t="str">
        <f t="shared" ref="AC33" si="204">MID(Pi,AC32,1)</f>
        <v>1</v>
      </c>
      <c r="AD33" s="29" t="str">
        <f t="shared" ref="AD33" si="205">MID(Pi,AD32,1)</f>
        <v>9</v>
      </c>
      <c r="AE33" s="29" t="str">
        <f t="shared" ref="AE33" si="206">MID(Pi,AE32,1)</f>
        <v>4</v>
      </c>
      <c r="AF33" s="29" t="str">
        <f t="shared" ref="AF33" si="207">MID(Pi,AF32,1)</f>
        <v>1</v>
      </c>
      <c r="AG33" s="29" t="str">
        <f t="shared" ref="AG33" si="208">MID(Pi,AG32,1)</f>
        <v>5</v>
      </c>
      <c r="AH33" s="29" t="str">
        <f t="shared" ref="AH33" si="209">MID(Pi,AH32,1)</f>
        <v>1</v>
      </c>
      <c r="AI33" s="29" t="str">
        <f t="shared" ref="AI33" si="210">MID(Pi,AI32,1)</f>
        <v>1</v>
      </c>
      <c r="AJ33" s="29" t="str">
        <f t="shared" ref="AJ33" si="211">MID(Pi,AJ32,1)</f>
        <v>6</v>
      </c>
      <c r="AK33" s="29" t="str">
        <f t="shared" ref="AK33" si="212">MID(Pi,AK32,1)</f>
        <v>0</v>
      </c>
      <c r="AL33" s="29" t="str">
        <f t="shared" ref="AL33" si="213">MID(Pi,AL32,1)</f>
        <v>9</v>
      </c>
      <c r="AM33" s="29" t="str">
        <f t="shared" ref="AM33" si="214">MID(Pi,AM32,1)</f>
        <v>4</v>
      </c>
      <c r="AN33" s="29" t="str">
        <f t="shared" ref="AN33" si="215">MID(Pi,AN32,1)</f>
        <v>3</v>
      </c>
      <c r="AO33" s="29" t="str">
        <f t="shared" ref="AO33" si="216">MID(Pi,AO32,1)</f>
        <v>3</v>
      </c>
      <c r="AP33" s="29" t="str">
        <f t="shared" ref="AP33" si="217">MID(Pi,AP32,1)</f>
        <v>0</v>
      </c>
      <c r="AQ33" s="29" t="str">
        <f t="shared" ref="AQ33" si="218">MID(Pi,AQ32,1)</f>
        <v>5</v>
      </c>
      <c r="AR33" s="29" t="str">
        <f t="shared" ref="AR33" si="219">MID(Pi,AR32,1)</f>
        <v>7</v>
      </c>
      <c r="AS33" s="29" t="str">
        <f t="shared" ref="AS33" si="220">MID(Pi,AS32,1)</f>
        <v>2</v>
      </c>
      <c r="AT33" s="29" t="str">
        <f t="shared" ref="AT33" si="221">MID(Pi,AT32,1)</f>
        <v>7</v>
      </c>
      <c r="AU33" s="29" t="str">
        <f t="shared" ref="AU33" si="222">MID(Pi,AU32,1)</f>
        <v>0</v>
      </c>
      <c r="AV33" s="29" t="str">
        <f t="shared" ref="AV33" si="223">MID(Pi,AV32,1)</f>
        <v>3</v>
      </c>
      <c r="AW33" s="29" t="str">
        <f t="shared" ref="AW33" si="224">MID(Pi,AW32,1)</f>
        <v>6</v>
      </c>
      <c r="AX33" s="29" t="str">
        <f t="shared" ref="AX33" si="225">MID(Pi,AX32,1)</f>
        <v>5</v>
      </c>
      <c r="AY33" s="29" t="str">
        <f t="shared" ref="AY33" si="226">MID(Pi,AY32,1)</f>
        <v>7</v>
      </c>
      <c r="AZ33" s="29" t="str">
        <f t="shared" ref="AZ33" si="227">MID(Pi,AZ32,1)</f>
        <v>5</v>
      </c>
      <c r="BA33" s="29" t="str">
        <f t="shared" ref="BA33" si="228">MID(Pi,BA32,1)</f>
        <v>9</v>
      </c>
      <c r="BB33" s="29" t="str">
        <f t="shared" ref="BB33" si="229">MID(Pi,BB32,1)</f>
        <v>5</v>
      </c>
      <c r="BC33" s="29" t="str">
        <f t="shared" ref="BC33" si="230">MID(Pi,BC32,1)</f>
        <v>9</v>
      </c>
      <c r="BD33" s="29" t="str">
        <f t="shared" ref="BD33" si="231">MID(Pi,BD32,1)</f>
        <v>1</v>
      </c>
      <c r="BE33" s="29" t="str">
        <f t="shared" ref="BE33" si="232">MID(Pi,BE32,1)</f>
        <v>9</v>
      </c>
      <c r="BF33" s="29" t="str">
        <f t="shared" ref="BF33" si="233">MID(Pi,BF32,1)</f>
        <v>5</v>
      </c>
      <c r="BG33" s="29" t="str">
        <f t="shared" ref="BG33" si="234">MID(Pi,BG32,1)</f>
        <v>3</v>
      </c>
    </row>
    <row r="34" spans="1:61" hidden="1">
      <c r="A34" s="14">
        <f>A32+1</f>
        <v>14</v>
      </c>
      <c r="B34" s="7">
        <f>D32+Stufe4*A34</f>
        <v>421</v>
      </c>
      <c r="C34" s="7">
        <f>B34+1</f>
        <v>422</v>
      </c>
      <c r="D34" s="7">
        <f t="shared" ref="D34" si="235">C34+1</f>
        <v>423</v>
      </c>
      <c r="E34" s="7">
        <f t="shared" ref="E34" si="236">D34+1</f>
        <v>424</v>
      </c>
      <c r="F34" s="7">
        <f t="shared" ref="F34" si="237">E34+1</f>
        <v>425</v>
      </c>
      <c r="G34" s="7">
        <f t="shared" ref="G34" si="238">F34+1</f>
        <v>426</v>
      </c>
      <c r="H34" s="7">
        <f t="shared" ref="H34" si="239">G34+1</f>
        <v>427</v>
      </c>
      <c r="I34" s="7">
        <f t="shared" ref="I34" si="240">H34+1</f>
        <v>428</v>
      </c>
      <c r="J34" s="7">
        <f t="shared" ref="J34" si="241">I34+1</f>
        <v>429</v>
      </c>
      <c r="K34" s="7">
        <f t="shared" ref="K34" si="242">J34+1</f>
        <v>430</v>
      </c>
      <c r="L34" s="7">
        <f t="shared" ref="L34" si="243">K34+1</f>
        <v>431</v>
      </c>
      <c r="M34" s="7">
        <f t="shared" ref="M34" si="244">L34+1</f>
        <v>432</v>
      </c>
      <c r="N34" s="7">
        <f t="shared" ref="N34" si="245">M34+1</f>
        <v>433</v>
      </c>
      <c r="O34" s="7">
        <f t="shared" ref="O34" si="246">N34+1</f>
        <v>434</v>
      </c>
      <c r="P34" s="7">
        <f t="shared" ref="P34" si="247">O34+1</f>
        <v>435</v>
      </c>
      <c r="Q34" s="7">
        <f t="shared" ref="Q34" si="248">P34+1</f>
        <v>436</v>
      </c>
      <c r="R34" s="7">
        <f t="shared" ref="R34" si="249">Q34+1</f>
        <v>437</v>
      </c>
      <c r="S34" s="7">
        <f t="shared" ref="S34" si="250">R34+1</f>
        <v>438</v>
      </c>
      <c r="T34" s="7">
        <f t="shared" ref="T34" si="251">S34+1</f>
        <v>439</v>
      </c>
      <c r="U34" s="7">
        <f t="shared" ref="U34" si="252">T34+1</f>
        <v>440</v>
      </c>
      <c r="V34" s="7">
        <f t="shared" ref="V34" si="253">U34+1</f>
        <v>441</v>
      </c>
      <c r="W34" s="7">
        <f t="shared" ref="W34" si="254">V34+1</f>
        <v>442</v>
      </c>
      <c r="X34" s="7">
        <f t="shared" ref="X34" si="255">W34+1</f>
        <v>443</v>
      </c>
      <c r="Y34" s="7">
        <f t="shared" ref="Y34" si="256">X34+1</f>
        <v>444</v>
      </c>
      <c r="Z34" s="7">
        <f t="shared" ref="Z34" si="257">Y34+1</f>
        <v>445</v>
      </c>
      <c r="AA34" s="7">
        <f t="shared" ref="AA34" si="258">Z34+1</f>
        <v>446</v>
      </c>
      <c r="AB34" s="7">
        <f t="shared" ref="AB34" si="259">AA34+1</f>
        <v>447</v>
      </c>
      <c r="AC34" s="7">
        <f t="shared" ref="AC34" si="260">AB34+1</f>
        <v>448</v>
      </c>
      <c r="AD34" s="7">
        <f t="shared" ref="AD34" si="261">AC34+1</f>
        <v>449</v>
      </c>
      <c r="AE34" s="7">
        <f t="shared" ref="AE34" si="262">AD34+1</f>
        <v>450</v>
      </c>
      <c r="AF34" s="7">
        <f t="shared" ref="AF34" si="263">AE34+1</f>
        <v>451</v>
      </c>
      <c r="AG34" s="7">
        <f t="shared" ref="AG34" si="264">AF34+1</f>
        <v>452</v>
      </c>
      <c r="AH34" s="7">
        <f t="shared" ref="AH34" si="265">AG34+1</f>
        <v>453</v>
      </c>
      <c r="AI34" s="7">
        <f t="shared" ref="AI34" si="266">AH34+1</f>
        <v>454</v>
      </c>
      <c r="AJ34" s="7">
        <f t="shared" ref="AJ34" si="267">AI34+1</f>
        <v>455</v>
      </c>
      <c r="AK34" s="7">
        <f t="shared" ref="AK34" si="268">AJ34+1</f>
        <v>456</v>
      </c>
      <c r="AL34" s="7">
        <f t="shared" ref="AL34" si="269">AK34+1</f>
        <v>457</v>
      </c>
      <c r="AM34" s="7">
        <f t="shared" ref="AM34" si="270">AL34+1</f>
        <v>458</v>
      </c>
      <c r="AN34" s="7">
        <f t="shared" ref="AN34" si="271">AM34+1</f>
        <v>459</v>
      </c>
      <c r="AO34" s="7">
        <f t="shared" ref="AO34" si="272">AN34+1</f>
        <v>460</v>
      </c>
      <c r="AP34" s="7">
        <f t="shared" ref="AP34" si="273">AO34+1</f>
        <v>461</v>
      </c>
      <c r="AQ34" s="7">
        <f t="shared" ref="AQ34" si="274">AP34+1</f>
        <v>462</v>
      </c>
      <c r="AR34" s="7">
        <f t="shared" ref="AR34" si="275">AQ34+1</f>
        <v>463</v>
      </c>
      <c r="AS34" s="7">
        <f t="shared" ref="AS34" si="276">AR34+1</f>
        <v>464</v>
      </c>
      <c r="AT34" s="7">
        <f t="shared" ref="AT34" si="277">AS34+1</f>
        <v>465</v>
      </c>
      <c r="AU34" s="7">
        <f t="shared" ref="AU34" si="278">AT34+1</f>
        <v>466</v>
      </c>
      <c r="AV34" s="7">
        <f t="shared" ref="AV34" si="279">AU34+1</f>
        <v>467</v>
      </c>
      <c r="AW34" s="7">
        <f t="shared" ref="AW34" si="280">AV34+1</f>
        <v>468</v>
      </c>
      <c r="AX34" s="7">
        <f t="shared" ref="AX34" si="281">AW34+1</f>
        <v>469</v>
      </c>
      <c r="AY34" s="7">
        <f t="shared" ref="AY34" si="282">AX34+1</f>
        <v>470</v>
      </c>
      <c r="AZ34" s="7">
        <f t="shared" ref="AZ34" si="283">AY34+1</f>
        <v>471</v>
      </c>
      <c r="BA34" s="7">
        <f t="shared" ref="BA34" si="284">AZ34+1</f>
        <v>472</v>
      </c>
      <c r="BB34" s="7">
        <f t="shared" ref="BB34" si="285">BA34+1</f>
        <v>473</v>
      </c>
      <c r="BC34" s="7">
        <f t="shared" ref="BC34" si="286">BB34+1</f>
        <v>474</v>
      </c>
      <c r="BD34" s="7">
        <f t="shared" ref="BD34" si="287">BC34+1</f>
        <v>475</v>
      </c>
      <c r="BE34" s="7">
        <f t="shared" ref="BE34" si="288">BD34+1</f>
        <v>476</v>
      </c>
      <c r="BF34" s="7">
        <f t="shared" ref="BF34" si="289">BE34+1</f>
        <v>477</v>
      </c>
      <c r="BG34" s="7">
        <f t="shared" ref="BG34" si="290">BF34+1</f>
        <v>478</v>
      </c>
      <c r="BH34" s="7">
        <f t="shared" ref="BH34" si="291">BG34+1</f>
        <v>479</v>
      </c>
      <c r="BI34" s="7">
        <f t="shared" ref="BI34" si="292">BH34+1</f>
        <v>480</v>
      </c>
    </row>
    <row r="35" spans="1:61">
      <c r="B35" s="29" t="str">
        <f t="shared" ref="B35" si="293">MID(Pi,B34,1)</f>
        <v>0</v>
      </c>
      <c r="C35" s="29" t="str">
        <f t="shared" ref="C35" si="294">MID(Pi,C34,1)</f>
        <v>9</v>
      </c>
      <c r="D35" s="29" t="str">
        <f t="shared" ref="D35" si="295">MID(Pi,D34,1)</f>
        <v>2</v>
      </c>
      <c r="E35" s="29" t="str">
        <f t="shared" ref="E35" si="296">MID(Pi,E34,1)</f>
        <v>1</v>
      </c>
      <c r="F35" s="29" t="str">
        <f t="shared" ref="F35" si="297">MID(Pi,F34,1)</f>
        <v>8</v>
      </c>
      <c r="G35" s="29" t="str">
        <f t="shared" ref="G35" si="298">MID(Pi,G34,1)</f>
        <v>6</v>
      </c>
      <c r="H35" s="29" t="str">
        <f t="shared" ref="H35" si="299">MID(Pi,H34,1)</f>
        <v>1</v>
      </c>
      <c r="I35" s="29" t="str">
        <f t="shared" ref="I35" si="300">MID(Pi,I34,1)</f>
        <v>1</v>
      </c>
      <c r="J35" s="29" t="str">
        <f t="shared" ref="J35" si="301">MID(Pi,J34,1)</f>
        <v>7</v>
      </c>
      <c r="K35" s="29" t="str">
        <f t="shared" ref="K35" si="302">MID(Pi,K34,1)</f>
        <v>3</v>
      </c>
      <c r="L35" s="29" t="str">
        <f t="shared" ref="L35" si="303">MID(Pi,L34,1)</f>
        <v>8</v>
      </c>
      <c r="M35" s="29" t="str">
        <f t="shared" ref="M35" si="304">MID(Pi,M34,1)</f>
        <v>1</v>
      </c>
      <c r="N35" s="29" t="str">
        <f t="shared" ref="N35" si="305">MID(Pi,N34,1)</f>
        <v>9</v>
      </c>
      <c r="O35" s="29" t="str">
        <f t="shared" ref="O35" si="306">MID(Pi,O34,1)</f>
        <v>3</v>
      </c>
      <c r="P35" s="29" t="str">
        <f t="shared" ref="P35" si="307">MID(Pi,P34,1)</f>
        <v>2</v>
      </c>
      <c r="Q35" s="29" t="str">
        <f t="shared" ref="Q35" si="308">MID(Pi,Q34,1)</f>
        <v>6</v>
      </c>
      <c r="R35" s="29" t="str">
        <f t="shared" ref="R35" si="309">MID(Pi,R34,1)</f>
        <v>1</v>
      </c>
      <c r="S35" s="29" t="str">
        <f t="shared" ref="S35" si="310">MID(Pi,S34,1)</f>
        <v>1</v>
      </c>
      <c r="T35" s="29" t="str">
        <f t="shared" ref="T35" si="311">MID(Pi,T34,1)</f>
        <v>7</v>
      </c>
      <c r="U35" s="29" t="str">
        <f t="shared" ref="U35" si="312">MID(Pi,U34,1)</f>
        <v>9</v>
      </c>
      <c r="V35" s="29" t="str">
        <f t="shared" ref="V35" si="313">MID(Pi,V34,1)</f>
        <v>3</v>
      </c>
      <c r="W35" s="29" t="str">
        <f t="shared" ref="W35" si="314">MID(Pi,W34,1)</f>
        <v>1</v>
      </c>
      <c r="X35" s="29" t="str">
        <f t="shared" ref="X35" si="315">MID(Pi,X34,1)</f>
        <v>0</v>
      </c>
      <c r="Y35" s="29" t="str">
        <f t="shared" ref="Y35" si="316">MID(Pi,Y34,1)</f>
        <v>5</v>
      </c>
      <c r="Z35" s="29" t="str">
        <f t="shared" ref="Z35" si="317">MID(Pi,Z34,1)</f>
        <v>1</v>
      </c>
      <c r="AA35" s="29" t="str">
        <f t="shared" ref="AA35" si="318">MID(Pi,AA34,1)</f>
        <v>1</v>
      </c>
      <c r="AB35" s="29" t="str">
        <f t="shared" ref="AB35" si="319">MID(Pi,AB34,1)</f>
        <v>8</v>
      </c>
      <c r="AC35" s="29" t="str">
        <f t="shared" ref="AC35" si="320">MID(Pi,AC34,1)</f>
        <v>5</v>
      </c>
      <c r="AD35" s="29" t="str">
        <f t="shared" ref="AD35" si="321">MID(Pi,AD34,1)</f>
        <v>4</v>
      </c>
      <c r="AE35" s="29" t="str">
        <f t="shared" ref="AE35" si="322">MID(Pi,AE34,1)</f>
        <v>8</v>
      </c>
      <c r="AF35" s="29" t="str">
        <f t="shared" ref="AF35" si="323">MID(Pi,AF34,1)</f>
        <v>0</v>
      </c>
      <c r="AG35" s="29" t="str">
        <f t="shared" ref="AG35" si="324">MID(Pi,AG34,1)</f>
        <v>7</v>
      </c>
      <c r="AH35" s="29" t="str">
        <f t="shared" ref="AH35" si="325">MID(Pi,AH34,1)</f>
        <v>4</v>
      </c>
      <c r="AI35" s="29" t="str">
        <f t="shared" ref="AI35" si="326">MID(Pi,AI34,1)</f>
        <v>4</v>
      </c>
      <c r="AJ35" s="29" t="str">
        <f t="shared" ref="AJ35" si="327">MID(Pi,AJ34,1)</f>
        <v>6</v>
      </c>
      <c r="AK35" s="29" t="str">
        <f t="shared" ref="AK35" si="328">MID(Pi,AK34,1)</f>
        <v>2</v>
      </c>
      <c r="AL35" s="29" t="str">
        <f t="shared" ref="AL35" si="329">MID(Pi,AL34,1)</f>
        <v>3</v>
      </c>
      <c r="AM35" s="29" t="str">
        <f t="shared" ref="AM35" si="330">MID(Pi,AM34,1)</f>
        <v>7</v>
      </c>
      <c r="AN35" s="29" t="str">
        <f t="shared" ref="AN35" si="331">MID(Pi,AN34,1)</f>
        <v>9</v>
      </c>
      <c r="AO35" s="29" t="str">
        <f t="shared" ref="AO35" si="332">MID(Pi,AO34,1)</f>
        <v>9</v>
      </c>
      <c r="AP35" s="29" t="str">
        <f t="shared" ref="AP35" si="333">MID(Pi,AP34,1)</f>
        <v>6</v>
      </c>
      <c r="AQ35" s="29" t="str">
        <f t="shared" ref="AQ35" si="334">MID(Pi,AQ34,1)</f>
        <v>2</v>
      </c>
      <c r="AR35" s="29" t="str">
        <f t="shared" ref="AR35" si="335">MID(Pi,AR34,1)</f>
        <v>7</v>
      </c>
      <c r="AS35" s="29" t="str">
        <f t="shared" ref="AS35" si="336">MID(Pi,AS34,1)</f>
        <v>4</v>
      </c>
      <c r="AT35" s="29" t="str">
        <f t="shared" ref="AT35" si="337">MID(Pi,AT34,1)</f>
        <v>9</v>
      </c>
      <c r="AU35" s="29" t="str">
        <f t="shared" ref="AU35" si="338">MID(Pi,AU34,1)</f>
        <v>5</v>
      </c>
      <c r="AV35" s="29" t="str">
        <f t="shared" ref="AV35" si="339">MID(Pi,AV34,1)</f>
        <v>6</v>
      </c>
      <c r="AW35" s="29" t="str">
        <f t="shared" ref="AW35" si="340">MID(Pi,AW34,1)</f>
        <v>7</v>
      </c>
      <c r="AX35" s="29" t="str">
        <f t="shared" ref="AX35" si="341">MID(Pi,AX34,1)</f>
        <v>3</v>
      </c>
      <c r="AY35" s="29" t="str">
        <f t="shared" ref="AY35" si="342">MID(Pi,AY34,1)</f>
        <v>5</v>
      </c>
      <c r="AZ35" s="29" t="str">
        <f t="shared" ref="AZ35" si="343">MID(Pi,AZ34,1)</f>
        <v>1</v>
      </c>
      <c r="BA35" s="29" t="str">
        <f t="shared" ref="BA35" si="344">MID(Pi,BA34,1)</f>
        <v>8</v>
      </c>
      <c r="BB35" s="29" t="str">
        <f t="shared" ref="BB35" si="345">MID(Pi,BB34,1)</f>
        <v>8</v>
      </c>
      <c r="BC35" s="29" t="str">
        <f t="shared" ref="BC35" si="346">MID(Pi,BC34,1)</f>
        <v>5</v>
      </c>
      <c r="BD35" s="29" t="str">
        <f t="shared" ref="BD35" si="347">MID(Pi,BD34,1)</f>
        <v>7</v>
      </c>
      <c r="BE35" s="29" t="str">
        <f t="shared" ref="BE35" si="348">MID(Pi,BE34,1)</f>
        <v>5</v>
      </c>
      <c r="BF35" s="29" t="str">
        <f t="shared" ref="BF35" si="349">MID(Pi,BF34,1)</f>
        <v>2</v>
      </c>
      <c r="BG35" s="29" t="str">
        <f t="shared" ref="BG35" si="350">MID(Pi,BG34,1)</f>
        <v>7</v>
      </c>
      <c r="BH35" s="29" t="str">
        <f t="shared" ref="BH35" si="351">MID(Pi,BH34,1)</f>
        <v>2</v>
      </c>
      <c r="BI35" s="29" t="str">
        <f t="shared" ref="BI35" si="352">MID(Pi,BI34,1)</f>
        <v>4</v>
      </c>
    </row>
    <row r="42" spans="1:61"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61">
      <c r="AA43" s="3"/>
      <c r="AB43" s="47"/>
      <c r="AC43" s="47"/>
      <c r="AD43" s="47"/>
      <c r="AE43" s="47"/>
      <c r="AF43" s="47"/>
      <c r="AG43" s="47"/>
      <c r="AH43" s="47"/>
      <c r="AI43" s="47"/>
      <c r="AJ43" s="3"/>
    </row>
    <row r="44" spans="1:61">
      <c r="AA44" s="3"/>
      <c r="AB44" s="47"/>
      <c r="AC44" s="48"/>
      <c r="AD44" s="48"/>
      <c r="AE44" s="48"/>
      <c r="AF44" s="48"/>
      <c r="AG44" s="48"/>
      <c r="AH44" s="48"/>
      <c r="AI44" s="47"/>
      <c r="AJ44" s="3"/>
    </row>
    <row r="45" spans="1:61">
      <c r="AA45" s="3"/>
      <c r="AB45" s="47"/>
      <c r="AC45" s="48"/>
      <c r="AD45" s="49"/>
      <c r="AE45" s="49"/>
      <c r="AF45" s="49"/>
      <c r="AG45" s="49"/>
      <c r="AH45" s="48"/>
      <c r="AI45" s="47"/>
      <c r="AJ45" s="3"/>
    </row>
    <row r="46" spans="1:61">
      <c r="AA46" s="3"/>
      <c r="AB46" s="47"/>
      <c r="AC46" s="48"/>
      <c r="AD46" s="49"/>
      <c r="AE46" s="50"/>
      <c r="AF46" s="50"/>
      <c r="AG46" s="49"/>
      <c r="AH46" s="48"/>
      <c r="AI46" s="47"/>
      <c r="AJ46" s="3"/>
      <c r="AK46">
        <v>4</v>
      </c>
      <c r="AL46">
        <v>12</v>
      </c>
      <c r="AM46">
        <v>20</v>
      </c>
      <c r="AN46">
        <v>28</v>
      </c>
    </row>
    <row r="47" spans="1:61">
      <c r="AA47" s="3"/>
      <c r="AB47" s="47"/>
      <c r="AC47" s="48"/>
      <c r="AD47" s="49"/>
      <c r="AE47" s="50"/>
      <c r="AF47" s="50"/>
      <c r="AG47" s="49"/>
      <c r="AH47" s="48"/>
      <c r="AI47" s="47"/>
      <c r="AJ47" s="3"/>
      <c r="AK47" s="14" t="s">
        <v>58</v>
      </c>
      <c r="AL47" s="30">
        <v>8</v>
      </c>
      <c r="AM47" s="31" t="s">
        <v>42</v>
      </c>
      <c r="AN47" s="31"/>
    </row>
    <row r="48" spans="1:61">
      <c r="AA48" s="3"/>
      <c r="AB48" s="47"/>
      <c r="AC48" s="48"/>
      <c r="AD48" s="49"/>
      <c r="AE48" s="49"/>
      <c r="AF48" s="49"/>
      <c r="AG48" s="49"/>
      <c r="AH48" s="48"/>
      <c r="AI48" s="47"/>
      <c r="AJ48" s="3"/>
    </row>
    <row r="49" spans="27:36">
      <c r="AA49" s="3"/>
      <c r="AB49" s="47"/>
      <c r="AC49" s="48"/>
      <c r="AD49" s="48"/>
      <c r="AE49" s="48"/>
      <c r="AF49" s="48"/>
      <c r="AG49" s="48"/>
      <c r="AH49" s="48"/>
      <c r="AI49" s="47"/>
      <c r="AJ49" s="3"/>
    </row>
    <row r="50" spans="27:36">
      <c r="AA50" s="3"/>
      <c r="AB50" s="47"/>
      <c r="AC50" s="47"/>
      <c r="AD50" s="47"/>
      <c r="AE50" s="47"/>
      <c r="AF50" s="47"/>
      <c r="AG50" s="47"/>
      <c r="AH50" s="47"/>
      <c r="AI50" s="47"/>
      <c r="AJ50" s="3"/>
    </row>
    <row r="51" spans="27:36">
      <c r="AA51" s="3"/>
      <c r="AB51" s="3"/>
      <c r="AC51" s="3"/>
      <c r="AD51" s="3"/>
      <c r="AE51" s="3"/>
      <c r="AF51" s="3"/>
      <c r="AG51" s="3"/>
      <c r="AH51" s="3"/>
      <c r="AI51" s="3"/>
      <c r="AJ51" s="3"/>
    </row>
  </sheetData>
  <mergeCells count="1">
    <mergeCell ref="A2:XFD2"/>
  </mergeCells>
  <conditionalFormatting sqref="B7:BI35">
    <cfRule type="containsText" dxfId="14" priority="15" operator="containsText" text="0">
      <formula>NOT(ISERROR(SEARCH("0",B7)))</formula>
    </cfRule>
    <cfRule type="containsText" dxfId="13" priority="16" operator="containsText" text="1">
      <formula>NOT(ISERROR(SEARCH("1",B7)))</formula>
    </cfRule>
    <cfRule type="containsText" dxfId="12" priority="17" operator="containsText" text="2">
      <formula>NOT(ISERROR(SEARCH("2",B7)))</formula>
    </cfRule>
    <cfRule type="containsText" dxfId="11" priority="2" operator="containsText" text="3">
      <formula>NOT(ISERROR(SEARCH("3",B7)))</formula>
    </cfRule>
    <cfRule type="containsText" dxfId="10" priority="1" operator="containsText" text="4">
      <formula>NOT(ISERROR(SEARCH("4",B7)))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U28"/>
  <sheetViews>
    <sheetView zoomScaleNormal="100" workbookViewId="0">
      <selection activeCell="BV33" sqref="BV33"/>
    </sheetView>
  </sheetViews>
  <sheetFormatPr baseColWidth="10" defaultRowHeight="15"/>
  <cols>
    <col min="1" max="73" width="3.7109375" customWidth="1"/>
  </cols>
  <sheetData>
    <row r="1" spans="1:55">
      <c r="A1" s="37" t="s">
        <v>57</v>
      </c>
    </row>
    <row r="2" spans="1:55" s="86" customFormat="1">
      <c r="A2" s="85" t="s">
        <v>59</v>
      </c>
    </row>
    <row r="4" spans="1:55">
      <c r="A4" s="14" t="s">
        <v>58</v>
      </c>
      <c r="B4" s="30">
        <v>6</v>
      </c>
      <c r="C4" s="31" t="s">
        <v>42</v>
      </c>
    </row>
    <row r="5" spans="1:55" hidden="1">
      <c r="A5" s="14">
        <v>0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7">
        <v>1</v>
      </c>
      <c r="AJ5" s="7">
        <f>AI5+1</f>
        <v>2</v>
      </c>
      <c r="AK5" s="7">
        <f t="shared" ref="AK5:AN5" si="0">AJ5+1</f>
        <v>3</v>
      </c>
      <c r="AL5" s="7">
        <f t="shared" si="0"/>
        <v>4</v>
      </c>
      <c r="AM5" s="7">
        <f t="shared" si="0"/>
        <v>5</v>
      </c>
      <c r="AN5" s="7">
        <f t="shared" si="0"/>
        <v>6</v>
      </c>
    </row>
    <row r="6" spans="1:55"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29" t="str">
        <f t="shared" ref="AI6:AN6" si="1">MID(Pi,AI5,1)</f>
        <v>1</v>
      </c>
      <c r="AJ6" s="29" t="str">
        <f t="shared" si="1"/>
        <v>4</v>
      </c>
      <c r="AK6" s="29" t="str">
        <f t="shared" si="1"/>
        <v>1</v>
      </c>
      <c r="AL6" s="29" t="str">
        <f t="shared" si="1"/>
        <v>5</v>
      </c>
      <c r="AM6" s="29" t="str">
        <f t="shared" si="1"/>
        <v>9</v>
      </c>
      <c r="AN6" s="29" t="str">
        <f t="shared" si="1"/>
        <v>2</v>
      </c>
    </row>
    <row r="7" spans="1:55" hidden="1">
      <c r="A7" s="14">
        <f>A5+1</f>
        <v>1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7">
        <f>AI5+Stufe6*A7</f>
        <v>7</v>
      </c>
      <c r="AG7" s="7">
        <f>AF7+1</f>
        <v>8</v>
      </c>
      <c r="AH7" s="7">
        <f t="shared" ref="AH7:AQ7" si="2">AG7+1</f>
        <v>9</v>
      </c>
      <c r="AI7" s="7">
        <f t="shared" si="2"/>
        <v>10</v>
      </c>
      <c r="AJ7" s="7">
        <f t="shared" si="2"/>
        <v>11</v>
      </c>
      <c r="AK7" s="7">
        <f t="shared" si="2"/>
        <v>12</v>
      </c>
      <c r="AL7" s="7">
        <f t="shared" si="2"/>
        <v>13</v>
      </c>
      <c r="AM7" s="7">
        <f t="shared" si="2"/>
        <v>14</v>
      </c>
      <c r="AN7" s="7">
        <f t="shared" si="2"/>
        <v>15</v>
      </c>
      <c r="AO7" s="7">
        <f t="shared" si="2"/>
        <v>16</v>
      </c>
      <c r="AP7" s="7">
        <f t="shared" si="2"/>
        <v>17</v>
      </c>
      <c r="AQ7" s="7">
        <f t="shared" si="2"/>
        <v>18</v>
      </c>
    </row>
    <row r="8" spans="1:55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29" t="str">
        <f t="shared" ref="AF8:AQ8" si="3">MID(Pi,AF7,1)</f>
        <v>6</v>
      </c>
      <c r="AG8" s="29" t="str">
        <f t="shared" si="3"/>
        <v>5</v>
      </c>
      <c r="AH8" s="29" t="str">
        <f t="shared" si="3"/>
        <v>3</v>
      </c>
      <c r="AI8" s="29" t="str">
        <f t="shared" si="3"/>
        <v>5</v>
      </c>
      <c r="AJ8" s="29" t="str">
        <f t="shared" si="3"/>
        <v>8</v>
      </c>
      <c r="AK8" s="29" t="str">
        <f t="shared" si="3"/>
        <v>9</v>
      </c>
      <c r="AL8" s="29" t="str">
        <f t="shared" si="3"/>
        <v>7</v>
      </c>
      <c r="AM8" s="29" t="str">
        <f t="shared" si="3"/>
        <v>9</v>
      </c>
      <c r="AN8" s="29" t="str">
        <f t="shared" si="3"/>
        <v>3</v>
      </c>
      <c r="AO8" s="29" t="str">
        <f t="shared" si="3"/>
        <v>2</v>
      </c>
      <c r="AP8" s="29" t="str">
        <f t="shared" si="3"/>
        <v>3</v>
      </c>
      <c r="AQ8" s="29" t="str">
        <f t="shared" si="3"/>
        <v>8</v>
      </c>
    </row>
    <row r="9" spans="1:55" hidden="1">
      <c r="A9" s="14">
        <f>A7+1</f>
        <v>2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7">
        <f>AF7+Stufe6*A9</f>
        <v>19</v>
      </c>
      <c r="AD9" s="7">
        <f>AC9+1</f>
        <v>20</v>
      </c>
      <c r="AE9" s="7">
        <f t="shared" ref="AE9:AT9" si="4">AD9+1</f>
        <v>21</v>
      </c>
      <c r="AF9" s="7">
        <f t="shared" si="4"/>
        <v>22</v>
      </c>
      <c r="AG9" s="7">
        <f t="shared" si="4"/>
        <v>23</v>
      </c>
      <c r="AH9" s="7">
        <f t="shared" si="4"/>
        <v>24</v>
      </c>
      <c r="AI9" s="7">
        <f t="shared" si="4"/>
        <v>25</v>
      </c>
      <c r="AJ9" s="7">
        <f t="shared" si="4"/>
        <v>26</v>
      </c>
      <c r="AK9" s="7">
        <f t="shared" si="4"/>
        <v>27</v>
      </c>
      <c r="AL9" s="7">
        <f t="shared" si="4"/>
        <v>28</v>
      </c>
      <c r="AM9" s="7">
        <f t="shared" si="4"/>
        <v>29</v>
      </c>
      <c r="AN9" s="7">
        <f t="shared" si="4"/>
        <v>30</v>
      </c>
      <c r="AO9" s="7">
        <f t="shared" si="4"/>
        <v>31</v>
      </c>
      <c r="AP9" s="7">
        <f t="shared" si="4"/>
        <v>32</v>
      </c>
      <c r="AQ9" s="7">
        <f t="shared" si="4"/>
        <v>33</v>
      </c>
      <c r="AR9" s="7">
        <f t="shared" si="4"/>
        <v>34</v>
      </c>
      <c r="AS9" s="7">
        <f t="shared" si="4"/>
        <v>35</v>
      </c>
      <c r="AT9" s="7">
        <f t="shared" si="4"/>
        <v>36</v>
      </c>
    </row>
    <row r="10" spans="1:55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29" t="str">
        <f t="shared" ref="AC10:AT10" si="5">MID(Pi,AC9,1)</f>
        <v>4</v>
      </c>
      <c r="AD10" s="29" t="str">
        <f t="shared" si="5"/>
        <v>6</v>
      </c>
      <c r="AE10" s="29" t="str">
        <f t="shared" si="5"/>
        <v>2</v>
      </c>
      <c r="AF10" s="29" t="str">
        <f t="shared" si="5"/>
        <v>6</v>
      </c>
      <c r="AG10" s="29" t="str">
        <f t="shared" si="5"/>
        <v>4</v>
      </c>
      <c r="AH10" s="29" t="str">
        <f t="shared" si="5"/>
        <v>3</v>
      </c>
      <c r="AI10" s="29" t="str">
        <f t="shared" si="5"/>
        <v>3</v>
      </c>
      <c r="AJ10" s="29" t="str">
        <f t="shared" si="5"/>
        <v>8</v>
      </c>
      <c r="AK10" s="29" t="str">
        <f t="shared" si="5"/>
        <v>3</v>
      </c>
      <c r="AL10" s="29" t="str">
        <f t="shared" si="5"/>
        <v>2</v>
      </c>
      <c r="AM10" s="29" t="str">
        <f t="shared" si="5"/>
        <v>7</v>
      </c>
      <c r="AN10" s="29" t="str">
        <f t="shared" si="5"/>
        <v>9</v>
      </c>
      <c r="AO10" s="29" t="str">
        <f t="shared" si="5"/>
        <v>5</v>
      </c>
      <c r="AP10" s="29" t="str">
        <f t="shared" si="5"/>
        <v>0</v>
      </c>
      <c r="AQ10" s="29" t="str">
        <f t="shared" si="5"/>
        <v>2</v>
      </c>
      <c r="AR10" s="29" t="str">
        <f t="shared" si="5"/>
        <v>8</v>
      </c>
      <c r="AS10" s="29" t="str">
        <f t="shared" si="5"/>
        <v>8</v>
      </c>
      <c r="AT10" s="29" t="str">
        <f t="shared" si="5"/>
        <v>4</v>
      </c>
    </row>
    <row r="11" spans="1:55" hidden="1">
      <c r="A11" s="14">
        <f>A9+1</f>
        <v>3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7">
        <f>AC9+Stufe6*A11</f>
        <v>37</v>
      </c>
      <c r="AA11" s="7">
        <f>Z11+1</f>
        <v>38</v>
      </c>
      <c r="AB11" s="7">
        <f t="shared" ref="AB11:AW11" si="6">AA11+1</f>
        <v>39</v>
      </c>
      <c r="AC11" s="7">
        <f t="shared" si="6"/>
        <v>40</v>
      </c>
      <c r="AD11" s="7">
        <f t="shared" si="6"/>
        <v>41</v>
      </c>
      <c r="AE11" s="7">
        <f t="shared" si="6"/>
        <v>42</v>
      </c>
      <c r="AF11" s="7">
        <f t="shared" si="6"/>
        <v>43</v>
      </c>
      <c r="AG11" s="7">
        <f t="shared" si="6"/>
        <v>44</v>
      </c>
      <c r="AH11" s="7">
        <f t="shared" si="6"/>
        <v>45</v>
      </c>
      <c r="AI11" s="7">
        <f t="shared" si="6"/>
        <v>46</v>
      </c>
      <c r="AJ11" s="7">
        <f t="shared" si="6"/>
        <v>47</v>
      </c>
      <c r="AK11" s="7">
        <f t="shared" si="6"/>
        <v>48</v>
      </c>
      <c r="AL11" s="7">
        <f t="shared" si="6"/>
        <v>49</v>
      </c>
      <c r="AM11" s="7">
        <f t="shared" si="6"/>
        <v>50</v>
      </c>
      <c r="AN11" s="7">
        <f t="shared" si="6"/>
        <v>51</v>
      </c>
      <c r="AO11" s="7">
        <f t="shared" si="6"/>
        <v>52</v>
      </c>
      <c r="AP11" s="7">
        <f t="shared" si="6"/>
        <v>53</v>
      </c>
      <c r="AQ11" s="7">
        <f t="shared" si="6"/>
        <v>54</v>
      </c>
      <c r="AR11" s="7">
        <f t="shared" si="6"/>
        <v>55</v>
      </c>
      <c r="AS11" s="7">
        <f t="shared" si="6"/>
        <v>56</v>
      </c>
      <c r="AT11" s="7">
        <f t="shared" si="6"/>
        <v>57</v>
      </c>
      <c r="AU11" s="7">
        <f t="shared" si="6"/>
        <v>58</v>
      </c>
      <c r="AV11" s="7">
        <f t="shared" si="6"/>
        <v>59</v>
      </c>
      <c r="AW11" s="7">
        <f t="shared" si="6"/>
        <v>60</v>
      </c>
    </row>
    <row r="12" spans="1:55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29" t="str">
        <f t="shared" ref="Z12:AW12" si="7">MID(Pi,Z11,1)</f>
        <v>1</v>
      </c>
      <c r="AA12" s="29" t="str">
        <f t="shared" si="7"/>
        <v>9</v>
      </c>
      <c r="AB12" s="29" t="str">
        <f t="shared" si="7"/>
        <v>7</v>
      </c>
      <c r="AC12" s="29" t="str">
        <f t="shared" si="7"/>
        <v>1</v>
      </c>
      <c r="AD12" s="29" t="str">
        <f t="shared" si="7"/>
        <v>6</v>
      </c>
      <c r="AE12" s="29" t="str">
        <f t="shared" si="7"/>
        <v>9</v>
      </c>
      <c r="AF12" s="29" t="str">
        <f t="shared" si="7"/>
        <v>3</v>
      </c>
      <c r="AG12" s="29" t="str">
        <f t="shared" si="7"/>
        <v>9</v>
      </c>
      <c r="AH12" s="29" t="str">
        <f t="shared" si="7"/>
        <v>9</v>
      </c>
      <c r="AI12" s="29" t="str">
        <f t="shared" si="7"/>
        <v>3</v>
      </c>
      <c r="AJ12" s="29" t="str">
        <f t="shared" si="7"/>
        <v>7</v>
      </c>
      <c r="AK12" s="29" t="str">
        <f t="shared" si="7"/>
        <v>5</v>
      </c>
      <c r="AL12" s="29" t="str">
        <f t="shared" si="7"/>
        <v>1</v>
      </c>
      <c r="AM12" s="29" t="str">
        <f t="shared" si="7"/>
        <v>0</v>
      </c>
      <c r="AN12" s="29" t="str">
        <f t="shared" si="7"/>
        <v>5</v>
      </c>
      <c r="AO12" s="29" t="str">
        <f t="shared" si="7"/>
        <v>8</v>
      </c>
      <c r="AP12" s="29" t="str">
        <f t="shared" si="7"/>
        <v>2</v>
      </c>
      <c r="AQ12" s="29" t="str">
        <f t="shared" si="7"/>
        <v>0</v>
      </c>
      <c r="AR12" s="29" t="str">
        <f t="shared" si="7"/>
        <v>9</v>
      </c>
      <c r="AS12" s="29" t="str">
        <f t="shared" si="7"/>
        <v>7</v>
      </c>
      <c r="AT12" s="29" t="str">
        <f t="shared" si="7"/>
        <v>4</v>
      </c>
      <c r="AU12" s="29" t="str">
        <f t="shared" si="7"/>
        <v>9</v>
      </c>
      <c r="AV12" s="29" t="str">
        <f t="shared" si="7"/>
        <v>4</v>
      </c>
      <c r="AW12" s="29" t="str">
        <f t="shared" si="7"/>
        <v>4</v>
      </c>
    </row>
    <row r="13" spans="1:55" hidden="1">
      <c r="A13" s="14">
        <f>A11+1</f>
        <v>4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7">
        <f>Z11+Stufe6*A13</f>
        <v>61</v>
      </c>
      <c r="X13" s="7">
        <f>W13+1</f>
        <v>62</v>
      </c>
      <c r="Y13" s="7">
        <f t="shared" ref="Y13:AZ13" si="8">X13+1</f>
        <v>63</v>
      </c>
      <c r="Z13" s="7">
        <f t="shared" si="8"/>
        <v>64</v>
      </c>
      <c r="AA13" s="7">
        <f t="shared" si="8"/>
        <v>65</v>
      </c>
      <c r="AB13" s="7">
        <f t="shared" si="8"/>
        <v>66</v>
      </c>
      <c r="AC13" s="7">
        <f t="shared" si="8"/>
        <v>67</v>
      </c>
      <c r="AD13" s="7">
        <f t="shared" si="8"/>
        <v>68</v>
      </c>
      <c r="AE13" s="7">
        <f t="shared" si="8"/>
        <v>69</v>
      </c>
      <c r="AF13" s="7">
        <f t="shared" si="8"/>
        <v>70</v>
      </c>
      <c r="AG13" s="7">
        <f t="shared" si="8"/>
        <v>71</v>
      </c>
      <c r="AH13" s="7">
        <f t="shared" si="8"/>
        <v>72</v>
      </c>
      <c r="AI13" s="7">
        <f t="shared" si="8"/>
        <v>73</v>
      </c>
      <c r="AJ13" s="7">
        <f t="shared" si="8"/>
        <v>74</v>
      </c>
      <c r="AK13" s="7">
        <f t="shared" si="8"/>
        <v>75</v>
      </c>
      <c r="AL13" s="7">
        <f t="shared" si="8"/>
        <v>76</v>
      </c>
      <c r="AM13" s="7">
        <f t="shared" si="8"/>
        <v>77</v>
      </c>
      <c r="AN13" s="7">
        <f t="shared" si="8"/>
        <v>78</v>
      </c>
      <c r="AO13" s="7">
        <f t="shared" si="8"/>
        <v>79</v>
      </c>
      <c r="AP13" s="7">
        <f t="shared" si="8"/>
        <v>80</v>
      </c>
      <c r="AQ13" s="7">
        <f t="shared" si="8"/>
        <v>81</v>
      </c>
      <c r="AR13" s="7">
        <f t="shared" si="8"/>
        <v>82</v>
      </c>
      <c r="AS13" s="7">
        <f t="shared" si="8"/>
        <v>83</v>
      </c>
      <c r="AT13" s="7">
        <f t="shared" si="8"/>
        <v>84</v>
      </c>
      <c r="AU13" s="7">
        <f t="shared" si="8"/>
        <v>85</v>
      </c>
      <c r="AV13" s="7">
        <f t="shared" si="8"/>
        <v>86</v>
      </c>
      <c r="AW13" s="7">
        <f t="shared" si="8"/>
        <v>87</v>
      </c>
      <c r="AX13" s="7">
        <f t="shared" si="8"/>
        <v>88</v>
      </c>
      <c r="AY13" s="7">
        <f t="shared" si="8"/>
        <v>89</v>
      </c>
      <c r="AZ13" s="7">
        <f t="shared" si="8"/>
        <v>90</v>
      </c>
    </row>
    <row r="14" spans="1:55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29" t="str">
        <f t="shared" ref="W14:AZ14" si="9">MID(Pi,W13,1)</f>
        <v>5</v>
      </c>
      <c r="X14" s="29" t="str">
        <f t="shared" si="9"/>
        <v>9</v>
      </c>
      <c r="Y14" s="29" t="str">
        <f t="shared" si="9"/>
        <v>2</v>
      </c>
      <c r="Z14" s="29" t="str">
        <f t="shared" si="9"/>
        <v>3</v>
      </c>
      <c r="AA14" s="29" t="str">
        <f t="shared" si="9"/>
        <v>0</v>
      </c>
      <c r="AB14" s="29" t="str">
        <f t="shared" si="9"/>
        <v>7</v>
      </c>
      <c r="AC14" s="29" t="str">
        <f t="shared" si="9"/>
        <v>8</v>
      </c>
      <c r="AD14" s="29" t="str">
        <f t="shared" si="9"/>
        <v>1</v>
      </c>
      <c r="AE14" s="29" t="str">
        <f t="shared" si="9"/>
        <v>6</v>
      </c>
      <c r="AF14" s="29" t="str">
        <f t="shared" si="9"/>
        <v>4</v>
      </c>
      <c r="AG14" s="29" t="str">
        <f t="shared" si="9"/>
        <v>0</v>
      </c>
      <c r="AH14" s="29" t="str">
        <f t="shared" si="9"/>
        <v>6</v>
      </c>
      <c r="AI14" s="29" t="str">
        <f t="shared" si="9"/>
        <v>2</v>
      </c>
      <c r="AJ14" s="29" t="str">
        <f t="shared" si="9"/>
        <v>8</v>
      </c>
      <c r="AK14" s="29" t="str">
        <f t="shared" si="9"/>
        <v>6</v>
      </c>
      <c r="AL14" s="29" t="str">
        <f t="shared" si="9"/>
        <v>2</v>
      </c>
      <c r="AM14" s="29" t="str">
        <f t="shared" si="9"/>
        <v>0</v>
      </c>
      <c r="AN14" s="29" t="str">
        <f t="shared" si="9"/>
        <v>8</v>
      </c>
      <c r="AO14" s="29" t="str">
        <f t="shared" si="9"/>
        <v>9</v>
      </c>
      <c r="AP14" s="29" t="str">
        <f t="shared" si="9"/>
        <v>9</v>
      </c>
      <c r="AQ14" s="29" t="str">
        <f t="shared" si="9"/>
        <v>8</v>
      </c>
      <c r="AR14" s="29" t="str">
        <f t="shared" si="9"/>
        <v>6</v>
      </c>
      <c r="AS14" s="29" t="str">
        <f t="shared" si="9"/>
        <v>2</v>
      </c>
      <c r="AT14" s="29" t="str">
        <f t="shared" si="9"/>
        <v>8</v>
      </c>
      <c r="AU14" s="29" t="str">
        <f t="shared" si="9"/>
        <v>0</v>
      </c>
      <c r="AV14" s="29" t="str">
        <f t="shared" si="9"/>
        <v>3</v>
      </c>
      <c r="AW14" s="29" t="str">
        <f t="shared" si="9"/>
        <v>4</v>
      </c>
      <c r="AX14" s="29" t="str">
        <f t="shared" si="9"/>
        <v>8</v>
      </c>
      <c r="AY14" s="29" t="str">
        <f t="shared" si="9"/>
        <v>2</v>
      </c>
      <c r="AZ14" s="29" t="str">
        <f t="shared" si="9"/>
        <v>5</v>
      </c>
    </row>
    <row r="15" spans="1:55" hidden="1">
      <c r="A15" s="14">
        <f>A13+1</f>
        <v>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7">
        <f>W13+Stufe6*A15</f>
        <v>91</v>
      </c>
      <c r="U15" s="7">
        <f>T15+1</f>
        <v>92</v>
      </c>
      <c r="V15" s="7">
        <f t="shared" ref="V15:BC15" si="10">U15+1</f>
        <v>93</v>
      </c>
      <c r="W15" s="7">
        <f t="shared" si="10"/>
        <v>94</v>
      </c>
      <c r="X15" s="7">
        <f t="shared" si="10"/>
        <v>95</v>
      </c>
      <c r="Y15" s="7">
        <f t="shared" si="10"/>
        <v>96</v>
      </c>
      <c r="Z15" s="7">
        <f t="shared" si="10"/>
        <v>97</v>
      </c>
      <c r="AA15" s="7">
        <f t="shared" si="10"/>
        <v>98</v>
      </c>
      <c r="AB15" s="7">
        <f t="shared" si="10"/>
        <v>99</v>
      </c>
      <c r="AC15" s="7">
        <f t="shared" si="10"/>
        <v>100</v>
      </c>
      <c r="AD15" s="7">
        <f t="shared" si="10"/>
        <v>101</v>
      </c>
      <c r="AE15" s="7">
        <f t="shared" si="10"/>
        <v>102</v>
      </c>
      <c r="AF15" s="7">
        <f t="shared" si="10"/>
        <v>103</v>
      </c>
      <c r="AG15" s="7">
        <f t="shared" si="10"/>
        <v>104</v>
      </c>
      <c r="AH15" s="7">
        <f t="shared" si="10"/>
        <v>105</v>
      </c>
      <c r="AI15" s="7">
        <f t="shared" si="10"/>
        <v>106</v>
      </c>
      <c r="AJ15" s="7">
        <f t="shared" si="10"/>
        <v>107</v>
      </c>
      <c r="AK15" s="7">
        <f t="shared" si="10"/>
        <v>108</v>
      </c>
      <c r="AL15" s="7">
        <f t="shared" si="10"/>
        <v>109</v>
      </c>
      <c r="AM15" s="7">
        <f t="shared" si="10"/>
        <v>110</v>
      </c>
      <c r="AN15" s="7">
        <f t="shared" si="10"/>
        <v>111</v>
      </c>
      <c r="AO15" s="7">
        <f t="shared" si="10"/>
        <v>112</v>
      </c>
      <c r="AP15" s="7">
        <f t="shared" si="10"/>
        <v>113</v>
      </c>
      <c r="AQ15" s="7">
        <f t="shared" si="10"/>
        <v>114</v>
      </c>
      <c r="AR15" s="7">
        <f t="shared" si="10"/>
        <v>115</v>
      </c>
      <c r="AS15" s="7">
        <f t="shared" si="10"/>
        <v>116</v>
      </c>
      <c r="AT15" s="7">
        <f t="shared" si="10"/>
        <v>117</v>
      </c>
      <c r="AU15" s="7">
        <f t="shared" si="10"/>
        <v>118</v>
      </c>
      <c r="AV15" s="7">
        <f t="shared" si="10"/>
        <v>119</v>
      </c>
      <c r="AW15" s="7">
        <f t="shared" si="10"/>
        <v>120</v>
      </c>
      <c r="AX15" s="7">
        <f t="shared" si="10"/>
        <v>121</v>
      </c>
      <c r="AY15" s="7">
        <f t="shared" si="10"/>
        <v>122</v>
      </c>
      <c r="AZ15" s="7">
        <f t="shared" si="10"/>
        <v>123</v>
      </c>
      <c r="BA15" s="7">
        <f t="shared" si="10"/>
        <v>124</v>
      </c>
      <c r="BB15" s="7">
        <f t="shared" si="10"/>
        <v>125</v>
      </c>
      <c r="BC15" s="7">
        <f t="shared" si="10"/>
        <v>126</v>
      </c>
    </row>
    <row r="16" spans="1:55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29" t="str">
        <f t="shared" ref="T16:BC16" si="11">MID(Pi,T15,1)</f>
        <v>3</v>
      </c>
      <c r="U16" s="29" t="str">
        <f t="shared" si="11"/>
        <v>4</v>
      </c>
      <c r="V16" s="29" t="str">
        <f t="shared" si="11"/>
        <v>2</v>
      </c>
      <c r="W16" s="29" t="str">
        <f t="shared" si="11"/>
        <v>1</v>
      </c>
      <c r="X16" s="29" t="str">
        <f t="shared" si="11"/>
        <v>1</v>
      </c>
      <c r="Y16" s="29" t="str">
        <f t="shared" si="11"/>
        <v>7</v>
      </c>
      <c r="Z16" s="29" t="str">
        <f t="shared" si="11"/>
        <v>0</v>
      </c>
      <c r="AA16" s="29" t="str">
        <f t="shared" si="11"/>
        <v>6</v>
      </c>
      <c r="AB16" s="29" t="str">
        <f t="shared" si="11"/>
        <v>7</v>
      </c>
      <c r="AC16" s="29" t="str">
        <f t="shared" si="11"/>
        <v>9</v>
      </c>
      <c r="AD16" s="29" t="str">
        <f t="shared" si="11"/>
        <v>8</v>
      </c>
      <c r="AE16" s="29" t="str">
        <f t="shared" si="11"/>
        <v>2</v>
      </c>
      <c r="AF16" s="29" t="str">
        <f t="shared" si="11"/>
        <v>1</v>
      </c>
      <c r="AG16" s="29" t="str">
        <f t="shared" si="11"/>
        <v>4</v>
      </c>
      <c r="AH16" s="29" t="str">
        <f t="shared" si="11"/>
        <v>8</v>
      </c>
      <c r="AI16" s="29" t="str">
        <f t="shared" si="11"/>
        <v>0</v>
      </c>
      <c r="AJ16" s="29" t="str">
        <f t="shared" si="11"/>
        <v>8</v>
      </c>
      <c r="AK16" s="29" t="str">
        <f t="shared" si="11"/>
        <v>6</v>
      </c>
      <c r="AL16" s="29" t="str">
        <f t="shared" si="11"/>
        <v>5</v>
      </c>
      <c r="AM16" s="29" t="str">
        <f t="shared" si="11"/>
        <v>1</v>
      </c>
      <c r="AN16" s="29" t="str">
        <f t="shared" si="11"/>
        <v>3</v>
      </c>
      <c r="AO16" s="29" t="str">
        <f t="shared" si="11"/>
        <v>2</v>
      </c>
      <c r="AP16" s="29" t="str">
        <f t="shared" si="11"/>
        <v>8</v>
      </c>
      <c r="AQ16" s="29" t="str">
        <f t="shared" si="11"/>
        <v>2</v>
      </c>
      <c r="AR16" s="29" t="str">
        <f t="shared" si="11"/>
        <v>3</v>
      </c>
      <c r="AS16" s="29" t="str">
        <f t="shared" si="11"/>
        <v>0</v>
      </c>
      <c r="AT16" s="29" t="str">
        <f t="shared" si="11"/>
        <v>6</v>
      </c>
      <c r="AU16" s="29" t="str">
        <f t="shared" si="11"/>
        <v>6</v>
      </c>
      <c r="AV16" s="29" t="str">
        <f t="shared" si="11"/>
        <v>4</v>
      </c>
      <c r="AW16" s="29" t="str">
        <f t="shared" si="11"/>
        <v>7</v>
      </c>
      <c r="AX16" s="29" t="str">
        <f t="shared" si="11"/>
        <v>0</v>
      </c>
      <c r="AY16" s="29" t="str">
        <f t="shared" si="11"/>
        <v>9</v>
      </c>
      <c r="AZ16" s="29" t="str">
        <f t="shared" si="11"/>
        <v>3</v>
      </c>
      <c r="BA16" s="29" t="str">
        <f t="shared" si="11"/>
        <v>8</v>
      </c>
      <c r="BB16" s="29" t="str">
        <f t="shared" si="11"/>
        <v>4</v>
      </c>
      <c r="BC16" s="29" t="str">
        <f t="shared" si="11"/>
        <v>4</v>
      </c>
    </row>
    <row r="17" spans="1:73" hidden="1">
      <c r="A17" s="14">
        <f>A15+1</f>
        <v>6</v>
      </c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7">
        <f>T15+Stufe6*A17</f>
        <v>127</v>
      </c>
      <c r="R17" s="7">
        <f>Q17+1</f>
        <v>128</v>
      </c>
      <c r="S17" s="7">
        <f t="shared" ref="S17:BF17" si="12">R17+1</f>
        <v>129</v>
      </c>
      <c r="T17" s="7">
        <f t="shared" si="12"/>
        <v>130</v>
      </c>
      <c r="U17" s="7">
        <f t="shared" si="12"/>
        <v>131</v>
      </c>
      <c r="V17" s="7">
        <f t="shared" si="12"/>
        <v>132</v>
      </c>
      <c r="W17" s="7">
        <f t="shared" si="12"/>
        <v>133</v>
      </c>
      <c r="X17" s="7">
        <f t="shared" si="12"/>
        <v>134</v>
      </c>
      <c r="Y17" s="7">
        <f t="shared" si="12"/>
        <v>135</v>
      </c>
      <c r="Z17" s="7">
        <f t="shared" si="12"/>
        <v>136</v>
      </c>
      <c r="AA17" s="7">
        <f t="shared" si="12"/>
        <v>137</v>
      </c>
      <c r="AB17" s="7">
        <f t="shared" si="12"/>
        <v>138</v>
      </c>
      <c r="AC17" s="7">
        <f t="shared" si="12"/>
        <v>139</v>
      </c>
      <c r="AD17" s="7">
        <f t="shared" si="12"/>
        <v>140</v>
      </c>
      <c r="AE17" s="7">
        <f t="shared" si="12"/>
        <v>141</v>
      </c>
      <c r="AF17" s="7">
        <f t="shared" si="12"/>
        <v>142</v>
      </c>
      <c r="AG17" s="7">
        <f t="shared" si="12"/>
        <v>143</v>
      </c>
      <c r="AH17" s="7">
        <f t="shared" si="12"/>
        <v>144</v>
      </c>
      <c r="AI17" s="7">
        <f t="shared" si="12"/>
        <v>145</v>
      </c>
      <c r="AJ17" s="7">
        <f t="shared" si="12"/>
        <v>146</v>
      </c>
      <c r="AK17" s="7">
        <f t="shared" si="12"/>
        <v>147</v>
      </c>
      <c r="AL17" s="7">
        <f t="shared" si="12"/>
        <v>148</v>
      </c>
      <c r="AM17" s="7">
        <f t="shared" si="12"/>
        <v>149</v>
      </c>
      <c r="AN17" s="7">
        <f t="shared" si="12"/>
        <v>150</v>
      </c>
      <c r="AO17" s="7">
        <f t="shared" si="12"/>
        <v>151</v>
      </c>
      <c r="AP17" s="7">
        <f t="shared" si="12"/>
        <v>152</v>
      </c>
      <c r="AQ17" s="7">
        <f t="shared" si="12"/>
        <v>153</v>
      </c>
      <c r="AR17" s="7">
        <f t="shared" si="12"/>
        <v>154</v>
      </c>
      <c r="AS17" s="7">
        <f t="shared" si="12"/>
        <v>155</v>
      </c>
      <c r="AT17" s="7">
        <f t="shared" si="12"/>
        <v>156</v>
      </c>
      <c r="AU17" s="7">
        <f t="shared" si="12"/>
        <v>157</v>
      </c>
      <c r="AV17" s="7">
        <f t="shared" si="12"/>
        <v>158</v>
      </c>
      <c r="AW17" s="7">
        <f t="shared" si="12"/>
        <v>159</v>
      </c>
      <c r="AX17" s="7">
        <f t="shared" si="12"/>
        <v>160</v>
      </c>
      <c r="AY17" s="7">
        <f t="shared" si="12"/>
        <v>161</v>
      </c>
      <c r="AZ17" s="7">
        <f t="shared" si="12"/>
        <v>162</v>
      </c>
      <c r="BA17" s="7">
        <f t="shared" si="12"/>
        <v>163</v>
      </c>
      <c r="BB17" s="7">
        <f t="shared" si="12"/>
        <v>164</v>
      </c>
      <c r="BC17" s="7">
        <f t="shared" si="12"/>
        <v>165</v>
      </c>
      <c r="BD17" s="7">
        <f t="shared" si="12"/>
        <v>166</v>
      </c>
      <c r="BE17" s="7">
        <f t="shared" si="12"/>
        <v>167</v>
      </c>
      <c r="BF17" s="7">
        <f t="shared" si="12"/>
        <v>168</v>
      </c>
    </row>
    <row r="18" spans="1:73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29" t="str">
        <f t="shared" ref="Q18:BF18" si="13">MID(Pi,Q17,1)</f>
        <v>6</v>
      </c>
      <c r="R18" s="29" t="str">
        <f t="shared" si="13"/>
        <v>0</v>
      </c>
      <c r="S18" s="29" t="str">
        <f t="shared" si="13"/>
        <v>9</v>
      </c>
      <c r="T18" s="29" t="str">
        <f t="shared" si="13"/>
        <v>5</v>
      </c>
      <c r="U18" s="29" t="str">
        <f t="shared" si="13"/>
        <v>5</v>
      </c>
      <c r="V18" s="29" t="str">
        <f t="shared" si="13"/>
        <v>0</v>
      </c>
      <c r="W18" s="29" t="str">
        <f t="shared" si="13"/>
        <v>5</v>
      </c>
      <c r="X18" s="29" t="str">
        <f t="shared" si="13"/>
        <v>8</v>
      </c>
      <c r="Y18" s="29" t="str">
        <f t="shared" si="13"/>
        <v>2</v>
      </c>
      <c r="Z18" s="29" t="str">
        <f t="shared" si="13"/>
        <v>2</v>
      </c>
      <c r="AA18" s="29" t="str">
        <f t="shared" si="13"/>
        <v>3</v>
      </c>
      <c r="AB18" s="29" t="str">
        <f t="shared" si="13"/>
        <v>1</v>
      </c>
      <c r="AC18" s="29" t="str">
        <f t="shared" si="13"/>
        <v>7</v>
      </c>
      <c r="AD18" s="29" t="str">
        <f t="shared" si="13"/>
        <v>2</v>
      </c>
      <c r="AE18" s="29" t="str">
        <f t="shared" si="13"/>
        <v>5</v>
      </c>
      <c r="AF18" s="29" t="str">
        <f t="shared" si="13"/>
        <v>3</v>
      </c>
      <c r="AG18" s="29" t="str">
        <f t="shared" si="13"/>
        <v>5</v>
      </c>
      <c r="AH18" s="29" t="str">
        <f t="shared" si="13"/>
        <v>9</v>
      </c>
      <c r="AI18" s="29" t="str">
        <f t="shared" si="13"/>
        <v>4</v>
      </c>
      <c r="AJ18" s="29" t="str">
        <f t="shared" si="13"/>
        <v>0</v>
      </c>
      <c r="AK18" s="29" t="str">
        <f t="shared" si="13"/>
        <v>8</v>
      </c>
      <c r="AL18" s="29" t="str">
        <f t="shared" si="13"/>
        <v>1</v>
      </c>
      <c r="AM18" s="29" t="str">
        <f t="shared" si="13"/>
        <v>2</v>
      </c>
      <c r="AN18" s="29" t="str">
        <f t="shared" si="13"/>
        <v>8</v>
      </c>
      <c r="AO18" s="29" t="str">
        <f t="shared" si="13"/>
        <v>4</v>
      </c>
      <c r="AP18" s="29" t="str">
        <f t="shared" si="13"/>
        <v>8</v>
      </c>
      <c r="AQ18" s="29" t="str">
        <f t="shared" si="13"/>
        <v>1</v>
      </c>
      <c r="AR18" s="29" t="str">
        <f t="shared" si="13"/>
        <v>1</v>
      </c>
      <c r="AS18" s="29" t="str">
        <f t="shared" si="13"/>
        <v>1</v>
      </c>
      <c r="AT18" s="29" t="str">
        <f t="shared" si="13"/>
        <v>7</v>
      </c>
      <c r="AU18" s="29" t="str">
        <f t="shared" si="13"/>
        <v>4</v>
      </c>
      <c r="AV18" s="29" t="str">
        <f t="shared" si="13"/>
        <v>5</v>
      </c>
      <c r="AW18" s="29" t="str">
        <f t="shared" si="13"/>
        <v>0</v>
      </c>
      <c r="AX18" s="29" t="str">
        <f t="shared" si="13"/>
        <v>2</v>
      </c>
      <c r="AY18" s="29" t="str">
        <f t="shared" si="13"/>
        <v>8</v>
      </c>
      <c r="AZ18" s="29" t="str">
        <f t="shared" si="13"/>
        <v>4</v>
      </c>
      <c r="BA18" s="29" t="str">
        <f t="shared" si="13"/>
        <v>1</v>
      </c>
      <c r="BB18" s="29" t="str">
        <f t="shared" si="13"/>
        <v>0</v>
      </c>
      <c r="BC18" s="29" t="str">
        <f t="shared" si="13"/>
        <v>2</v>
      </c>
      <c r="BD18" s="29" t="str">
        <f t="shared" si="13"/>
        <v>7</v>
      </c>
      <c r="BE18" s="29" t="str">
        <f t="shared" si="13"/>
        <v>0</v>
      </c>
      <c r="BF18" s="29" t="str">
        <f t="shared" si="13"/>
        <v>1</v>
      </c>
    </row>
    <row r="19" spans="1:73" hidden="1">
      <c r="A19" s="14">
        <f>A17+1</f>
        <v>7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7">
        <f>Q17+Stufe6*A19</f>
        <v>169</v>
      </c>
      <c r="O19" s="7">
        <f>N19+1</f>
        <v>170</v>
      </c>
      <c r="P19" s="7">
        <f t="shared" ref="P19:BI19" si="14">O19+1</f>
        <v>171</v>
      </c>
      <c r="Q19" s="7">
        <f t="shared" si="14"/>
        <v>172</v>
      </c>
      <c r="R19" s="7">
        <f t="shared" si="14"/>
        <v>173</v>
      </c>
      <c r="S19" s="7">
        <f t="shared" si="14"/>
        <v>174</v>
      </c>
      <c r="T19" s="7">
        <f t="shared" si="14"/>
        <v>175</v>
      </c>
      <c r="U19" s="7">
        <f t="shared" si="14"/>
        <v>176</v>
      </c>
      <c r="V19" s="7">
        <f t="shared" si="14"/>
        <v>177</v>
      </c>
      <c r="W19" s="7">
        <f t="shared" si="14"/>
        <v>178</v>
      </c>
      <c r="X19" s="7">
        <f t="shared" si="14"/>
        <v>179</v>
      </c>
      <c r="Y19" s="7">
        <f t="shared" si="14"/>
        <v>180</v>
      </c>
      <c r="Z19" s="7">
        <f t="shared" si="14"/>
        <v>181</v>
      </c>
      <c r="AA19" s="7">
        <f t="shared" si="14"/>
        <v>182</v>
      </c>
      <c r="AB19" s="7">
        <f t="shared" si="14"/>
        <v>183</v>
      </c>
      <c r="AC19" s="7">
        <f t="shared" si="14"/>
        <v>184</v>
      </c>
      <c r="AD19" s="7">
        <f t="shared" si="14"/>
        <v>185</v>
      </c>
      <c r="AE19" s="7">
        <f t="shared" si="14"/>
        <v>186</v>
      </c>
      <c r="AF19" s="7">
        <f t="shared" si="14"/>
        <v>187</v>
      </c>
      <c r="AG19" s="7">
        <f t="shared" si="14"/>
        <v>188</v>
      </c>
      <c r="AH19" s="7">
        <f t="shared" si="14"/>
        <v>189</v>
      </c>
      <c r="AI19" s="7">
        <f t="shared" si="14"/>
        <v>190</v>
      </c>
      <c r="AJ19" s="7">
        <f t="shared" si="14"/>
        <v>191</v>
      </c>
      <c r="AK19" s="7">
        <f t="shared" si="14"/>
        <v>192</v>
      </c>
      <c r="AL19" s="7">
        <f t="shared" si="14"/>
        <v>193</v>
      </c>
      <c r="AM19" s="7">
        <f t="shared" si="14"/>
        <v>194</v>
      </c>
      <c r="AN19" s="7">
        <f t="shared" si="14"/>
        <v>195</v>
      </c>
      <c r="AO19" s="7">
        <f t="shared" si="14"/>
        <v>196</v>
      </c>
      <c r="AP19" s="7">
        <f t="shared" si="14"/>
        <v>197</v>
      </c>
      <c r="AQ19" s="7">
        <f t="shared" si="14"/>
        <v>198</v>
      </c>
      <c r="AR19" s="7">
        <f t="shared" si="14"/>
        <v>199</v>
      </c>
      <c r="AS19" s="7">
        <f t="shared" si="14"/>
        <v>200</v>
      </c>
      <c r="AT19" s="7">
        <f t="shared" si="14"/>
        <v>201</v>
      </c>
      <c r="AU19" s="7">
        <f t="shared" si="14"/>
        <v>202</v>
      </c>
      <c r="AV19" s="7">
        <f t="shared" si="14"/>
        <v>203</v>
      </c>
      <c r="AW19" s="7">
        <f t="shared" si="14"/>
        <v>204</v>
      </c>
      <c r="AX19" s="7">
        <f t="shared" si="14"/>
        <v>205</v>
      </c>
      <c r="AY19" s="7">
        <f t="shared" si="14"/>
        <v>206</v>
      </c>
      <c r="AZ19" s="7">
        <f t="shared" si="14"/>
        <v>207</v>
      </c>
      <c r="BA19" s="7">
        <f t="shared" si="14"/>
        <v>208</v>
      </c>
      <c r="BB19" s="7">
        <f t="shared" si="14"/>
        <v>209</v>
      </c>
      <c r="BC19" s="7">
        <f t="shared" si="14"/>
        <v>210</v>
      </c>
      <c r="BD19" s="7">
        <f t="shared" si="14"/>
        <v>211</v>
      </c>
      <c r="BE19" s="7">
        <f t="shared" si="14"/>
        <v>212</v>
      </c>
      <c r="BF19" s="7">
        <f t="shared" si="14"/>
        <v>213</v>
      </c>
      <c r="BG19" s="7">
        <f t="shared" si="14"/>
        <v>214</v>
      </c>
      <c r="BH19" s="7">
        <f t="shared" si="14"/>
        <v>215</v>
      </c>
      <c r="BI19" s="7">
        <f t="shared" si="14"/>
        <v>216</v>
      </c>
    </row>
    <row r="20" spans="1:73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29" t="str">
        <f t="shared" ref="N20:BI20" si="15">MID(Pi,N19,1)</f>
        <v>9</v>
      </c>
      <c r="O20" s="29" t="str">
        <f t="shared" si="15"/>
        <v>3</v>
      </c>
      <c r="P20" s="29" t="str">
        <f t="shared" si="15"/>
        <v>8</v>
      </c>
      <c r="Q20" s="29" t="str">
        <f t="shared" si="15"/>
        <v>5</v>
      </c>
      <c r="R20" s="29" t="str">
        <f t="shared" si="15"/>
        <v>2</v>
      </c>
      <c r="S20" s="29" t="str">
        <f t="shared" si="15"/>
        <v>1</v>
      </c>
      <c r="T20" s="29" t="str">
        <f t="shared" si="15"/>
        <v>1</v>
      </c>
      <c r="U20" s="29" t="str">
        <f t="shared" si="15"/>
        <v>0</v>
      </c>
      <c r="V20" s="29" t="str">
        <f t="shared" si="15"/>
        <v>5</v>
      </c>
      <c r="W20" s="29" t="str">
        <f t="shared" si="15"/>
        <v>5</v>
      </c>
      <c r="X20" s="29" t="str">
        <f t="shared" si="15"/>
        <v>5</v>
      </c>
      <c r="Y20" s="29" t="str">
        <f t="shared" si="15"/>
        <v>9</v>
      </c>
      <c r="Z20" s="29" t="str">
        <f t="shared" si="15"/>
        <v>6</v>
      </c>
      <c r="AA20" s="29" t="str">
        <f t="shared" si="15"/>
        <v>4</v>
      </c>
      <c r="AB20" s="29" t="str">
        <f t="shared" si="15"/>
        <v>4</v>
      </c>
      <c r="AC20" s="29" t="str">
        <f t="shared" si="15"/>
        <v>6</v>
      </c>
      <c r="AD20" s="29" t="str">
        <f t="shared" si="15"/>
        <v>2</v>
      </c>
      <c r="AE20" s="29" t="str">
        <f t="shared" si="15"/>
        <v>2</v>
      </c>
      <c r="AF20" s="29" t="str">
        <f t="shared" si="15"/>
        <v>9</v>
      </c>
      <c r="AG20" s="29" t="str">
        <f t="shared" si="15"/>
        <v>4</v>
      </c>
      <c r="AH20" s="29" t="str">
        <f t="shared" si="15"/>
        <v>8</v>
      </c>
      <c r="AI20" s="29" t="str">
        <f t="shared" si="15"/>
        <v>9</v>
      </c>
      <c r="AJ20" s="29" t="str">
        <f t="shared" si="15"/>
        <v>5</v>
      </c>
      <c r="AK20" s="29" t="str">
        <f t="shared" si="15"/>
        <v>4</v>
      </c>
      <c r="AL20" s="29" t="str">
        <f t="shared" si="15"/>
        <v>9</v>
      </c>
      <c r="AM20" s="29" t="str">
        <f t="shared" si="15"/>
        <v>3</v>
      </c>
      <c r="AN20" s="29" t="str">
        <f t="shared" si="15"/>
        <v>0</v>
      </c>
      <c r="AO20" s="29" t="str">
        <f t="shared" si="15"/>
        <v>3</v>
      </c>
      <c r="AP20" s="29" t="str">
        <f t="shared" si="15"/>
        <v>8</v>
      </c>
      <c r="AQ20" s="29" t="str">
        <f t="shared" si="15"/>
        <v>1</v>
      </c>
      <c r="AR20" s="29" t="str">
        <f t="shared" si="15"/>
        <v>9</v>
      </c>
      <c r="AS20" s="29" t="str">
        <f t="shared" si="15"/>
        <v>6</v>
      </c>
      <c r="AT20" s="29" t="str">
        <f t="shared" si="15"/>
        <v>4</v>
      </c>
      <c r="AU20" s="29" t="str">
        <f t="shared" si="15"/>
        <v>4</v>
      </c>
      <c r="AV20" s="29" t="str">
        <f t="shared" si="15"/>
        <v>2</v>
      </c>
      <c r="AW20" s="29" t="str">
        <f t="shared" si="15"/>
        <v>8</v>
      </c>
      <c r="AX20" s="29" t="str">
        <f t="shared" si="15"/>
        <v>8</v>
      </c>
      <c r="AY20" s="29" t="str">
        <f t="shared" si="15"/>
        <v>1</v>
      </c>
      <c r="AZ20" s="29" t="str">
        <f t="shared" si="15"/>
        <v>0</v>
      </c>
      <c r="BA20" s="29" t="str">
        <f t="shared" si="15"/>
        <v>9</v>
      </c>
      <c r="BB20" s="29" t="str">
        <f t="shared" si="15"/>
        <v>7</v>
      </c>
      <c r="BC20" s="29" t="str">
        <f t="shared" si="15"/>
        <v>5</v>
      </c>
      <c r="BD20" s="29" t="str">
        <f t="shared" si="15"/>
        <v>6</v>
      </c>
      <c r="BE20" s="29" t="str">
        <f t="shared" si="15"/>
        <v>6</v>
      </c>
      <c r="BF20" s="29" t="str">
        <f t="shared" si="15"/>
        <v>5</v>
      </c>
      <c r="BG20" s="29" t="str">
        <f t="shared" si="15"/>
        <v>9</v>
      </c>
      <c r="BH20" s="29" t="str">
        <f t="shared" si="15"/>
        <v>3</v>
      </c>
      <c r="BI20" s="29" t="str">
        <f t="shared" si="15"/>
        <v>3</v>
      </c>
    </row>
    <row r="21" spans="1:73" hidden="1">
      <c r="A21" s="14">
        <f>A19+1</f>
        <v>8</v>
      </c>
      <c r="B21" s="38"/>
      <c r="C21" s="38"/>
      <c r="D21" s="38"/>
      <c r="E21" s="38"/>
      <c r="F21" s="38"/>
      <c r="G21" s="38"/>
      <c r="H21" s="38"/>
      <c r="I21" s="38"/>
      <c r="J21" s="38"/>
      <c r="K21" s="7">
        <f>N19+Stufe6*A21</f>
        <v>217</v>
      </c>
      <c r="L21" s="7">
        <f>K21+1</f>
        <v>218</v>
      </c>
      <c r="M21" s="7">
        <f t="shared" ref="M21:BL21" si="16">L21+1</f>
        <v>219</v>
      </c>
      <c r="N21" s="7">
        <f t="shared" si="16"/>
        <v>220</v>
      </c>
      <c r="O21" s="7">
        <f t="shared" si="16"/>
        <v>221</v>
      </c>
      <c r="P21" s="7">
        <f t="shared" si="16"/>
        <v>222</v>
      </c>
      <c r="Q21" s="7">
        <f t="shared" si="16"/>
        <v>223</v>
      </c>
      <c r="R21" s="7">
        <f t="shared" si="16"/>
        <v>224</v>
      </c>
      <c r="S21" s="7">
        <f t="shared" si="16"/>
        <v>225</v>
      </c>
      <c r="T21" s="7">
        <f t="shared" si="16"/>
        <v>226</v>
      </c>
      <c r="U21" s="7">
        <f t="shared" si="16"/>
        <v>227</v>
      </c>
      <c r="V21" s="7">
        <f t="shared" si="16"/>
        <v>228</v>
      </c>
      <c r="W21" s="7">
        <f t="shared" si="16"/>
        <v>229</v>
      </c>
      <c r="X21" s="7">
        <f t="shared" si="16"/>
        <v>230</v>
      </c>
      <c r="Y21" s="7">
        <f t="shared" si="16"/>
        <v>231</v>
      </c>
      <c r="Z21" s="7">
        <f t="shared" si="16"/>
        <v>232</v>
      </c>
      <c r="AA21" s="7">
        <f t="shared" si="16"/>
        <v>233</v>
      </c>
      <c r="AB21" s="7">
        <f t="shared" si="16"/>
        <v>234</v>
      </c>
      <c r="AC21" s="7">
        <f t="shared" si="16"/>
        <v>235</v>
      </c>
      <c r="AD21" s="7">
        <f t="shared" si="16"/>
        <v>236</v>
      </c>
      <c r="AE21" s="7">
        <f t="shared" si="16"/>
        <v>237</v>
      </c>
      <c r="AF21" s="7">
        <f t="shared" si="16"/>
        <v>238</v>
      </c>
      <c r="AG21" s="7">
        <f t="shared" si="16"/>
        <v>239</v>
      </c>
      <c r="AH21" s="7">
        <f t="shared" si="16"/>
        <v>240</v>
      </c>
      <c r="AI21" s="7">
        <f t="shared" si="16"/>
        <v>241</v>
      </c>
      <c r="AJ21" s="7">
        <f t="shared" si="16"/>
        <v>242</v>
      </c>
      <c r="AK21" s="7">
        <f t="shared" si="16"/>
        <v>243</v>
      </c>
      <c r="AL21" s="7">
        <f t="shared" si="16"/>
        <v>244</v>
      </c>
      <c r="AM21" s="7">
        <f t="shared" si="16"/>
        <v>245</v>
      </c>
      <c r="AN21" s="7">
        <f t="shared" si="16"/>
        <v>246</v>
      </c>
      <c r="AO21" s="7">
        <f t="shared" si="16"/>
        <v>247</v>
      </c>
      <c r="AP21" s="7">
        <f t="shared" si="16"/>
        <v>248</v>
      </c>
      <c r="AQ21" s="7">
        <f t="shared" si="16"/>
        <v>249</v>
      </c>
      <c r="AR21" s="7">
        <f t="shared" si="16"/>
        <v>250</v>
      </c>
      <c r="AS21" s="7">
        <f t="shared" si="16"/>
        <v>251</v>
      </c>
      <c r="AT21" s="7">
        <f t="shared" si="16"/>
        <v>252</v>
      </c>
      <c r="AU21" s="7">
        <f t="shared" si="16"/>
        <v>253</v>
      </c>
      <c r="AV21" s="7">
        <f t="shared" si="16"/>
        <v>254</v>
      </c>
      <c r="AW21" s="7">
        <f t="shared" si="16"/>
        <v>255</v>
      </c>
      <c r="AX21" s="7">
        <f t="shared" si="16"/>
        <v>256</v>
      </c>
      <c r="AY21" s="7">
        <f t="shared" si="16"/>
        <v>257</v>
      </c>
      <c r="AZ21" s="7">
        <f t="shared" si="16"/>
        <v>258</v>
      </c>
      <c r="BA21" s="7">
        <f t="shared" si="16"/>
        <v>259</v>
      </c>
      <c r="BB21" s="7">
        <f t="shared" si="16"/>
        <v>260</v>
      </c>
      <c r="BC21" s="7">
        <f t="shared" si="16"/>
        <v>261</v>
      </c>
      <c r="BD21" s="7">
        <f t="shared" si="16"/>
        <v>262</v>
      </c>
      <c r="BE21" s="7">
        <f t="shared" si="16"/>
        <v>263</v>
      </c>
      <c r="BF21" s="7">
        <f t="shared" si="16"/>
        <v>264</v>
      </c>
      <c r="BG21" s="7">
        <f t="shared" si="16"/>
        <v>265</v>
      </c>
      <c r="BH21" s="7">
        <f t="shared" si="16"/>
        <v>266</v>
      </c>
      <c r="BI21" s="7">
        <f t="shared" si="16"/>
        <v>267</v>
      </c>
      <c r="BJ21" s="7">
        <f t="shared" si="16"/>
        <v>268</v>
      </c>
      <c r="BK21" s="7">
        <f t="shared" si="16"/>
        <v>269</v>
      </c>
      <c r="BL21" s="7">
        <f t="shared" si="16"/>
        <v>270</v>
      </c>
    </row>
    <row r="22" spans="1:73">
      <c r="B22" s="39"/>
      <c r="C22" s="39"/>
      <c r="D22" s="39"/>
      <c r="E22" s="39"/>
      <c r="F22" s="39"/>
      <c r="G22" s="39"/>
      <c r="H22" s="39"/>
      <c r="I22" s="39"/>
      <c r="J22" s="39"/>
      <c r="K22" s="29" t="str">
        <f t="shared" ref="K22:AP22" si="17">MID(Pi,K21,1)</f>
        <v>4</v>
      </c>
      <c r="L22" s="29" t="str">
        <f t="shared" si="17"/>
        <v>4</v>
      </c>
      <c r="M22" s="29" t="str">
        <f t="shared" si="17"/>
        <v>6</v>
      </c>
      <c r="N22" s="29" t="str">
        <f t="shared" si="17"/>
        <v>1</v>
      </c>
      <c r="O22" s="29" t="str">
        <f t="shared" si="17"/>
        <v>2</v>
      </c>
      <c r="P22" s="29" t="str">
        <f t="shared" si="17"/>
        <v>8</v>
      </c>
      <c r="Q22" s="29" t="str">
        <f t="shared" si="17"/>
        <v>4</v>
      </c>
      <c r="R22" s="29" t="str">
        <f t="shared" si="17"/>
        <v>7</v>
      </c>
      <c r="S22" s="29" t="str">
        <f t="shared" si="17"/>
        <v>5</v>
      </c>
      <c r="T22" s="29" t="str">
        <f t="shared" si="17"/>
        <v>6</v>
      </c>
      <c r="U22" s="29" t="str">
        <f t="shared" si="17"/>
        <v>4</v>
      </c>
      <c r="V22" s="29" t="str">
        <f t="shared" si="17"/>
        <v>8</v>
      </c>
      <c r="W22" s="29" t="str">
        <f t="shared" si="17"/>
        <v>2</v>
      </c>
      <c r="X22" s="29" t="str">
        <f t="shared" si="17"/>
        <v>3</v>
      </c>
      <c r="Y22" s="29" t="str">
        <f t="shared" si="17"/>
        <v>3</v>
      </c>
      <c r="Z22" s="29" t="str">
        <f t="shared" si="17"/>
        <v>7</v>
      </c>
      <c r="AA22" s="29" t="str">
        <f t="shared" si="17"/>
        <v>8</v>
      </c>
      <c r="AB22" s="29" t="str">
        <f t="shared" si="17"/>
        <v>6</v>
      </c>
      <c r="AC22" s="29" t="str">
        <f t="shared" si="17"/>
        <v>7</v>
      </c>
      <c r="AD22" s="29" t="str">
        <f t="shared" si="17"/>
        <v>8</v>
      </c>
      <c r="AE22" s="29" t="str">
        <f t="shared" si="17"/>
        <v>3</v>
      </c>
      <c r="AF22" s="29" t="str">
        <f t="shared" si="17"/>
        <v>1</v>
      </c>
      <c r="AG22" s="29" t="str">
        <f t="shared" si="17"/>
        <v>6</v>
      </c>
      <c r="AH22" s="29" t="str">
        <f t="shared" si="17"/>
        <v>5</v>
      </c>
      <c r="AI22" s="29" t="str">
        <f t="shared" si="17"/>
        <v>2</v>
      </c>
      <c r="AJ22" s="29" t="str">
        <f t="shared" si="17"/>
        <v>7</v>
      </c>
      <c r="AK22" s="29" t="str">
        <f t="shared" si="17"/>
        <v>1</v>
      </c>
      <c r="AL22" s="29" t="str">
        <f t="shared" si="17"/>
        <v>2</v>
      </c>
      <c r="AM22" s="29" t="str">
        <f t="shared" si="17"/>
        <v>0</v>
      </c>
      <c r="AN22" s="29" t="str">
        <f t="shared" si="17"/>
        <v>1</v>
      </c>
      <c r="AO22" s="29" t="str">
        <f t="shared" si="17"/>
        <v>9</v>
      </c>
      <c r="AP22" s="29" t="str">
        <f t="shared" si="17"/>
        <v>0</v>
      </c>
      <c r="AQ22" s="29" t="str">
        <f t="shared" ref="AQ22:BL22" si="18">MID(Pi,AQ21,1)</f>
        <v>9</v>
      </c>
      <c r="AR22" s="29" t="str">
        <f t="shared" si="18"/>
        <v>1</v>
      </c>
      <c r="AS22" s="29" t="str">
        <f t="shared" si="18"/>
        <v>4</v>
      </c>
      <c r="AT22" s="29" t="str">
        <f t="shared" si="18"/>
        <v>5</v>
      </c>
      <c r="AU22" s="29" t="str">
        <f t="shared" si="18"/>
        <v>6</v>
      </c>
      <c r="AV22" s="29" t="str">
        <f t="shared" si="18"/>
        <v>4</v>
      </c>
      <c r="AW22" s="29" t="str">
        <f t="shared" si="18"/>
        <v>8</v>
      </c>
      <c r="AX22" s="29" t="str">
        <f t="shared" si="18"/>
        <v>5</v>
      </c>
      <c r="AY22" s="29" t="str">
        <f t="shared" si="18"/>
        <v>6</v>
      </c>
      <c r="AZ22" s="29" t="str">
        <f t="shared" si="18"/>
        <v>6</v>
      </c>
      <c r="BA22" s="29" t="str">
        <f t="shared" si="18"/>
        <v>9</v>
      </c>
      <c r="BB22" s="29" t="str">
        <f t="shared" si="18"/>
        <v>2</v>
      </c>
      <c r="BC22" s="29" t="str">
        <f t="shared" si="18"/>
        <v>3</v>
      </c>
      <c r="BD22" s="29" t="str">
        <f t="shared" si="18"/>
        <v>4</v>
      </c>
      <c r="BE22" s="29" t="str">
        <f t="shared" si="18"/>
        <v>6</v>
      </c>
      <c r="BF22" s="29" t="str">
        <f t="shared" si="18"/>
        <v>0</v>
      </c>
      <c r="BG22" s="29" t="str">
        <f t="shared" si="18"/>
        <v>3</v>
      </c>
      <c r="BH22" s="29" t="str">
        <f t="shared" si="18"/>
        <v>4</v>
      </c>
      <c r="BI22" s="29" t="str">
        <f t="shared" si="18"/>
        <v>8</v>
      </c>
      <c r="BJ22" s="29" t="str">
        <f t="shared" si="18"/>
        <v>6</v>
      </c>
      <c r="BK22" s="29" t="str">
        <f t="shared" si="18"/>
        <v>1</v>
      </c>
      <c r="BL22" s="29" t="str">
        <f t="shared" si="18"/>
        <v>0</v>
      </c>
    </row>
    <row r="23" spans="1:73" hidden="1">
      <c r="A23" s="14">
        <f>A21+1</f>
        <v>9</v>
      </c>
      <c r="B23" s="38"/>
      <c r="C23" s="38"/>
      <c r="D23" s="38"/>
      <c r="E23" s="38"/>
      <c r="F23" s="38"/>
      <c r="G23" s="38"/>
      <c r="H23" s="7">
        <f>K21+Stufe6*A23</f>
        <v>271</v>
      </c>
      <c r="I23" s="7">
        <f>H23+1</f>
        <v>272</v>
      </c>
      <c r="J23" s="7">
        <f t="shared" ref="J23:BO23" si="19">I23+1</f>
        <v>273</v>
      </c>
      <c r="K23" s="7">
        <f t="shared" si="19"/>
        <v>274</v>
      </c>
      <c r="L23" s="7">
        <f t="shared" si="19"/>
        <v>275</v>
      </c>
      <c r="M23" s="7">
        <f t="shared" si="19"/>
        <v>276</v>
      </c>
      <c r="N23" s="7">
        <f t="shared" si="19"/>
        <v>277</v>
      </c>
      <c r="O23" s="7">
        <f t="shared" si="19"/>
        <v>278</v>
      </c>
      <c r="P23" s="7">
        <f t="shared" si="19"/>
        <v>279</v>
      </c>
      <c r="Q23" s="7">
        <f t="shared" si="19"/>
        <v>280</v>
      </c>
      <c r="R23" s="7">
        <f t="shared" si="19"/>
        <v>281</v>
      </c>
      <c r="S23" s="7">
        <f t="shared" si="19"/>
        <v>282</v>
      </c>
      <c r="T23" s="7">
        <f t="shared" si="19"/>
        <v>283</v>
      </c>
      <c r="U23" s="7">
        <f t="shared" si="19"/>
        <v>284</v>
      </c>
      <c r="V23" s="7">
        <f t="shared" si="19"/>
        <v>285</v>
      </c>
      <c r="W23" s="7">
        <f t="shared" si="19"/>
        <v>286</v>
      </c>
      <c r="X23" s="7">
        <f t="shared" si="19"/>
        <v>287</v>
      </c>
      <c r="Y23" s="7">
        <f t="shared" si="19"/>
        <v>288</v>
      </c>
      <c r="Z23" s="7">
        <f t="shared" si="19"/>
        <v>289</v>
      </c>
      <c r="AA23" s="7">
        <f t="shared" si="19"/>
        <v>290</v>
      </c>
      <c r="AB23" s="7">
        <f t="shared" si="19"/>
        <v>291</v>
      </c>
      <c r="AC23" s="7">
        <f t="shared" si="19"/>
        <v>292</v>
      </c>
      <c r="AD23" s="7">
        <f t="shared" si="19"/>
        <v>293</v>
      </c>
      <c r="AE23" s="7">
        <f t="shared" si="19"/>
        <v>294</v>
      </c>
      <c r="AF23" s="7">
        <f t="shared" si="19"/>
        <v>295</v>
      </c>
      <c r="AG23" s="7">
        <f t="shared" si="19"/>
        <v>296</v>
      </c>
      <c r="AH23" s="7">
        <f t="shared" si="19"/>
        <v>297</v>
      </c>
      <c r="AI23" s="7">
        <f t="shared" si="19"/>
        <v>298</v>
      </c>
      <c r="AJ23" s="7">
        <f t="shared" si="19"/>
        <v>299</v>
      </c>
      <c r="AK23" s="7">
        <f t="shared" si="19"/>
        <v>300</v>
      </c>
      <c r="AL23" s="7">
        <f t="shared" si="19"/>
        <v>301</v>
      </c>
      <c r="AM23" s="7">
        <f t="shared" si="19"/>
        <v>302</v>
      </c>
      <c r="AN23" s="7">
        <f t="shared" si="19"/>
        <v>303</v>
      </c>
      <c r="AO23" s="7">
        <f t="shared" si="19"/>
        <v>304</v>
      </c>
      <c r="AP23" s="7">
        <f t="shared" si="19"/>
        <v>305</v>
      </c>
      <c r="AQ23" s="7">
        <f t="shared" si="19"/>
        <v>306</v>
      </c>
      <c r="AR23" s="7">
        <f t="shared" si="19"/>
        <v>307</v>
      </c>
      <c r="AS23" s="7">
        <f t="shared" si="19"/>
        <v>308</v>
      </c>
      <c r="AT23" s="7">
        <f t="shared" si="19"/>
        <v>309</v>
      </c>
      <c r="AU23" s="7">
        <f t="shared" si="19"/>
        <v>310</v>
      </c>
      <c r="AV23" s="7">
        <f t="shared" si="19"/>
        <v>311</v>
      </c>
      <c r="AW23" s="7">
        <f t="shared" si="19"/>
        <v>312</v>
      </c>
      <c r="AX23" s="7">
        <f t="shared" si="19"/>
        <v>313</v>
      </c>
      <c r="AY23" s="7">
        <f t="shared" si="19"/>
        <v>314</v>
      </c>
      <c r="AZ23" s="7">
        <f t="shared" si="19"/>
        <v>315</v>
      </c>
      <c r="BA23" s="7">
        <f t="shared" si="19"/>
        <v>316</v>
      </c>
      <c r="BB23" s="7">
        <f t="shared" si="19"/>
        <v>317</v>
      </c>
      <c r="BC23" s="7">
        <f t="shared" si="19"/>
        <v>318</v>
      </c>
      <c r="BD23" s="7">
        <f t="shared" si="19"/>
        <v>319</v>
      </c>
      <c r="BE23" s="7">
        <f t="shared" si="19"/>
        <v>320</v>
      </c>
      <c r="BF23" s="7">
        <f t="shared" si="19"/>
        <v>321</v>
      </c>
      <c r="BG23" s="7">
        <f t="shared" si="19"/>
        <v>322</v>
      </c>
      <c r="BH23" s="7">
        <f t="shared" si="19"/>
        <v>323</v>
      </c>
      <c r="BI23" s="7">
        <f t="shared" si="19"/>
        <v>324</v>
      </c>
      <c r="BJ23" s="7">
        <f t="shared" si="19"/>
        <v>325</v>
      </c>
      <c r="BK23" s="7">
        <f t="shared" si="19"/>
        <v>326</v>
      </c>
      <c r="BL23" s="7">
        <f t="shared" si="19"/>
        <v>327</v>
      </c>
      <c r="BM23" s="7">
        <f t="shared" si="19"/>
        <v>328</v>
      </c>
      <c r="BN23" s="7">
        <f t="shared" si="19"/>
        <v>329</v>
      </c>
      <c r="BO23" s="7">
        <f t="shared" si="19"/>
        <v>330</v>
      </c>
    </row>
    <row r="24" spans="1:73">
      <c r="B24" s="39"/>
      <c r="C24" s="39"/>
      <c r="D24" s="39"/>
      <c r="E24" s="39"/>
      <c r="F24" s="39"/>
      <c r="G24" s="39"/>
      <c r="H24" s="29" t="str">
        <f t="shared" ref="H24:AM24" si="20">MID(Pi,H23,1)</f>
        <v>4</v>
      </c>
      <c r="I24" s="29" t="str">
        <f t="shared" si="20"/>
        <v>5</v>
      </c>
      <c r="J24" s="29" t="str">
        <f t="shared" si="20"/>
        <v>4</v>
      </c>
      <c r="K24" s="29" t="str">
        <f t="shared" si="20"/>
        <v>3</v>
      </c>
      <c r="L24" s="29" t="str">
        <f t="shared" si="20"/>
        <v>2</v>
      </c>
      <c r="M24" s="29" t="str">
        <f t="shared" si="20"/>
        <v>6</v>
      </c>
      <c r="N24" s="29" t="str">
        <f t="shared" si="20"/>
        <v>6</v>
      </c>
      <c r="O24" s="29" t="str">
        <f t="shared" si="20"/>
        <v>4</v>
      </c>
      <c r="P24" s="29" t="str">
        <f t="shared" si="20"/>
        <v>8</v>
      </c>
      <c r="Q24" s="29" t="str">
        <f t="shared" si="20"/>
        <v>2</v>
      </c>
      <c r="R24" s="29" t="str">
        <f t="shared" si="20"/>
        <v>1</v>
      </c>
      <c r="S24" s="29" t="str">
        <f t="shared" si="20"/>
        <v>3</v>
      </c>
      <c r="T24" s="29" t="str">
        <f t="shared" si="20"/>
        <v>3</v>
      </c>
      <c r="U24" s="29" t="str">
        <f t="shared" si="20"/>
        <v>9</v>
      </c>
      <c r="V24" s="29" t="str">
        <f t="shared" si="20"/>
        <v>3</v>
      </c>
      <c r="W24" s="29" t="str">
        <f t="shared" si="20"/>
        <v>6</v>
      </c>
      <c r="X24" s="29" t="str">
        <f t="shared" si="20"/>
        <v>0</v>
      </c>
      <c r="Y24" s="29" t="str">
        <f t="shared" si="20"/>
        <v>7</v>
      </c>
      <c r="Z24" s="29" t="str">
        <f t="shared" si="20"/>
        <v>2</v>
      </c>
      <c r="AA24" s="29" t="str">
        <f t="shared" si="20"/>
        <v>6</v>
      </c>
      <c r="AB24" s="29" t="str">
        <f t="shared" si="20"/>
        <v>0</v>
      </c>
      <c r="AC24" s="29" t="str">
        <f t="shared" si="20"/>
        <v>2</v>
      </c>
      <c r="AD24" s="29" t="str">
        <f t="shared" si="20"/>
        <v>4</v>
      </c>
      <c r="AE24" s="29" t="str">
        <f t="shared" si="20"/>
        <v>9</v>
      </c>
      <c r="AF24" s="29" t="str">
        <f t="shared" si="20"/>
        <v>1</v>
      </c>
      <c r="AG24" s="29" t="str">
        <f t="shared" si="20"/>
        <v>4</v>
      </c>
      <c r="AH24" s="29" t="str">
        <f t="shared" si="20"/>
        <v>1</v>
      </c>
      <c r="AI24" s="29" t="str">
        <f t="shared" si="20"/>
        <v>2</v>
      </c>
      <c r="AJ24" s="29" t="str">
        <f t="shared" si="20"/>
        <v>7</v>
      </c>
      <c r="AK24" s="29" t="str">
        <f t="shared" si="20"/>
        <v>3</v>
      </c>
      <c r="AL24" s="29" t="str">
        <f t="shared" si="20"/>
        <v>7</v>
      </c>
      <c r="AM24" s="29" t="str">
        <f t="shared" si="20"/>
        <v>2</v>
      </c>
      <c r="AN24" s="29" t="str">
        <f t="shared" ref="AN24:BO24" si="21">MID(Pi,AN23,1)</f>
        <v>4</v>
      </c>
      <c r="AO24" s="29" t="str">
        <f t="shared" si="21"/>
        <v>5</v>
      </c>
      <c r="AP24" s="29" t="str">
        <f t="shared" si="21"/>
        <v>8</v>
      </c>
      <c r="AQ24" s="29" t="str">
        <f t="shared" si="21"/>
        <v>7</v>
      </c>
      <c r="AR24" s="29" t="str">
        <f t="shared" si="21"/>
        <v>0</v>
      </c>
      <c r="AS24" s="29" t="str">
        <f t="shared" si="21"/>
        <v>0</v>
      </c>
      <c r="AT24" s="29" t="str">
        <f t="shared" si="21"/>
        <v>6</v>
      </c>
      <c r="AU24" s="29" t="str">
        <f t="shared" si="21"/>
        <v>6</v>
      </c>
      <c r="AV24" s="29" t="str">
        <f t="shared" si="21"/>
        <v>0</v>
      </c>
      <c r="AW24" s="29" t="str">
        <f t="shared" si="21"/>
        <v>6</v>
      </c>
      <c r="AX24" s="29" t="str">
        <f t="shared" si="21"/>
        <v>3</v>
      </c>
      <c r="AY24" s="29" t="str">
        <f t="shared" si="21"/>
        <v>1</v>
      </c>
      <c r="AZ24" s="29" t="str">
        <f t="shared" si="21"/>
        <v>5</v>
      </c>
      <c r="BA24" s="29" t="str">
        <f t="shared" si="21"/>
        <v>5</v>
      </c>
      <c r="BB24" s="29" t="str">
        <f t="shared" si="21"/>
        <v>8</v>
      </c>
      <c r="BC24" s="29" t="str">
        <f t="shared" si="21"/>
        <v>8</v>
      </c>
      <c r="BD24" s="29" t="str">
        <f t="shared" si="21"/>
        <v>1</v>
      </c>
      <c r="BE24" s="29" t="str">
        <f t="shared" si="21"/>
        <v>7</v>
      </c>
      <c r="BF24" s="29" t="str">
        <f t="shared" si="21"/>
        <v>4</v>
      </c>
      <c r="BG24" s="29" t="str">
        <f t="shared" si="21"/>
        <v>8</v>
      </c>
      <c r="BH24" s="29" t="str">
        <f t="shared" si="21"/>
        <v>8</v>
      </c>
      <c r="BI24" s="29" t="str">
        <f t="shared" si="21"/>
        <v>1</v>
      </c>
      <c r="BJ24" s="29" t="str">
        <f t="shared" si="21"/>
        <v>5</v>
      </c>
      <c r="BK24" s="29" t="str">
        <f t="shared" si="21"/>
        <v>2</v>
      </c>
      <c r="BL24" s="29" t="str">
        <f t="shared" si="21"/>
        <v>0</v>
      </c>
      <c r="BM24" s="29" t="str">
        <f t="shared" si="21"/>
        <v>9</v>
      </c>
      <c r="BN24" s="29" t="str">
        <f t="shared" si="21"/>
        <v>2</v>
      </c>
      <c r="BO24" s="29" t="str">
        <f t="shared" si="21"/>
        <v>0</v>
      </c>
    </row>
    <row r="25" spans="1:73" hidden="1">
      <c r="A25" s="14">
        <f>A23+1</f>
        <v>10</v>
      </c>
      <c r="B25" s="38"/>
      <c r="C25" s="38"/>
      <c r="D25" s="38"/>
      <c r="E25" s="7">
        <f>H23+Stufe6*A25</f>
        <v>331</v>
      </c>
      <c r="F25" s="7">
        <f>E25+1</f>
        <v>332</v>
      </c>
      <c r="G25" s="7">
        <f t="shared" ref="G25:BR25" si="22">F25+1</f>
        <v>333</v>
      </c>
      <c r="H25" s="7">
        <f t="shared" si="22"/>
        <v>334</v>
      </c>
      <c r="I25" s="7">
        <f t="shared" si="22"/>
        <v>335</v>
      </c>
      <c r="J25" s="7">
        <f t="shared" si="22"/>
        <v>336</v>
      </c>
      <c r="K25" s="7">
        <f t="shared" si="22"/>
        <v>337</v>
      </c>
      <c r="L25" s="7">
        <f t="shared" si="22"/>
        <v>338</v>
      </c>
      <c r="M25" s="7">
        <f t="shared" si="22"/>
        <v>339</v>
      </c>
      <c r="N25" s="7">
        <f t="shared" si="22"/>
        <v>340</v>
      </c>
      <c r="O25" s="7">
        <f t="shared" si="22"/>
        <v>341</v>
      </c>
      <c r="P25" s="7">
        <f t="shared" si="22"/>
        <v>342</v>
      </c>
      <c r="Q25" s="7">
        <f t="shared" si="22"/>
        <v>343</v>
      </c>
      <c r="R25" s="7">
        <f t="shared" si="22"/>
        <v>344</v>
      </c>
      <c r="S25" s="7">
        <f t="shared" si="22"/>
        <v>345</v>
      </c>
      <c r="T25" s="7">
        <f t="shared" si="22"/>
        <v>346</v>
      </c>
      <c r="U25" s="7">
        <f t="shared" si="22"/>
        <v>347</v>
      </c>
      <c r="V25" s="7">
        <f t="shared" si="22"/>
        <v>348</v>
      </c>
      <c r="W25" s="7">
        <f t="shared" si="22"/>
        <v>349</v>
      </c>
      <c r="X25" s="7">
        <f t="shared" si="22"/>
        <v>350</v>
      </c>
      <c r="Y25" s="7">
        <f t="shared" si="22"/>
        <v>351</v>
      </c>
      <c r="Z25" s="7">
        <f t="shared" si="22"/>
        <v>352</v>
      </c>
      <c r="AA25" s="7">
        <f t="shared" si="22"/>
        <v>353</v>
      </c>
      <c r="AB25" s="7">
        <f t="shared" si="22"/>
        <v>354</v>
      </c>
      <c r="AC25" s="7">
        <f t="shared" si="22"/>
        <v>355</v>
      </c>
      <c r="AD25" s="7">
        <f t="shared" si="22"/>
        <v>356</v>
      </c>
      <c r="AE25" s="7">
        <f t="shared" si="22"/>
        <v>357</v>
      </c>
      <c r="AF25" s="7">
        <f t="shared" si="22"/>
        <v>358</v>
      </c>
      <c r="AG25" s="7">
        <f t="shared" si="22"/>
        <v>359</v>
      </c>
      <c r="AH25" s="7">
        <f t="shared" si="22"/>
        <v>360</v>
      </c>
      <c r="AI25" s="7">
        <f t="shared" si="22"/>
        <v>361</v>
      </c>
      <c r="AJ25" s="7">
        <f t="shared" si="22"/>
        <v>362</v>
      </c>
      <c r="AK25" s="7">
        <f t="shared" si="22"/>
        <v>363</v>
      </c>
      <c r="AL25" s="7">
        <f t="shared" si="22"/>
        <v>364</v>
      </c>
      <c r="AM25" s="7">
        <f t="shared" si="22"/>
        <v>365</v>
      </c>
      <c r="AN25" s="7">
        <f t="shared" si="22"/>
        <v>366</v>
      </c>
      <c r="AO25" s="7">
        <f t="shared" si="22"/>
        <v>367</v>
      </c>
      <c r="AP25" s="7">
        <f t="shared" si="22"/>
        <v>368</v>
      </c>
      <c r="AQ25" s="7">
        <f t="shared" si="22"/>
        <v>369</v>
      </c>
      <c r="AR25" s="7">
        <f t="shared" si="22"/>
        <v>370</v>
      </c>
      <c r="AS25" s="7">
        <f t="shared" si="22"/>
        <v>371</v>
      </c>
      <c r="AT25" s="7">
        <f t="shared" si="22"/>
        <v>372</v>
      </c>
      <c r="AU25" s="7">
        <f t="shared" si="22"/>
        <v>373</v>
      </c>
      <c r="AV25" s="7">
        <f t="shared" si="22"/>
        <v>374</v>
      </c>
      <c r="AW25" s="7">
        <f t="shared" si="22"/>
        <v>375</v>
      </c>
      <c r="AX25" s="7">
        <f t="shared" si="22"/>
        <v>376</v>
      </c>
      <c r="AY25" s="7">
        <f t="shared" si="22"/>
        <v>377</v>
      </c>
      <c r="AZ25" s="7">
        <f t="shared" si="22"/>
        <v>378</v>
      </c>
      <c r="BA25" s="7">
        <f t="shared" si="22"/>
        <v>379</v>
      </c>
      <c r="BB25" s="7">
        <f t="shared" si="22"/>
        <v>380</v>
      </c>
      <c r="BC25" s="7">
        <f t="shared" si="22"/>
        <v>381</v>
      </c>
      <c r="BD25" s="7">
        <f t="shared" si="22"/>
        <v>382</v>
      </c>
      <c r="BE25" s="7">
        <f t="shared" si="22"/>
        <v>383</v>
      </c>
      <c r="BF25" s="7">
        <f t="shared" si="22"/>
        <v>384</v>
      </c>
      <c r="BG25" s="7">
        <f t="shared" si="22"/>
        <v>385</v>
      </c>
      <c r="BH25" s="7">
        <f t="shared" si="22"/>
        <v>386</v>
      </c>
      <c r="BI25" s="7">
        <f t="shared" si="22"/>
        <v>387</v>
      </c>
      <c r="BJ25" s="7">
        <f t="shared" si="22"/>
        <v>388</v>
      </c>
      <c r="BK25" s="7">
        <f t="shared" si="22"/>
        <v>389</v>
      </c>
      <c r="BL25" s="7">
        <f t="shared" si="22"/>
        <v>390</v>
      </c>
      <c r="BM25" s="7">
        <f t="shared" si="22"/>
        <v>391</v>
      </c>
      <c r="BN25" s="7">
        <f t="shared" si="22"/>
        <v>392</v>
      </c>
      <c r="BO25" s="7">
        <f t="shared" si="22"/>
        <v>393</v>
      </c>
      <c r="BP25" s="7">
        <f t="shared" si="22"/>
        <v>394</v>
      </c>
      <c r="BQ25" s="7">
        <f t="shared" si="22"/>
        <v>395</v>
      </c>
      <c r="BR25" s="7">
        <f t="shared" si="22"/>
        <v>396</v>
      </c>
    </row>
    <row r="26" spans="1:73">
      <c r="B26" s="39"/>
      <c r="C26" s="39"/>
      <c r="D26" s="39"/>
      <c r="E26" s="29" t="str">
        <f t="shared" ref="E26:AJ26" si="23">MID(Pi,E25,1)</f>
        <v>9</v>
      </c>
      <c r="F26" s="29" t="str">
        <f t="shared" si="23"/>
        <v>6</v>
      </c>
      <c r="G26" s="29" t="str">
        <f t="shared" si="23"/>
        <v>2</v>
      </c>
      <c r="H26" s="29" t="str">
        <f t="shared" si="23"/>
        <v>8</v>
      </c>
      <c r="I26" s="29" t="str">
        <f t="shared" si="23"/>
        <v>2</v>
      </c>
      <c r="J26" s="29" t="str">
        <f t="shared" si="23"/>
        <v>9</v>
      </c>
      <c r="K26" s="29" t="str">
        <f t="shared" si="23"/>
        <v>2</v>
      </c>
      <c r="L26" s="29" t="str">
        <f t="shared" si="23"/>
        <v>5</v>
      </c>
      <c r="M26" s="29" t="str">
        <f t="shared" si="23"/>
        <v>4</v>
      </c>
      <c r="N26" s="29" t="str">
        <f t="shared" si="23"/>
        <v>0</v>
      </c>
      <c r="O26" s="29" t="str">
        <f t="shared" si="23"/>
        <v>9</v>
      </c>
      <c r="P26" s="29" t="str">
        <f t="shared" si="23"/>
        <v>1</v>
      </c>
      <c r="Q26" s="29" t="str">
        <f t="shared" si="23"/>
        <v>7</v>
      </c>
      <c r="R26" s="29" t="str">
        <f t="shared" si="23"/>
        <v>1</v>
      </c>
      <c r="S26" s="29" t="str">
        <f t="shared" si="23"/>
        <v>5</v>
      </c>
      <c r="T26" s="29" t="str">
        <f t="shared" si="23"/>
        <v>3</v>
      </c>
      <c r="U26" s="29" t="str">
        <f t="shared" si="23"/>
        <v>6</v>
      </c>
      <c r="V26" s="29" t="str">
        <f t="shared" si="23"/>
        <v>4</v>
      </c>
      <c r="W26" s="29" t="str">
        <f t="shared" si="23"/>
        <v>3</v>
      </c>
      <c r="X26" s="29" t="str">
        <f t="shared" si="23"/>
        <v>6</v>
      </c>
      <c r="Y26" s="29" t="str">
        <f t="shared" si="23"/>
        <v>7</v>
      </c>
      <c r="Z26" s="29" t="str">
        <f t="shared" si="23"/>
        <v>8</v>
      </c>
      <c r="AA26" s="29" t="str">
        <f t="shared" si="23"/>
        <v>9</v>
      </c>
      <c r="AB26" s="29" t="str">
        <f t="shared" si="23"/>
        <v>2</v>
      </c>
      <c r="AC26" s="29" t="str">
        <f t="shared" si="23"/>
        <v>5</v>
      </c>
      <c r="AD26" s="29" t="str">
        <f t="shared" si="23"/>
        <v>9</v>
      </c>
      <c r="AE26" s="29" t="str">
        <f t="shared" si="23"/>
        <v>0</v>
      </c>
      <c r="AF26" s="29" t="str">
        <f t="shared" si="23"/>
        <v>3</v>
      </c>
      <c r="AG26" s="29" t="str">
        <f t="shared" si="23"/>
        <v>6</v>
      </c>
      <c r="AH26" s="29" t="str">
        <f t="shared" si="23"/>
        <v>0</v>
      </c>
      <c r="AI26" s="29" t="str">
        <f t="shared" si="23"/>
        <v>0</v>
      </c>
      <c r="AJ26" s="29" t="str">
        <f t="shared" si="23"/>
        <v>1</v>
      </c>
      <c r="AK26" s="29" t="str">
        <f t="shared" ref="AK26:BP26" si="24">MID(Pi,AK25,1)</f>
        <v>1</v>
      </c>
      <c r="AL26" s="29" t="str">
        <f t="shared" si="24"/>
        <v>3</v>
      </c>
      <c r="AM26" s="29" t="str">
        <f t="shared" si="24"/>
        <v>3</v>
      </c>
      <c r="AN26" s="29" t="str">
        <f t="shared" si="24"/>
        <v>0</v>
      </c>
      <c r="AO26" s="29" t="str">
        <f t="shared" si="24"/>
        <v>5</v>
      </c>
      <c r="AP26" s="29" t="str">
        <f t="shared" si="24"/>
        <v>3</v>
      </c>
      <c r="AQ26" s="29" t="str">
        <f t="shared" si="24"/>
        <v>0</v>
      </c>
      <c r="AR26" s="29" t="str">
        <f t="shared" si="24"/>
        <v>5</v>
      </c>
      <c r="AS26" s="29" t="str">
        <f t="shared" si="24"/>
        <v>4</v>
      </c>
      <c r="AT26" s="29" t="str">
        <f t="shared" si="24"/>
        <v>8</v>
      </c>
      <c r="AU26" s="29" t="str">
        <f t="shared" si="24"/>
        <v>8</v>
      </c>
      <c r="AV26" s="29" t="str">
        <f t="shared" si="24"/>
        <v>2</v>
      </c>
      <c r="AW26" s="29" t="str">
        <f t="shared" si="24"/>
        <v>0</v>
      </c>
      <c r="AX26" s="29" t="str">
        <f t="shared" si="24"/>
        <v>4</v>
      </c>
      <c r="AY26" s="29" t="str">
        <f t="shared" si="24"/>
        <v>6</v>
      </c>
      <c r="AZ26" s="29" t="str">
        <f t="shared" si="24"/>
        <v>6</v>
      </c>
      <c r="BA26" s="29" t="str">
        <f t="shared" si="24"/>
        <v>5</v>
      </c>
      <c r="BB26" s="29" t="str">
        <f t="shared" si="24"/>
        <v>2</v>
      </c>
      <c r="BC26" s="29" t="str">
        <f t="shared" si="24"/>
        <v>1</v>
      </c>
      <c r="BD26" s="29" t="str">
        <f t="shared" si="24"/>
        <v>3</v>
      </c>
      <c r="BE26" s="29" t="str">
        <f t="shared" si="24"/>
        <v>8</v>
      </c>
      <c r="BF26" s="29" t="str">
        <f t="shared" si="24"/>
        <v>4</v>
      </c>
      <c r="BG26" s="29" t="str">
        <f t="shared" si="24"/>
        <v>1</v>
      </c>
      <c r="BH26" s="29" t="str">
        <f t="shared" si="24"/>
        <v>4</v>
      </c>
      <c r="BI26" s="29" t="str">
        <f t="shared" si="24"/>
        <v>6</v>
      </c>
      <c r="BJ26" s="29" t="str">
        <f t="shared" si="24"/>
        <v>9</v>
      </c>
      <c r="BK26" s="29" t="str">
        <f t="shared" si="24"/>
        <v>5</v>
      </c>
      <c r="BL26" s="29" t="str">
        <f t="shared" si="24"/>
        <v>1</v>
      </c>
      <c r="BM26" s="29" t="str">
        <f t="shared" si="24"/>
        <v>9</v>
      </c>
      <c r="BN26" s="29" t="str">
        <f t="shared" si="24"/>
        <v>4</v>
      </c>
      <c r="BO26" s="29" t="str">
        <f t="shared" si="24"/>
        <v>1</v>
      </c>
      <c r="BP26" s="29" t="str">
        <f t="shared" si="24"/>
        <v>5</v>
      </c>
      <c r="BQ26" s="29" t="str">
        <f t="shared" ref="BQ26:BR26" si="25">MID(Pi,BQ25,1)</f>
        <v>1</v>
      </c>
      <c r="BR26" s="29" t="str">
        <f t="shared" si="25"/>
        <v>1</v>
      </c>
    </row>
    <row r="27" spans="1:73" hidden="1">
      <c r="A27" s="14">
        <f>A25+1</f>
        <v>11</v>
      </c>
      <c r="B27" s="7">
        <f>E25+Stufe6*A27</f>
        <v>397</v>
      </c>
      <c r="C27" s="7">
        <f>B27+1</f>
        <v>398</v>
      </c>
      <c r="D27" s="7">
        <f t="shared" ref="D27:BO27" si="26">C27+1</f>
        <v>399</v>
      </c>
      <c r="E27" s="7">
        <f t="shared" si="26"/>
        <v>400</v>
      </c>
      <c r="F27" s="7">
        <f t="shared" si="26"/>
        <v>401</v>
      </c>
      <c r="G27" s="7">
        <f t="shared" si="26"/>
        <v>402</v>
      </c>
      <c r="H27" s="7">
        <f t="shared" si="26"/>
        <v>403</v>
      </c>
      <c r="I27" s="7">
        <f t="shared" si="26"/>
        <v>404</v>
      </c>
      <c r="J27" s="7">
        <f t="shared" si="26"/>
        <v>405</v>
      </c>
      <c r="K27" s="7">
        <f t="shared" si="26"/>
        <v>406</v>
      </c>
      <c r="L27" s="7">
        <f t="shared" si="26"/>
        <v>407</v>
      </c>
      <c r="M27" s="7">
        <f t="shared" si="26"/>
        <v>408</v>
      </c>
      <c r="N27" s="7">
        <f t="shared" si="26"/>
        <v>409</v>
      </c>
      <c r="O27" s="7">
        <f t="shared" si="26"/>
        <v>410</v>
      </c>
      <c r="P27" s="7">
        <f t="shared" si="26"/>
        <v>411</v>
      </c>
      <c r="Q27" s="7">
        <f t="shared" si="26"/>
        <v>412</v>
      </c>
      <c r="R27" s="7">
        <f t="shared" si="26"/>
        <v>413</v>
      </c>
      <c r="S27" s="7">
        <f t="shared" si="26"/>
        <v>414</v>
      </c>
      <c r="T27" s="7">
        <f t="shared" si="26"/>
        <v>415</v>
      </c>
      <c r="U27" s="7">
        <f t="shared" si="26"/>
        <v>416</v>
      </c>
      <c r="V27" s="7">
        <f t="shared" si="26"/>
        <v>417</v>
      </c>
      <c r="W27" s="7">
        <f t="shared" si="26"/>
        <v>418</v>
      </c>
      <c r="X27" s="7">
        <f t="shared" si="26"/>
        <v>419</v>
      </c>
      <c r="Y27" s="7">
        <f t="shared" si="26"/>
        <v>420</v>
      </c>
      <c r="Z27" s="7">
        <f t="shared" si="26"/>
        <v>421</v>
      </c>
      <c r="AA27" s="7">
        <f t="shared" si="26"/>
        <v>422</v>
      </c>
      <c r="AB27" s="7">
        <f t="shared" si="26"/>
        <v>423</v>
      </c>
      <c r="AC27" s="7">
        <f t="shared" si="26"/>
        <v>424</v>
      </c>
      <c r="AD27" s="7">
        <f t="shared" si="26"/>
        <v>425</v>
      </c>
      <c r="AE27" s="7">
        <f t="shared" si="26"/>
        <v>426</v>
      </c>
      <c r="AF27" s="7">
        <f t="shared" si="26"/>
        <v>427</v>
      </c>
      <c r="AG27" s="7">
        <f t="shared" si="26"/>
        <v>428</v>
      </c>
      <c r="AH27" s="7">
        <f t="shared" si="26"/>
        <v>429</v>
      </c>
      <c r="AI27" s="7">
        <f t="shared" si="26"/>
        <v>430</v>
      </c>
      <c r="AJ27" s="7">
        <f t="shared" si="26"/>
        <v>431</v>
      </c>
      <c r="AK27" s="7">
        <f t="shared" si="26"/>
        <v>432</v>
      </c>
      <c r="AL27" s="7">
        <f t="shared" si="26"/>
        <v>433</v>
      </c>
      <c r="AM27" s="7">
        <f t="shared" si="26"/>
        <v>434</v>
      </c>
      <c r="AN27" s="7">
        <f t="shared" si="26"/>
        <v>435</v>
      </c>
      <c r="AO27" s="7">
        <f t="shared" si="26"/>
        <v>436</v>
      </c>
      <c r="AP27" s="7">
        <f t="shared" si="26"/>
        <v>437</v>
      </c>
      <c r="AQ27" s="7">
        <f t="shared" si="26"/>
        <v>438</v>
      </c>
      <c r="AR27" s="7">
        <f t="shared" si="26"/>
        <v>439</v>
      </c>
      <c r="AS27" s="7">
        <f t="shared" si="26"/>
        <v>440</v>
      </c>
      <c r="AT27" s="7">
        <f t="shared" si="26"/>
        <v>441</v>
      </c>
      <c r="AU27" s="7">
        <f t="shared" si="26"/>
        <v>442</v>
      </c>
      <c r="AV27" s="7">
        <f t="shared" si="26"/>
        <v>443</v>
      </c>
      <c r="AW27" s="7">
        <f t="shared" si="26"/>
        <v>444</v>
      </c>
      <c r="AX27" s="7">
        <f t="shared" si="26"/>
        <v>445</v>
      </c>
      <c r="AY27" s="7">
        <f t="shared" si="26"/>
        <v>446</v>
      </c>
      <c r="AZ27" s="7">
        <f t="shared" si="26"/>
        <v>447</v>
      </c>
      <c r="BA27" s="7">
        <f t="shared" si="26"/>
        <v>448</v>
      </c>
      <c r="BB27" s="7">
        <f t="shared" si="26"/>
        <v>449</v>
      </c>
      <c r="BC27" s="7">
        <f t="shared" si="26"/>
        <v>450</v>
      </c>
      <c r="BD27" s="7">
        <f t="shared" si="26"/>
        <v>451</v>
      </c>
      <c r="BE27" s="7">
        <f t="shared" si="26"/>
        <v>452</v>
      </c>
      <c r="BF27" s="7">
        <f t="shared" si="26"/>
        <v>453</v>
      </c>
      <c r="BG27" s="7">
        <f t="shared" si="26"/>
        <v>454</v>
      </c>
      <c r="BH27" s="7">
        <f t="shared" si="26"/>
        <v>455</v>
      </c>
      <c r="BI27" s="7">
        <f t="shared" si="26"/>
        <v>456</v>
      </c>
      <c r="BJ27" s="7">
        <f t="shared" si="26"/>
        <v>457</v>
      </c>
      <c r="BK27" s="7">
        <f t="shared" si="26"/>
        <v>458</v>
      </c>
      <c r="BL27" s="7">
        <f t="shared" si="26"/>
        <v>459</v>
      </c>
      <c r="BM27" s="7">
        <f t="shared" si="26"/>
        <v>460</v>
      </c>
      <c r="BN27" s="7">
        <f t="shared" si="26"/>
        <v>461</v>
      </c>
      <c r="BO27" s="7">
        <f t="shared" si="26"/>
        <v>462</v>
      </c>
      <c r="BP27" s="7">
        <f t="shared" ref="BP27:BU27" si="27">BO27+1</f>
        <v>463</v>
      </c>
      <c r="BQ27" s="7">
        <f t="shared" si="27"/>
        <v>464</v>
      </c>
      <c r="BR27" s="7">
        <f t="shared" si="27"/>
        <v>465</v>
      </c>
      <c r="BS27" s="7">
        <f t="shared" si="27"/>
        <v>466</v>
      </c>
      <c r="BT27" s="7">
        <f t="shared" si="27"/>
        <v>467</v>
      </c>
      <c r="BU27" s="7">
        <f t="shared" si="27"/>
        <v>468</v>
      </c>
    </row>
    <row r="28" spans="1:73">
      <c r="B28" s="29" t="str">
        <f t="shared" ref="B28:AG28" si="28">MID(Pi,B27,1)</f>
        <v>6</v>
      </c>
      <c r="C28" s="29" t="str">
        <f t="shared" si="28"/>
        <v>0</v>
      </c>
      <c r="D28" s="29" t="str">
        <f t="shared" si="28"/>
        <v>9</v>
      </c>
      <c r="E28" s="29" t="str">
        <f t="shared" si="28"/>
        <v>4</v>
      </c>
      <c r="F28" s="29" t="str">
        <f t="shared" si="28"/>
        <v>3</v>
      </c>
      <c r="G28" s="29" t="str">
        <f t="shared" si="28"/>
        <v>3</v>
      </c>
      <c r="H28" s="29" t="str">
        <f t="shared" si="28"/>
        <v>0</v>
      </c>
      <c r="I28" s="29" t="str">
        <f t="shared" si="28"/>
        <v>5</v>
      </c>
      <c r="J28" s="29" t="str">
        <f t="shared" si="28"/>
        <v>7</v>
      </c>
      <c r="K28" s="29" t="str">
        <f t="shared" si="28"/>
        <v>2</v>
      </c>
      <c r="L28" s="29" t="str">
        <f t="shared" si="28"/>
        <v>7</v>
      </c>
      <c r="M28" s="29" t="str">
        <f t="shared" si="28"/>
        <v>0</v>
      </c>
      <c r="N28" s="29" t="str">
        <f t="shared" si="28"/>
        <v>3</v>
      </c>
      <c r="O28" s="29" t="str">
        <f t="shared" si="28"/>
        <v>6</v>
      </c>
      <c r="P28" s="29" t="str">
        <f t="shared" si="28"/>
        <v>5</v>
      </c>
      <c r="Q28" s="29" t="str">
        <f t="shared" si="28"/>
        <v>7</v>
      </c>
      <c r="R28" s="29" t="str">
        <f t="shared" si="28"/>
        <v>5</v>
      </c>
      <c r="S28" s="29" t="str">
        <f t="shared" si="28"/>
        <v>9</v>
      </c>
      <c r="T28" s="29" t="str">
        <f t="shared" si="28"/>
        <v>5</v>
      </c>
      <c r="U28" s="29" t="str">
        <f t="shared" si="28"/>
        <v>9</v>
      </c>
      <c r="V28" s="29" t="str">
        <f t="shared" si="28"/>
        <v>1</v>
      </c>
      <c r="W28" s="29" t="str">
        <f t="shared" si="28"/>
        <v>9</v>
      </c>
      <c r="X28" s="29" t="str">
        <f t="shared" si="28"/>
        <v>5</v>
      </c>
      <c r="Y28" s="29" t="str">
        <f t="shared" si="28"/>
        <v>3</v>
      </c>
      <c r="Z28" s="29" t="str">
        <f t="shared" si="28"/>
        <v>0</v>
      </c>
      <c r="AA28" s="29" t="str">
        <f t="shared" si="28"/>
        <v>9</v>
      </c>
      <c r="AB28" s="29" t="str">
        <f t="shared" si="28"/>
        <v>2</v>
      </c>
      <c r="AC28" s="29" t="str">
        <f t="shared" si="28"/>
        <v>1</v>
      </c>
      <c r="AD28" s="29" t="str">
        <f t="shared" si="28"/>
        <v>8</v>
      </c>
      <c r="AE28" s="29" t="str">
        <f t="shared" si="28"/>
        <v>6</v>
      </c>
      <c r="AF28" s="29" t="str">
        <f t="shared" si="28"/>
        <v>1</v>
      </c>
      <c r="AG28" s="29" t="str">
        <f t="shared" si="28"/>
        <v>1</v>
      </c>
      <c r="AH28" s="29" t="str">
        <f t="shared" ref="AH28:BM28" si="29">MID(Pi,AH27,1)</f>
        <v>7</v>
      </c>
      <c r="AI28" s="29" t="str">
        <f t="shared" si="29"/>
        <v>3</v>
      </c>
      <c r="AJ28" s="29" t="str">
        <f t="shared" si="29"/>
        <v>8</v>
      </c>
      <c r="AK28" s="29" t="str">
        <f t="shared" si="29"/>
        <v>1</v>
      </c>
      <c r="AL28" s="29" t="str">
        <f t="shared" si="29"/>
        <v>9</v>
      </c>
      <c r="AM28" s="29" t="str">
        <f t="shared" si="29"/>
        <v>3</v>
      </c>
      <c r="AN28" s="29" t="str">
        <f t="shared" si="29"/>
        <v>2</v>
      </c>
      <c r="AO28" s="29" t="str">
        <f t="shared" si="29"/>
        <v>6</v>
      </c>
      <c r="AP28" s="29" t="str">
        <f t="shared" si="29"/>
        <v>1</v>
      </c>
      <c r="AQ28" s="29" t="str">
        <f t="shared" si="29"/>
        <v>1</v>
      </c>
      <c r="AR28" s="29" t="str">
        <f t="shared" si="29"/>
        <v>7</v>
      </c>
      <c r="AS28" s="29" t="str">
        <f t="shared" si="29"/>
        <v>9</v>
      </c>
      <c r="AT28" s="29" t="str">
        <f t="shared" si="29"/>
        <v>3</v>
      </c>
      <c r="AU28" s="29" t="str">
        <f t="shared" si="29"/>
        <v>1</v>
      </c>
      <c r="AV28" s="29" t="str">
        <f t="shared" si="29"/>
        <v>0</v>
      </c>
      <c r="AW28" s="29" t="str">
        <f t="shared" si="29"/>
        <v>5</v>
      </c>
      <c r="AX28" s="29" t="str">
        <f t="shared" si="29"/>
        <v>1</v>
      </c>
      <c r="AY28" s="29" t="str">
        <f t="shared" si="29"/>
        <v>1</v>
      </c>
      <c r="AZ28" s="29" t="str">
        <f t="shared" si="29"/>
        <v>8</v>
      </c>
      <c r="BA28" s="29" t="str">
        <f t="shared" si="29"/>
        <v>5</v>
      </c>
      <c r="BB28" s="29" t="str">
        <f t="shared" si="29"/>
        <v>4</v>
      </c>
      <c r="BC28" s="29" t="str">
        <f t="shared" si="29"/>
        <v>8</v>
      </c>
      <c r="BD28" s="29" t="str">
        <f t="shared" si="29"/>
        <v>0</v>
      </c>
      <c r="BE28" s="29" t="str">
        <f t="shared" si="29"/>
        <v>7</v>
      </c>
      <c r="BF28" s="29" t="str">
        <f t="shared" si="29"/>
        <v>4</v>
      </c>
      <c r="BG28" s="29" t="str">
        <f t="shared" si="29"/>
        <v>4</v>
      </c>
      <c r="BH28" s="29" t="str">
        <f t="shared" si="29"/>
        <v>6</v>
      </c>
      <c r="BI28" s="29" t="str">
        <f t="shared" si="29"/>
        <v>2</v>
      </c>
      <c r="BJ28" s="29" t="str">
        <f t="shared" si="29"/>
        <v>3</v>
      </c>
      <c r="BK28" s="29" t="str">
        <f t="shared" si="29"/>
        <v>7</v>
      </c>
      <c r="BL28" s="29" t="str">
        <f t="shared" si="29"/>
        <v>9</v>
      </c>
      <c r="BM28" s="29" t="str">
        <f t="shared" si="29"/>
        <v>9</v>
      </c>
      <c r="BN28" s="29" t="str">
        <f t="shared" ref="BN28:BU28" si="30">MID(Pi,BN27,1)</f>
        <v>6</v>
      </c>
      <c r="BO28" s="29" t="str">
        <f t="shared" si="30"/>
        <v>2</v>
      </c>
      <c r="BP28" s="29" t="str">
        <f t="shared" si="30"/>
        <v>7</v>
      </c>
      <c r="BQ28" s="29" t="str">
        <f t="shared" si="30"/>
        <v>4</v>
      </c>
      <c r="BR28" s="29" t="str">
        <f t="shared" si="30"/>
        <v>9</v>
      </c>
      <c r="BS28" s="29" t="str">
        <f t="shared" si="30"/>
        <v>5</v>
      </c>
      <c r="BT28" s="29" t="str">
        <f t="shared" si="30"/>
        <v>6</v>
      </c>
      <c r="BU28" s="29" t="str">
        <f t="shared" si="30"/>
        <v>7</v>
      </c>
    </row>
  </sheetData>
  <mergeCells count="1">
    <mergeCell ref="A2:XFD2"/>
  </mergeCells>
  <conditionalFormatting sqref="B6:BU28">
    <cfRule type="containsText" dxfId="9" priority="1" operator="containsText" text="0">
      <formula>NOT(ISERROR(SEARCH("0",B6)))</formula>
    </cfRule>
    <cfRule type="containsText" dxfId="8" priority="2" operator="containsText" text="1">
      <formula>NOT(ISERROR(SEARCH("1",B6)))</formula>
    </cfRule>
    <cfRule type="containsText" dxfId="7" priority="3" operator="containsText" text="2">
      <formula>NOT(ISERROR(SEARCH("2",B6)))</formula>
    </cfRule>
    <cfRule type="containsText" dxfId="6" priority="4" operator="containsText" text="3">
      <formula>NOT(ISERROR(SEARCH("3",B6)))</formula>
    </cfRule>
    <cfRule type="containsText" dxfId="5" priority="5" operator="containsText" text="4">
      <formula>NOT(ISERROR(SEARCH("4",B6)))</formula>
    </cfRule>
  </conditionalFormatting>
  <pageMargins left="0.7" right="0.7" top="0.78740157499999996" bottom="0.78740157499999996" header="0.3" footer="0.3"/>
  <pageSetup paperSize="9" orientation="portrait" r:id="rId1"/>
  <ignoredErrors>
    <ignoredError sqref="AK6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BU40"/>
  <sheetViews>
    <sheetView zoomScaleNormal="100" workbookViewId="0">
      <selection activeCell="F3" sqref="F3:L3"/>
    </sheetView>
  </sheetViews>
  <sheetFormatPr baseColWidth="10" defaultRowHeight="15"/>
  <cols>
    <col min="1" max="73" width="3.7109375" customWidth="1"/>
  </cols>
  <sheetData>
    <row r="1" spans="1:73">
      <c r="A1" s="37" t="s">
        <v>57</v>
      </c>
    </row>
    <row r="2" spans="1:73" s="86" customFormat="1">
      <c r="A2" s="85" t="s">
        <v>66</v>
      </c>
    </row>
    <row r="3" spans="1:73">
      <c r="F3" s="44" t="s">
        <v>67</v>
      </c>
      <c r="G3" s="44"/>
      <c r="H3" s="44"/>
      <c r="I3" s="44"/>
      <c r="J3" s="44"/>
      <c r="K3" s="44"/>
      <c r="L3" s="44"/>
    </row>
    <row r="4" spans="1:73">
      <c r="A4" s="14" t="s">
        <v>58</v>
      </c>
      <c r="B4" s="30">
        <v>6</v>
      </c>
      <c r="C4" s="31" t="s">
        <v>42</v>
      </c>
    </row>
    <row r="5" spans="1:73" hidden="1">
      <c r="A5" s="14">
        <v>0</v>
      </c>
      <c r="B5" s="41">
        <v>1</v>
      </c>
      <c r="C5" s="33"/>
      <c r="D5" s="33"/>
      <c r="E5" s="33"/>
      <c r="F5" s="33"/>
      <c r="G5" s="33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</row>
    <row r="6" spans="1:73">
      <c r="B6" s="41" t="str">
        <f>MID(Pi6large,B5,1)</f>
        <v>1</v>
      </c>
      <c r="C6" s="33"/>
      <c r="D6" s="33"/>
      <c r="E6" s="33"/>
      <c r="F6" s="33"/>
      <c r="G6" s="33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</row>
    <row r="7" spans="1:73" hidden="1">
      <c r="A7" s="14">
        <f>A5+1</f>
        <v>1</v>
      </c>
      <c r="B7" s="41">
        <f>1+Stufe6*A7</f>
        <v>7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</row>
    <row r="8" spans="1:73">
      <c r="B8" s="41" t="str">
        <f>MID(Pi6large,B7,1)</f>
        <v>6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</row>
    <row r="9" spans="1:73" hidden="1">
      <c r="A9" s="14">
        <f>A7+1</f>
        <v>2</v>
      </c>
      <c r="B9" s="41">
        <f>B7+Stufe6*A9</f>
        <v>19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</row>
    <row r="10" spans="1:73">
      <c r="B10" s="41" t="str">
        <f>MID(Pi6large,B9,1)</f>
        <v>4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</row>
    <row r="11" spans="1:73" hidden="1">
      <c r="A11" s="14">
        <f>A9+1</f>
        <v>3</v>
      </c>
      <c r="B11" s="41">
        <f>B9+Stufe6*A11</f>
        <v>37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</row>
    <row r="12" spans="1:73">
      <c r="B12" s="41" t="str">
        <f>MID(Pi6large,B11,1)</f>
        <v>1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</row>
    <row r="13" spans="1:73" hidden="1">
      <c r="A13" s="14">
        <f t="shared" ref="A13" si="0">A11+1</f>
        <v>4</v>
      </c>
      <c r="B13" s="41">
        <f>B11+Stufe6*A13</f>
        <v>61</v>
      </c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</row>
    <row r="14" spans="1:73">
      <c r="B14" s="41" t="str">
        <f>MID(Pi6large,B13,1)</f>
        <v>5</v>
      </c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</row>
    <row r="15" spans="1:73" hidden="1">
      <c r="A15" s="14">
        <f t="shared" ref="A15" si="1">A13+1</f>
        <v>5</v>
      </c>
      <c r="B15" s="41">
        <f>B13+Stufe6*A15</f>
        <v>91</v>
      </c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</row>
    <row r="16" spans="1:73">
      <c r="B16" s="41" t="str">
        <f>MID(Pi6large,B15,1)</f>
        <v>3</v>
      </c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</row>
    <row r="17" spans="1:73" hidden="1">
      <c r="A17" s="14">
        <f t="shared" ref="A17" si="2">A15+1</f>
        <v>6</v>
      </c>
      <c r="B17" s="41">
        <f>B15+Stufe6*A17</f>
        <v>127</v>
      </c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</row>
    <row r="18" spans="1:73">
      <c r="B18" s="41" t="str">
        <f>MID(Pi6large,B17,1)</f>
        <v>6</v>
      </c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</row>
    <row r="19" spans="1:73" hidden="1">
      <c r="A19" s="14">
        <f t="shared" ref="A19" si="3">A17+1</f>
        <v>7</v>
      </c>
      <c r="B19" s="41">
        <f>B17+Stufe6*A19</f>
        <v>169</v>
      </c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</row>
    <row r="20" spans="1:73">
      <c r="B20" s="41" t="str">
        <f>MID(Pi6large,B19,1)</f>
        <v>9</v>
      </c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</row>
    <row r="21" spans="1:73" hidden="1">
      <c r="A21" s="14">
        <f t="shared" ref="A21" si="4">A19+1</f>
        <v>8</v>
      </c>
      <c r="B21" s="41">
        <f>B19+Stufe6*A21</f>
        <v>217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</row>
    <row r="22" spans="1:73">
      <c r="B22" s="41" t="str">
        <f>MID(Pi6large,B21,1)</f>
        <v>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</row>
    <row r="23" spans="1:73" hidden="1">
      <c r="A23" s="14">
        <f t="shared" ref="A23" si="5">A21+1</f>
        <v>9</v>
      </c>
      <c r="B23" s="41">
        <f>B21+Stufe6*A23</f>
        <v>271</v>
      </c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</row>
    <row r="24" spans="1:73">
      <c r="B24" s="41" t="str">
        <f>MID(Pi6large,B23,1)</f>
        <v>4</v>
      </c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</row>
    <row r="25" spans="1:73" hidden="1">
      <c r="A25" s="14">
        <f t="shared" ref="A25" si="6">A23+1</f>
        <v>10</v>
      </c>
      <c r="B25" s="41">
        <f>B23+Stufe6*A25</f>
        <v>331</v>
      </c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4"/>
      <c r="BQ25" s="34"/>
      <c r="BR25" s="34"/>
      <c r="BS25" s="34"/>
      <c r="BT25" s="34"/>
      <c r="BU25" s="34"/>
    </row>
    <row r="26" spans="1:73">
      <c r="B26" s="41" t="str">
        <f>MID(Pi6large,B25,1)</f>
        <v>9</v>
      </c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4"/>
      <c r="BQ26" s="34"/>
      <c r="BR26" s="34"/>
      <c r="BS26" s="34"/>
      <c r="BT26" s="34"/>
      <c r="BU26" s="34"/>
    </row>
    <row r="27" spans="1:73" hidden="1">
      <c r="A27" s="14">
        <f t="shared" ref="A27" si="7">A25+1</f>
        <v>11</v>
      </c>
      <c r="B27" s="41">
        <f>B25+Stufe6*A27</f>
        <v>397</v>
      </c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</row>
    <row r="28" spans="1:73">
      <c r="B28" s="41" t="str">
        <f>MID(Pi6large,B27,1)</f>
        <v>6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</row>
    <row r="29" spans="1:73" hidden="1">
      <c r="A29" s="14">
        <f t="shared" ref="A29" si="8">A27+1</f>
        <v>12</v>
      </c>
      <c r="B29" s="41">
        <f>B27+Stufe6*A29</f>
        <v>469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</row>
    <row r="30" spans="1:73">
      <c r="B30" s="41" t="str">
        <f>MID(Pi6large,B29,1)</f>
        <v>3</v>
      </c>
    </row>
    <row r="31" spans="1:73" hidden="1">
      <c r="A31" s="14">
        <f t="shared" ref="A31" si="9">A29+1</f>
        <v>13</v>
      </c>
      <c r="B31" s="41">
        <f>B29+Stufe6*A31</f>
        <v>547</v>
      </c>
    </row>
    <row r="32" spans="1:73">
      <c r="B32" s="41" t="str">
        <f>MID(Pi6large,B31,1)</f>
        <v>1</v>
      </c>
    </row>
    <row r="33" spans="1:2" hidden="1">
      <c r="A33" s="14">
        <f t="shared" ref="A33" si="10">A31+1</f>
        <v>14</v>
      </c>
      <c r="B33" s="41">
        <f>B31+Stufe6*A33</f>
        <v>631</v>
      </c>
    </row>
    <row r="34" spans="1:2">
      <c r="B34" s="41" t="str">
        <f>MID(Pi6large,B33,1)</f>
        <v>7</v>
      </c>
    </row>
    <row r="35" spans="1:2" hidden="1">
      <c r="A35" s="14">
        <f t="shared" ref="A35:A39" si="11">A33+1</f>
        <v>15</v>
      </c>
      <c r="B35" s="41">
        <f>B33+Stufe6*A35</f>
        <v>721</v>
      </c>
    </row>
    <row r="36" spans="1:2">
      <c r="B36" s="41" t="str">
        <f>MID(Pi6large,B35,1)</f>
        <v>8</v>
      </c>
    </row>
    <row r="37" spans="1:2" hidden="1">
      <c r="A37" s="14">
        <f t="shared" si="11"/>
        <v>16</v>
      </c>
      <c r="B37" s="41">
        <f>B35+Stufe6*A37</f>
        <v>817</v>
      </c>
    </row>
    <row r="38" spans="1:2">
      <c r="B38" s="41" t="str">
        <f>MID(Pi6large,B37,1)</f>
        <v>3</v>
      </c>
    </row>
    <row r="39" spans="1:2" hidden="1">
      <c r="A39" s="14">
        <f t="shared" si="11"/>
        <v>17</v>
      </c>
      <c r="B39" s="41">
        <f>B37+Stufe6*A39</f>
        <v>919</v>
      </c>
    </row>
    <row r="40" spans="1:2">
      <c r="B40" s="41" t="str">
        <f>MID(Pi6large,B39,1)</f>
        <v>7</v>
      </c>
    </row>
  </sheetData>
  <mergeCells count="1">
    <mergeCell ref="A2:XFD2"/>
  </mergeCells>
  <conditionalFormatting sqref="B27:BU28 B25:BR26 B23:BO24 B21:BL22 B19:BI20 B17:BF18 B15:BC16 B13:AZ14 B11:AW12 B9:AT10 B7:AQ8 B6:AN6 B13:B40">
    <cfRule type="containsText" dxfId="4" priority="1" operator="containsText" text="0">
      <formula>NOT(ISERROR(SEARCH("0",B6)))</formula>
    </cfRule>
    <cfRule type="containsText" dxfId="3" priority="2" operator="containsText" text="1">
      <formula>NOT(ISERROR(SEARCH("1",B6)))</formula>
    </cfRule>
    <cfRule type="containsText" dxfId="2" priority="3" operator="containsText" text="2">
      <formula>NOT(ISERROR(SEARCH("2",B6)))</formula>
    </cfRule>
    <cfRule type="containsText" dxfId="1" priority="4" operator="containsText" text="3">
      <formula>NOT(ISERROR(SEARCH("3",B6)))</formula>
    </cfRule>
    <cfRule type="containsText" dxfId="0" priority="5" operator="containsText" text="4">
      <formula>NOT(ISERROR(SEARCH("4",B6)))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19</vt:i4>
      </vt:variant>
    </vt:vector>
  </HeadingPairs>
  <TitlesOfParts>
    <vt:vector size="29" baseType="lpstr">
      <vt:lpstr>AGM</vt:lpstr>
      <vt:lpstr>Rekursion_4</vt:lpstr>
      <vt:lpstr>Rekursion_6</vt:lpstr>
      <vt:lpstr>Pythagoras</vt:lpstr>
      <vt:lpstr>Pi-Darstellung</vt:lpstr>
      <vt:lpstr>Pi-2</vt:lpstr>
      <vt:lpstr>Pi-4</vt:lpstr>
      <vt:lpstr>Pi-6</vt:lpstr>
      <vt:lpstr>Pi-6kurz</vt:lpstr>
      <vt:lpstr>Pi-8</vt:lpstr>
      <vt:lpstr>Rekursion_4!Kreis_D</vt:lpstr>
      <vt:lpstr>Rekursion_6!Kreis_D</vt:lpstr>
      <vt:lpstr>Rekursion_6!Kreis_D4</vt:lpstr>
      <vt:lpstr>Kreis_D4</vt:lpstr>
      <vt:lpstr>'Pi-2'!Pi</vt:lpstr>
      <vt:lpstr>'Pi-4'!Pi</vt:lpstr>
      <vt:lpstr>'Pi-6'!Pi</vt:lpstr>
      <vt:lpstr>'Pi-8'!Pi</vt:lpstr>
      <vt:lpstr>Pi</vt:lpstr>
      <vt:lpstr>Pi6large</vt:lpstr>
      <vt:lpstr>'Pi-2'!Stufe2</vt:lpstr>
      <vt:lpstr>Stufe2</vt:lpstr>
      <vt:lpstr>'Pi-4'!Stufe4</vt:lpstr>
      <vt:lpstr>Stufe4</vt:lpstr>
      <vt:lpstr>'Pi-6'!Stufe6</vt:lpstr>
      <vt:lpstr>'Pi-6kurz'!Stufe6</vt:lpstr>
      <vt:lpstr>Stufe6</vt:lpstr>
      <vt:lpstr>Stufe8</vt:lpstr>
      <vt:lpstr>Stufe8mod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Michael</cp:lastModifiedBy>
  <dcterms:created xsi:type="dcterms:W3CDTF">2017-04-26T09:21:39Z</dcterms:created>
  <dcterms:modified xsi:type="dcterms:W3CDTF">2017-08-09T08:22:52Z</dcterms:modified>
</cp:coreProperties>
</file>