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micha_4g1lt8b\04_Freizeit\Mathematik\Magische_Quadrate\3_Ordnung\"/>
    </mc:Choice>
  </mc:AlternateContent>
  <xr:revisionPtr revIDLastSave="0" documentId="13_ncr:1_{F4A84DD2-1C4B-404E-A42B-1DAF4CF4FCAC}" xr6:coauthVersionLast="45" xr6:coauthVersionMax="45" xr10:uidLastSave="{00000000-0000-0000-0000-000000000000}"/>
  <bookViews>
    <workbookView xWindow="22395" yWindow="0" windowWidth="15555" windowHeight="21000" xr2:uid="{41A48D99-8C22-42DA-A476-98926413B7AE}"/>
  </bookViews>
  <sheets>
    <sheet name="Lösungsweg" sheetId="1" r:id="rId1"/>
    <sheet name="MQ3_Lösungen"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15" i="2" l="1"/>
  <c r="AL15" i="2"/>
  <c r="AE15" i="2"/>
  <c r="X15" i="2"/>
  <c r="Q15" i="2"/>
  <c r="L15" i="2"/>
  <c r="K15" i="2"/>
  <c r="J15" i="2"/>
  <c r="C15" i="2"/>
  <c r="AS10" i="2"/>
  <c r="AL10" i="2"/>
  <c r="AE10" i="2"/>
  <c r="X10" i="2"/>
  <c r="Q10" i="2"/>
  <c r="J10" i="2"/>
  <c r="E10" i="2"/>
  <c r="D10" i="2"/>
  <c r="C10" i="2"/>
  <c r="AU5" i="2"/>
  <c r="AT5" i="2"/>
  <c r="AS5" i="2"/>
  <c r="AN5" i="2"/>
  <c r="AM5" i="2"/>
  <c r="AL5" i="2"/>
  <c r="AG5" i="2"/>
  <c r="AF5" i="2"/>
  <c r="AE5" i="2"/>
  <c r="Z5" i="2"/>
  <c r="Y5" i="2"/>
  <c r="X5" i="2"/>
  <c r="S5" i="2"/>
  <c r="R5" i="2"/>
  <c r="Q5" i="2"/>
  <c r="L5" i="2"/>
  <c r="K5" i="2"/>
  <c r="J5" i="2"/>
  <c r="E5" i="2"/>
  <c r="D5" i="2"/>
  <c r="C5" i="2"/>
  <c r="AU40" i="2"/>
  <c r="AT40" i="2"/>
  <c r="AS40" i="2"/>
  <c r="AL40" i="2"/>
  <c r="AE40" i="2"/>
  <c r="X40" i="2"/>
  <c r="Q40" i="2"/>
  <c r="J40" i="2"/>
  <c r="C40" i="2"/>
  <c r="AS35" i="2"/>
  <c r="AN35" i="2"/>
  <c r="AM35" i="2"/>
  <c r="AL35" i="2"/>
  <c r="AE35" i="2"/>
  <c r="X35" i="2"/>
  <c r="Q35" i="2"/>
  <c r="J35" i="2"/>
  <c r="C35" i="2"/>
  <c r="AS30" i="2"/>
  <c r="AL30" i="2"/>
  <c r="AG30" i="2"/>
  <c r="AF30" i="2"/>
  <c r="AE30" i="2"/>
  <c r="X30" i="2"/>
  <c r="Q30" i="2"/>
  <c r="J30" i="2"/>
  <c r="C30" i="2"/>
  <c r="AS25" i="2"/>
  <c r="AL25" i="2"/>
  <c r="AE25" i="2"/>
  <c r="Z25" i="2"/>
  <c r="Y25" i="2"/>
  <c r="X25" i="2"/>
  <c r="Q25" i="2"/>
  <c r="J25" i="2"/>
  <c r="C25" i="2"/>
  <c r="S20" i="2"/>
  <c r="AS20" i="2"/>
  <c r="AL20" i="2"/>
  <c r="AE20" i="2"/>
  <c r="X20" i="2"/>
  <c r="R20" i="2"/>
  <c r="Q20" i="2"/>
  <c r="J20" i="2"/>
  <c r="C20" i="2"/>
  <c r="C39" i="2" l="1"/>
  <c r="E40" i="2" l="1"/>
  <c r="D40" i="2"/>
  <c r="AL39" i="2"/>
  <c r="AE34" i="2"/>
  <c r="Q24" i="2"/>
  <c r="AS9" i="2"/>
  <c r="AL9" i="2"/>
  <c r="AL14" i="2" s="1"/>
  <c r="AE9" i="2"/>
  <c r="AE14" i="2" s="1"/>
  <c r="X9" i="2"/>
  <c r="Q9" i="2"/>
  <c r="J9" i="2"/>
  <c r="C14" i="2"/>
  <c r="L1" i="2"/>
  <c r="AN1" i="2"/>
  <c r="AF16" i="2" l="1"/>
  <c r="AG17" i="2" s="1"/>
  <c r="AM11" i="2"/>
  <c r="AN12" i="2" s="1"/>
  <c r="D6" i="2"/>
  <c r="Y16" i="2"/>
  <c r="Z17" i="2" s="1"/>
  <c r="AF11" i="2"/>
  <c r="AG12" i="2" s="1"/>
  <c r="AT6" i="2"/>
  <c r="Y41" i="2"/>
  <c r="Z42" i="2" s="1"/>
  <c r="Y36" i="2"/>
  <c r="Z37" i="2" s="1"/>
  <c r="Y31" i="2"/>
  <c r="Z32" i="2" s="1"/>
  <c r="AF31" i="2"/>
  <c r="R16" i="2"/>
  <c r="S17" i="2" s="1"/>
  <c r="Y11" i="2"/>
  <c r="Z12" i="2" s="1"/>
  <c r="AM6" i="2"/>
  <c r="R41" i="2"/>
  <c r="S42" i="2" s="1"/>
  <c r="R36" i="2"/>
  <c r="S37" i="2" s="1"/>
  <c r="R31" i="2"/>
  <c r="S32" i="2" s="1"/>
  <c r="Y26" i="2"/>
  <c r="D41" i="2"/>
  <c r="D42" i="2" s="1"/>
  <c r="D36" i="2"/>
  <c r="E37" i="2" s="1"/>
  <c r="AT36" i="2"/>
  <c r="AU37" i="2" s="1"/>
  <c r="AT31" i="2"/>
  <c r="AU32" i="2" s="1"/>
  <c r="AT11" i="2"/>
  <c r="AU12" i="2" s="1"/>
  <c r="AM31" i="2"/>
  <c r="AN32" i="2" s="1"/>
  <c r="AF41" i="2"/>
  <c r="AG42" i="2" s="1"/>
  <c r="K16" i="2"/>
  <c r="R11" i="2"/>
  <c r="S12" i="2" s="1"/>
  <c r="AF6" i="2"/>
  <c r="K41" i="2"/>
  <c r="L42" i="2" s="1"/>
  <c r="K36" i="2"/>
  <c r="L37" i="2" s="1"/>
  <c r="K31" i="2"/>
  <c r="L32" i="2" s="1"/>
  <c r="R26" i="2"/>
  <c r="S27" i="2" s="1"/>
  <c r="K11" i="2"/>
  <c r="L12" i="2" s="1"/>
  <c r="Y6" i="2"/>
  <c r="K26" i="2"/>
  <c r="L27" i="2" s="1"/>
  <c r="AT26" i="2"/>
  <c r="AU27" i="2" s="1"/>
  <c r="AM16" i="2"/>
  <c r="AN17" i="2" s="1"/>
  <c r="AM26" i="2"/>
  <c r="AN27" i="2" s="1"/>
  <c r="AF36" i="2"/>
  <c r="AG37" i="2" s="1"/>
  <c r="D16" i="2"/>
  <c r="E17" i="2" s="1"/>
  <c r="D31" i="2"/>
  <c r="E32" i="2" s="1"/>
  <c r="K6" i="2"/>
  <c r="AM41" i="2"/>
  <c r="AN42" i="2" s="1"/>
  <c r="AM36" i="2"/>
  <c r="AF26" i="2"/>
  <c r="AG27" i="2" s="1"/>
  <c r="D11" i="2"/>
  <c r="D26" i="2"/>
  <c r="E27" i="2" s="1"/>
  <c r="AT16" i="2"/>
  <c r="AU17" i="2" s="1"/>
  <c r="R6" i="2"/>
  <c r="AT41" i="2"/>
  <c r="Q6" i="2"/>
  <c r="AS41" i="2"/>
  <c r="AS6" i="2"/>
  <c r="AL36" i="2"/>
  <c r="J6" i="2"/>
  <c r="C6" i="2"/>
  <c r="AL6" i="2"/>
  <c r="AE31" i="2"/>
  <c r="X26" i="2"/>
  <c r="J16" i="2"/>
  <c r="X6" i="2"/>
  <c r="C11" i="2"/>
  <c r="AE6" i="2"/>
  <c r="C19" i="2"/>
  <c r="C24" i="2" s="1"/>
  <c r="D15" i="2"/>
  <c r="E15" i="2"/>
  <c r="AN40" i="2"/>
  <c r="AM40" i="2"/>
  <c r="AE39" i="2"/>
  <c r="AF35" i="2"/>
  <c r="AG35" i="2"/>
  <c r="AG15" i="2"/>
  <c r="AF15" i="2"/>
  <c r="AG16" i="2"/>
  <c r="AN15" i="2"/>
  <c r="AM15" i="2"/>
  <c r="AN16" i="2"/>
  <c r="AF10" i="2"/>
  <c r="AG10" i="2"/>
  <c r="AG11" i="2"/>
  <c r="C41" i="2"/>
  <c r="S10" i="2"/>
  <c r="R10" i="2"/>
  <c r="X14" i="2"/>
  <c r="Z10" i="2"/>
  <c r="Y10" i="2"/>
  <c r="Z11" i="2"/>
  <c r="AE19" i="2"/>
  <c r="AE24" i="2" s="1"/>
  <c r="AG26" i="2" s="1"/>
  <c r="AL19" i="2"/>
  <c r="AM20" i="2" s="1"/>
  <c r="AN10" i="2"/>
  <c r="AM10" i="2"/>
  <c r="AS14" i="2"/>
  <c r="AU10" i="2"/>
  <c r="AT10" i="2"/>
  <c r="J19" i="2"/>
  <c r="K20" i="2" s="1"/>
  <c r="L10" i="2"/>
  <c r="K10" i="2"/>
  <c r="Q14" i="2"/>
  <c r="X29" i="2"/>
  <c r="Y30" i="2" s="1"/>
  <c r="Z31" i="2"/>
  <c r="Q29" i="2"/>
  <c r="R25" i="2"/>
  <c r="S25" i="2"/>
  <c r="AM21" i="2"/>
  <c r="AT21" i="2"/>
  <c r="AF21" i="2"/>
  <c r="D21" i="2"/>
  <c r="K21" i="2"/>
  <c r="R21" i="2"/>
  <c r="Y21" i="2"/>
  <c r="G5" i="1"/>
  <c r="H5" i="1"/>
  <c r="I5" i="1"/>
  <c r="K5" i="1"/>
  <c r="L5" i="1"/>
  <c r="M5" i="1"/>
  <c r="N5" i="1"/>
  <c r="F5" i="1"/>
  <c r="X34" i="2" l="1"/>
  <c r="L20" i="2"/>
  <c r="J24" i="2"/>
  <c r="J29" i="2" s="1"/>
  <c r="K30" i="2" s="1"/>
  <c r="J34" i="2"/>
  <c r="L36" i="2" s="1"/>
  <c r="L30" i="2"/>
  <c r="Z30" i="2"/>
  <c r="D20" i="2"/>
  <c r="D22" i="2" s="1"/>
  <c r="E20" i="2"/>
  <c r="L26" i="2"/>
  <c r="O26" i="2" s="1"/>
  <c r="K25" i="2"/>
  <c r="L25" i="2"/>
  <c r="AN11" i="2"/>
  <c r="S11" i="2"/>
  <c r="S26" i="2"/>
  <c r="AN41" i="2"/>
  <c r="AU11" i="2"/>
  <c r="C42" i="2"/>
  <c r="L31" i="2"/>
  <c r="S6" i="2"/>
  <c r="R7" i="2"/>
  <c r="S7" i="2"/>
  <c r="Q7" i="2"/>
  <c r="AU6" i="2"/>
  <c r="AT7" i="2"/>
  <c r="AU7" i="2"/>
  <c r="AS7" i="2"/>
  <c r="F10" i="2"/>
  <c r="C12" i="2"/>
  <c r="E11" i="2"/>
  <c r="E12" i="2"/>
  <c r="D12" i="2"/>
  <c r="AL7" i="2"/>
  <c r="AN7" i="2"/>
  <c r="AM7" i="2"/>
  <c r="AN6" i="2"/>
  <c r="AQ6" i="2" s="1"/>
  <c r="E26" i="2"/>
  <c r="AL37" i="2"/>
  <c r="AN37" i="2"/>
  <c r="AM37" i="2"/>
  <c r="AN36" i="2"/>
  <c r="AF7" i="2"/>
  <c r="AG6" i="2"/>
  <c r="AE7" i="2"/>
  <c r="AG7" i="2"/>
  <c r="C7" i="2"/>
  <c r="E7" i="2"/>
  <c r="E6" i="2"/>
  <c r="D7" i="2"/>
  <c r="E16" i="2"/>
  <c r="E42" i="2"/>
  <c r="E41" i="2"/>
  <c r="H41" i="2" s="1"/>
  <c r="AG31" i="2"/>
  <c r="AH31" i="2" s="1"/>
  <c r="AE32" i="2"/>
  <c r="AF32" i="2"/>
  <c r="AG32" i="2"/>
  <c r="L11" i="2"/>
  <c r="AG36" i="2"/>
  <c r="AH30" i="2"/>
  <c r="AU42" i="2"/>
  <c r="AS42" i="2"/>
  <c r="AU41" i="2"/>
  <c r="AT42" i="2"/>
  <c r="J7" i="2"/>
  <c r="L6" i="2"/>
  <c r="K7" i="2"/>
  <c r="L7" i="2"/>
  <c r="X7" i="2"/>
  <c r="Z7" i="2"/>
  <c r="Z6" i="2"/>
  <c r="Y7" i="2"/>
  <c r="K17" i="2"/>
  <c r="L17" i="2"/>
  <c r="L16" i="2"/>
  <c r="J17" i="2"/>
  <c r="Z26" i="2"/>
  <c r="Z27" i="2"/>
  <c r="X27" i="2"/>
  <c r="Y27" i="2"/>
  <c r="D17" i="2"/>
  <c r="C17" i="2"/>
  <c r="F15" i="2" s="1"/>
  <c r="C16" i="2"/>
  <c r="AF20" i="2"/>
  <c r="AF25" i="2"/>
  <c r="AE26" i="2" s="1"/>
  <c r="AG25" i="2"/>
  <c r="C29" i="2"/>
  <c r="E30" i="2" s="1"/>
  <c r="AL42" i="2"/>
  <c r="AL41" i="2"/>
  <c r="AM42" i="2"/>
  <c r="AF37" i="2"/>
  <c r="AE37" i="2"/>
  <c r="AE36" i="2"/>
  <c r="AG40" i="2"/>
  <c r="AF40" i="2"/>
  <c r="AG41" i="2"/>
  <c r="AL24" i="2"/>
  <c r="AL29" i="2" s="1"/>
  <c r="AF12" i="2"/>
  <c r="AE12" i="2"/>
  <c r="AE11" i="2"/>
  <c r="Y12" i="2"/>
  <c r="X12" i="2"/>
  <c r="X11" i="2"/>
  <c r="AT12" i="2"/>
  <c r="AS11" i="2"/>
  <c r="AS12" i="2"/>
  <c r="AL17" i="2"/>
  <c r="AM17" i="2"/>
  <c r="AL16" i="2"/>
  <c r="AN20" i="2"/>
  <c r="X19" i="2"/>
  <c r="Z15" i="2"/>
  <c r="Y15" i="2"/>
  <c r="Z16" i="2"/>
  <c r="AG20" i="2"/>
  <c r="K12" i="2"/>
  <c r="J12" i="2"/>
  <c r="J11" i="2"/>
  <c r="M10" i="2" s="1"/>
  <c r="AL12" i="2"/>
  <c r="AM12" i="2"/>
  <c r="AL11" i="2"/>
  <c r="S15" i="2"/>
  <c r="R15" i="2"/>
  <c r="S16" i="2"/>
  <c r="AS19" i="2"/>
  <c r="AU15" i="2"/>
  <c r="AT15" i="2"/>
  <c r="AU16" i="2"/>
  <c r="R12" i="2"/>
  <c r="Q11" i="2"/>
  <c r="Q12" i="2"/>
  <c r="AF17" i="2"/>
  <c r="AE17" i="2"/>
  <c r="AE16" i="2"/>
  <c r="AH16" i="2" s="1"/>
  <c r="E25" i="2"/>
  <c r="D25" i="2"/>
  <c r="C27" i="2" s="1"/>
  <c r="AN26" i="2"/>
  <c r="J26" i="2"/>
  <c r="J27" i="2"/>
  <c r="K27" i="2"/>
  <c r="X39" i="2"/>
  <c r="Y35" i="2"/>
  <c r="Z36" i="2"/>
  <c r="Z35" i="2"/>
  <c r="Y32" i="2"/>
  <c r="X32" i="2"/>
  <c r="X31" i="2"/>
  <c r="K35" i="2"/>
  <c r="L35" i="2"/>
  <c r="R27" i="2"/>
  <c r="Q27" i="2"/>
  <c r="Q26" i="2"/>
  <c r="Q34" i="2"/>
  <c r="S30" i="2"/>
  <c r="R30" i="2"/>
  <c r="S31" i="2"/>
  <c r="K22" i="2"/>
  <c r="J32" i="2" l="1"/>
  <c r="J31" i="2"/>
  <c r="K32" i="2"/>
  <c r="AB7" i="2"/>
  <c r="J39" i="2"/>
  <c r="G16" i="2"/>
  <c r="N6" i="2"/>
  <c r="AB10" i="2"/>
  <c r="G42" i="2"/>
  <c r="C26" i="2"/>
  <c r="AC6" i="2"/>
  <c r="H15" i="2"/>
  <c r="AQ15" i="2"/>
  <c r="AJ31" i="2"/>
  <c r="F12" i="2"/>
  <c r="N15" i="2"/>
  <c r="V7" i="2"/>
  <c r="M7" i="2"/>
  <c r="G41" i="2"/>
  <c r="AI5" i="2"/>
  <c r="H16" i="2"/>
  <c r="AI7" i="2"/>
  <c r="AI31" i="2"/>
  <c r="AQ36" i="2"/>
  <c r="AP11" i="2"/>
  <c r="H6" i="2"/>
  <c r="H17" i="2"/>
  <c r="AC26" i="2"/>
  <c r="N5" i="2"/>
  <c r="M17" i="2"/>
  <c r="AJ30" i="2"/>
  <c r="U26" i="2"/>
  <c r="G40" i="2"/>
  <c r="AC27" i="2"/>
  <c r="AC25" i="2"/>
  <c r="G7" i="2"/>
  <c r="AP6" i="2"/>
  <c r="H11" i="2"/>
  <c r="F11" i="2"/>
  <c r="O5" i="2"/>
  <c r="T7" i="2"/>
  <c r="N16" i="2"/>
  <c r="AC7" i="2"/>
  <c r="U5" i="2"/>
  <c r="H7" i="2"/>
  <c r="AP37" i="2"/>
  <c r="AB5" i="2"/>
  <c r="AP7" i="2"/>
  <c r="AO36" i="2"/>
  <c r="G10" i="2"/>
  <c r="M5" i="2"/>
  <c r="U7" i="2"/>
  <c r="F42" i="2"/>
  <c r="AA7" i="2"/>
  <c r="V5" i="2"/>
  <c r="H5" i="2"/>
  <c r="F7" i="2"/>
  <c r="AQ37" i="2"/>
  <c r="AC5" i="2"/>
  <c r="AQ7" i="2"/>
  <c r="AP35" i="2"/>
  <c r="G12" i="2"/>
  <c r="AH5" i="2"/>
  <c r="V6" i="2"/>
  <c r="AA26" i="2"/>
  <c r="AC31" i="2"/>
  <c r="M27" i="2"/>
  <c r="U11" i="2"/>
  <c r="AC11" i="2"/>
  <c r="H40" i="2"/>
  <c r="G17" i="2"/>
  <c r="O16" i="2"/>
  <c r="AJ32" i="2"/>
  <c r="T5" i="2"/>
  <c r="F6" i="2"/>
  <c r="AI6" i="2"/>
  <c r="AO37" i="2"/>
  <c r="AA6" i="2"/>
  <c r="AO7" i="2"/>
  <c r="AQ35" i="2"/>
  <c r="AJ5" i="2"/>
  <c r="AP5" i="2"/>
  <c r="AB11" i="2"/>
  <c r="AB26" i="2"/>
  <c r="O17" i="2"/>
  <c r="O7" i="2"/>
  <c r="T6" i="2"/>
  <c r="G5" i="2"/>
  <c r="AJ7" i="2"/>
  <c r="O15" i="2"/>
  <c r="AA5" i="2"/>
  <c r="G11" i="2"/>
  <c r="AO35" i="2"/>
  <c r="AH6" i="2"/>
  <c r="AO6" i="2"/>
  <c r="F40" i="2"/>
  <c r="F41" i="2"/>
  <c r="AH37" i="2"/>
  <c r="H42" i="2"/>
  <c r="AB27" i="2"/>
  <c r="N17" i="2"/>
  <c r="N7" i="2"/>
  <c r="AI30" i="2"/>
  <c r="AI32" i="2"/>
  <c r="AH32" i="2"/>
  <c r="AA25" i="2"/>
  <c r="F5" i="2"/>
  <c r="AH7" i="2"/>
  <c r="M16" i="2"/>
  <c r="AP36" i="2"/>
  <c r="AQ5" i="2"/>
  <c r="AJ11" i="2"/>
  <c r="AA27" i="2"/>
  <c r="AB6" i="2"/>
  <c r="M6" i="2"/>
  <c r="O6" i="2"/>
  <c r="AB25" i="2"/>
  <c r="G6" i="2"/>
  <c r="AJ6" i="2"/>
  <c r="M15" i="2"/>
  <c r="H12" i="2"/>
  <c r="H10" i="2"/>
  <c r="U6" i="2"/>
  <c r="AO5" i="2"/>
  <c r="AQ40" i="2"/>
  <c r="AJ36" i="2"/>
  <c r="AC30" i="2"/>
  <c r="D27" i="2"/>
  <c r="G26" i="2" s="1"/>
  <c r="AE27" i="2"/>
  <c r="AB30" i="2"/>
  <c r="AF27" i="2"/>
  <c r="AJ27" i="2" s="1"/>
  <c r="AC32" i="2"/>
  <c r="AA30" i="2"/>
  <c r="D30" i="2"/>
  <c r="D32" i="2" s="1"/>
  <c r="M25" i="2"/>
  <c r="AA32" i="2"/>
  <c r="C34" i="2"/>
  <c r="E36" i="2" s="1"/>
  <c r="O27" i="2"/>
  <c r="U10" i="2"/>
  <c r="AQ16" i="2"/>
  <c r="E31" i="2"/>
  <c r="V11" i="2"/>
  <c r="N11" i="2"/>
  <c r="AQ17" i="2"/>
  <c r="AO11" i="2"/>
  <c r="AO15" i="2"/>
  <c r="H26" i="2"/>
  <c r="AP17" i="2"/>
  <c r="G15" i="2"/>
  <c r="T11" i="2"/>
  <c r="AJ17" i="2"/>
  <c r="N10" i="2"/>
  <c r="AB12" i="2"/>
  <c r="F16" i="2"/>
  <c r="O10" i="2"/>
  <c r="F17" i="2"/>
  <c r="AO42" i="2"/>
  <c r="AQ41" i="2"/>
  <c r="AP41" i="2"/>
  <c r="AQ42" i="2"/>
  <c r="AO40" i="2"/>
  <c r="AP42" i="2"/>
  <c r="AP40" i="2"/>
  <c r="AO41" i="2"/>
  <c r="AI37" i="2"/>
  <c r="AA31" i="2"/>
  <c r="AF42" i="2"/>
  <c r="AE42" i="2"/>
  <c r="AE41" i="2"/>
  <c r="AH35" i="2"/>
  <c r="M32" i="2"/>
  <c r="AB31" i="2"/>
  <c r="AI36" i="2"/>
  <c r="AJ37" i="2"/>
  <c r="M30" i="2"/>
  <c r="AJ35" i="2"/>
  <c r="AI35" i="2"/>
  <c r="AH36" i="2"/>
  <c r="AQ11" i="2"/>
  <c r="AI16" i="2"/>
  <c r="V12" i="2"/>
  <c r="AS17" i="2"/>
  <c r="AS16" i="2"/>
  <c r="AT17" i="2"/>
  <c r="AO12" i="2"/>
  <c r="AC10" i="2"/>
  <c r="AA11" i="2"/>
  <c r="AI11" i="2"/>
  <c r="AH15" i="2"/>
  <c r="T12" i="2"/>
  <c r="AS24" i="2"/>
  <c r="AU20" i="2"/>
  <c r="AT20" i="2"/>
  <c r="AP10" i="2"/>
  <c r="O12" i="2"/>
  <c r="AP15" i="2"/>
  <c r="AA12" i="2"/>
  <c r="AI12" i="2"/>
  <c r="AJ10" i="2"/>
  <c r="AH17" i="2"/>
  <c r="U12" i="2"/>
  <c r="R17" i="2"/>
  <c r="Q16" i="2"/>
  <c r="Q17" i="2"/>
  <c r="AQ12" i="2"/>
  <c r="AP16" i="2"/>
  <c r="AI10" i="2"/>
  <c r="AM25" i="2"/>
  <c r="AN25" i="2"/>
  <c r="Y17" i="2"/>
  <c r="X17" i="2"/>
  <c r="X16" i="2"/>
  <c r="AI17" i="2"/>
  <c r="AQ10" i="2"/>
  <c r="AO10" i="2"/>
  <c r="M12" i="2"/>
  <c r="M11" i="2"/>
  <c r="Y20" i="2"/>
  <c r="Z20" i="2"/>
  <c r="AO16" i="2"/>
  <c r="AC12" i="2"/>
  <c r="AH10" i="2"/>
  <c r="AJ15" i="2"/>
  <c r="AJ12" i="2"/>
  <c r="AI15" i="2"/>
  <c r="T10" i="2"/>
  <c r="AJ16" i="2"/>
  <c r="AP12" i="2"/>
  <c r="N12" i="2"/>
  <c r="O11" i="2"/>
  <c r="AO17" i="2"/>
  <c r="AA10" i="2"/>
  <c r="AH12" i="2"/>
  <c r="AH11" i="2"/>
  <c r="V10" i="2"/>
  <c r="O32" i="2"/>
  <c r="N30" i="2"/>
  <c r="N31" i="2"/>
  <c r="N25" i="2"/>
  <c r="N32" i="2"/>
  <c r="AH25" i="2"/>
  <c r="AN30" i="2"/>
  <c r="AM30" i="2"/>
  <c r="AN31" i="2"/>
  <c r="O30" i="2"/>
  <c r="N27" i="2"/>
  <c r="T25" i="2"/>
  <c r="F26" i="2"/>
  <c r="N26" i="2"/>
  <c r="T27" i="2"/>
  <c r="M26" i="2"/>
  <c r="U25" i="2"/>
  <c r="H25" i="2"/>
  <c r="O25" i="2"/>
  <c r="G25" i="2"/>
  <c r="F25" i="2"/>
  <c r="H27" i="2"/>
  <c r="F27" i="2"/>
  <c r="C32" i="2"/>
  <c r="E35" i="2"/>
  <c r="D35" i="2"/>
  <c r="G27" i="2"/>
  <c r="X37" i="2"/>
  <c r="X36" i="2"/>
  <c r="Y37" i="2"/>
  <c r="Z41" i="2"/>
  <c r="Z40" i="2"/>
  <c r="Y40" i="2"/>
  <c r="AB32" i="2"/>
  <c r="M31" i="2"/>
  <c r="J36" i="2"/>
  <c r="K37" i="2"/>
  <c r="J37" i="2"/>
  <c r="L40" i="2"/>
  <c r="K40" i="2"/>
  <c r="L41" i="2"/>
  <c r="O31" i="2"/>
  <c r="V27" i="2"/>
  <c r="T26" i="2"/>
  <c r="U27" i="2"/>
  <c r="V26" i="2"/>
  <c r="R32" i="2"/>
  <c r="Q31" i="2"/>
  <c r="Q32" i="2"/>
  <c r="Q39" i="2"/>
  <c r="R35" i="2"/>
  <c r="S35" i="2"/>
  <c r="S36" i="2"/>
  <c r="V25" i="2"/>
  <c r="R22" i="2"/>
  <c r="AG22" i="2"/>
  <c r="AN22" i="2"/>
  <c r="Z22" i="2"/>
  <c r="C21" i="2"/>
  <c r="Q22" i="2"/>
  <c r="L22" i="2"/>
  <c r="J22" i="2"/>
  <c r="J21" i="2"/>
  <c r="AH26" i="2" l="1"/>
  <c r="AI27" i="2"/>
  <c r="AJ25" i="2"/>
  <c r="AJ26" i="2"/>
  <c r="AH27" i="2"/>
  <c r="AI26" i="2"/>
  <c r="V17" i="2"/>
  <c r="AI25" i="2"/>
  <c r="C31" i="2"/>
  <c r="AI41" i="2"/>
  <c r="AB36" i="2"/>
  <c r="AC17" i="2"/>
  <c r="AB16" i="2"/>
  <c r="T17" i="2"/>
  <c r="V15" i="2"/>
  <c r="AB17" i="2"/>
  <c r="AB15" i="2"/>
  <c r="AJ42" i="2"/>
  <c r="AH40" i="2"/>
  <c r="AJ40" i="2"/>
  <c r="AI40" i="2"/>
  <c r="H30" i="2"/>
  <c r="AJ41" i="2"/>
  <c r="AH41" i="2"/>
  <c r="AH42" i="2"/>
  <c r="AI42" i="2"/>
  <c r="AA17" i="2"/>
  <c r="U16" i="2"/>
  <c r="U15" i="2"/>
  <c r="T15" i="2"/>
  <c r="V16" i="2"/>
  <c r="AA15" i="2"/>
  <c r="AL26" i="2"/>
  <c r="AL27" i="2"/>
  <c r="AM27" i="2"/>
  <c r="AS29" i="2"/>
  <c r="AT25" i="2"/>
  <c r="AU25" i="2"/>
  <c r="AU26" i="2"/>
  <c r="T16" i="2"/>
  <c r="AA16" i="2"/>
  <c r="AC15" i="2"/>
  <c r="U17" i="2"/>
  <c r="AC16" i="2"/>
  <c r="AL32" i="2"/>
  <c r="AM32" i="2"/>
  <c r="AL31" i="2"/>
  <c r="G32" i="2"/>
  <c r="U32" i="2"/>
  <c r="M37" i="2"/>
  <c r="F32" i="2"/>
  <c r="D37" i="2"/>
  <c r="C37" i="2"/>
  <c r="C36" i="2"/>
  <c r="H32" i="2"/>
  <c r="H31" i="2"/>
  <c r="F30" i="2"/>
  <c r="G30" i="2"/>
  <c r="G31" i="2"/>
  <c r="F31" i="2"/>
  <c r="AA37" i="2"/>
  <c r="AB35" i="2"/>
  <c r="AA36" i="2"/>
  <c r="X41" i="2"/>
  <c r="X42" i="2"/>
  <c r="Y42" i="2"/>
  <c r="AA35" i="2"/>
  <c r="AC36" i="2"/>
  <c r="AC37" i="2"/>
  <c r="AC35" i="2"/>
  <c r="AB37" i="2"/>
  <c r="T32" i="2"/>
  <c r="T30" i="2"/>
  <c r="N35" i="2"/>
  <c r="M35" i="2"/>
  <c r="N37" i="2"/>
  <c r="J42" i="2"/>
  <c r="K42" i="2"/>
  <c r="J41" i="2"/>
  <c r="M36" i="2"/>
  <c r="O37" i="2"/>
  <c r="O35" i="2"/>
  <c r="N36" i="2"/>
  <c r="O36" i="2"/>
  <c r="U31" i="2"/>
  <c r="T31" i="2"/>
  <c r="R37" i="2"/>
  <c r="Q37" i="2"/>
  <c r="Q36" i="2"/>
  <c r="V31" i="2"/>
  <c r="S40" i="2"/>
  <c r="R40" i="2"/>
  <c r="S41" i="2"/>
  <c r="V30" i="2"/>
  <c r="V32" i="2"/>
  <c r="U30" i="2"/>
  <c r="AU22" i="2"/>
  <c r="AG21" i="2"/>
  <c r="S21" i="2"/>
  <c r="S22" i="2"/>
  <c r="E22" i="2"/>
  <c r="AU21" i="2"/>
  <c r="Z21" i="2"/>
  <c r="L21" i="2"/>
  <c r="Q21" i="2"/>
  <c r="AN21" i="2"/>
  <c r="C22" i="2"/>
  <c r="E21" i="2"/>
  <c r="Y22" i="2"/>
  <c r="X22" i="2"/>
  <c r="X21" i="2"/>
  <c r="M40" i="2" l="1"/>
  <c r="AO25" i="2"/>
  <c r="AO32" i="2"/>
  <c r="AC42" i="2"/>
  <c r="H36" i="2"/>
  <c r="AB41" i="2"/>
  <c r="O42" i="2"/>
  <c r="U36" i="2"/>
  <c r="N40" i="2"/>
  <c r="AA40" i="2"/>
  <c r="N42" i="2"/>
  <c r="G36" i="2"/>
  <c r="AO27" i="2"/>
  <c r="AP25" i="2"/>
  <c r="AQ26" i="2"/>
  <c r="AQ25" i="2"/>
  <c r="AP26" i="2"/>
  <c r="AQ27" i="2"/>
  <c r="AO26" i="2"/>
  <c r="AS27" i="2"/>
  <c r="AT27" i="2"/>
  <c r="AS26" i="2"/>
  <c r="AU30" i="2"/>
  <c r="AS34" i="2"/>
  <c r="AT30" i="2"/>
  <c r="AU31" i="2"/>
  <c r="AP27" i="2"/>
  <c r="G20" i="2"/>
  <c r="AO30" i="2"/>
  <c r="AP30" i="2"/>
  <c r="AP31" i="2"/>
  <c r="AQ32" i="2"/>
  <c r="AQ31" i="2"/>
  <c r="AO31" i="2"/>
  <c r="AQ30" i="2"/>
  <c r="AP32" i="2"/>
  <c r="G35" i="2"/>
  <c r="V36" i="2"/>
  <c r="V37" i="2"/>
  <c r="T36" i="2"/>
  <c r="H35" i="2"/>
  <c r="F35" i="2"/>
  <c r="F37" i="2"/>
  <c r="F36" i="2"/>
  <c r="G37" i="2"/>
  <c r="H37" i="2"/>
  <c r="AB40" i="2"/>
  <c r="AB42" i="2"/>
  <c r="AC40" i="2"/>
  <c r="AA42" i="2"/>
  <c r="AA41" i="2"/>
  <c r="AC41" i="2"/>
  <c r="T35" i="2"/>
  <c r="T37" i="2"/>
  <c r="U37" i="2"/>
  <c r="V35" i="2"/>
  <c r="N41" i="2"/>
  <c r="M41" i="2"/>
  <c r="O41" i="2"/>
  <c r="M42" i="2"/>
  <c r="O40" i="2"/>
  <c r="Q41" i="2"/>
  <c r="R42" i="2"/>
  <c r="Q42" i="2"/>
  <c r="U35" i="2"/>
  <c r="T21" i="2"/>
  <c r="T20" i="2"/>
  <c r="G22" i="2"/>
  <c r="G21" i="2"/>
  <c r="H22" i="2"/>
  <c r="F22" i="2"/>
  <c r="H21" i="2"/>
  <c r="F20" i="2"/>
  <c r="F21" i="2"/>
  <c r="H20" i="2"/>
  <c r="O22" i="2"/>
  <c r="N22" i="2"/>
  <c r="M21" i="2"/>
  <c r="M20" i="2"/>
  <c r="M22" i="2"/>
  <c r="O21" i="2"/>
  <c r="N21" i="2"/>
  <c r="O20" i="2"/>
  <c r="N20" i="2"/>
  <c r="T22" i="2"/>
  <c r="U22" i="2"/>
  <c r="U20" i="2"/>
  <c r="U21" i="2"/>
  <c r="V22" i="2"/>
  <c r="V20" i="2"/>
  <c r="V21" i="2"/>
  <c r="AC22" i="2"/>
  <c r="AA22" i="2"/>
  <c r="AC21" i="2"/>
  <c r="AB21" i="2"/>
  <c r="AB22" i="2"/>
  <c r="AA21" i="2"/>
  <c r="AC20" i="2"/>
  <c r="AB20" i="2"/>
  <c r="AA20" i="2"/>
  <c r="AF22" i="2"/>
  <c r="AE22" i="2"/>
  <c r="AE21" i="2"/>
  <c r="AM22" i="2"/>
  <c r="AS32" i="2" l="1"/>
  <c r="AS31" i="2"/>
  <c r="AT32" i="2"/>
  <c r="AU35" i="2"/>
  <c r="AU36" i="2"/>
  <c r="AT35" i="2"/>
  <c r="U41" i="2"/>
  <c r="V41" i="2"/>
  <c r="U40" i="2"/>
  <c r="U42" i="2"/>
  <c r="T41" i="2"/>
  <c r="V40" i="2"/>
  <c r="T40" i="2"/>
  <c r="V42" i="2"/>
  <c r="T42" i="2"/>
  <c r="AH21" i="2"/>
  <c r="AJ21" i="2"/>
  <c r="AJ22" i="2"/>
  <c r="AI20" i="2"/>
  <c r="AH20" i="2"/>
  <c r="AI21" i="2"/>
  <c r="AI22" i="2"/>
  <c r="AH22" i="2"/>
  <c r="AJ20" i="2"/>
  <c r="AL21" i="2"/>
  <c r="AL22" i="2"/>
  <c r="AS36" i="2" l="1"/>
  <c r="AS37" i="2"/>
  <c r="AT37" i="2"/>
  <c r="AO22" i="2"/>
  <c r="AO20" i="2"/>
  <c r="AP21" i="2"/>
  <c r="AO21" i="2"/>
  <c r="AP20" i="2"/>
  <c r="AQ21" i="2"/>
  <c r="AP22" i="2"/>
  <c r="AQ20" i="2"/>
  <c r="AQ22" i="2"/>
  <c r="AS22" i="2"/>
  <c r="AT22" i="2"/>
  <c r="AS21" i="2"/>
  <c r="AV30" i="2" l="1"/>
  <c r="AX12" i="2"/>
  <c r="AV21" i="2"/>
  <c r="AV41" i="2"/>
  <c r="AX41" i="2"/>
  <c r="AW15" i="2"/>
  <c r="AV36" i="2"/>
  <c r="AW17" i="2"/>
  <c r="AV7" i="2"/>
  <c r="AX6" i="2"/>
  <c r="AX32" i="2"/>
  <c r="AW12" i="2"/>
  <c r="AV26" i="2"/>
  <c r="AV6" i="2"/>
  <c r="AW32" i="2"/>
  <c r="AW41" i="2"/>
  <c r="AW37" i="2"/>
  <c r="AV17" i="2"/>
  <c r="AX42" i="2"/>
  <c r="AX17" i="2"/>
  <c r="AW40" i="2"/>
  <c r="AX36" i="2"/>
  <c r="AX30" i="2"/>
  <c r="AV32" i="2"/>
  <c r="AV40" i="2"/>
  <c r="AX16" i="2"/>
  <c r="AX21" i="2"/>
  <c r="AX15" i="2"/>
  <c r="AX37" i="2"/>
  <c r="AX20" i="2"/>
  <c r="AX5" i="2"/>
  <c r="AV42" i="2"/>
  <c r="AW22" i="2"/>
  <c r="AW16" i="2"/>
  <c r="AX22" i="2"/>
  <c r="AX40" i="2"/>
  <c r="AW31" i="2"/>
  <c r="AW26" i="2"/>
  <c r="AV22" i="2"/>
  <c r="AV12" i="2"/>
  <c r="AV15" i="2"/>
  <c r="AW21" i="2"/>
  <c r="AX11" i="2"/>
  <c r="AX7" i="2"/>
  <c r="AV25" i="2"/>
  <c r="AV37" i="2"/>
  <c r="AW42" i="2"/>
  <c r="AW7" i="2"/>
  <c r="AV11" i="2"/>
  <c r="AV31" i="2"/>
  <c r="AX31" i="2"/>
  <c r="AV20" i="2"/>
  <c r="AV10" i="2"/>
  <c r="AW6" i="2"/>
  <c r="AW30" i="2"/>
  <c r="AW25" i="2"/>
  <c r="AX27" i="2"/>
  <c r="AX25" i="2"/>
  <c r="AW20" i="2"/>
  <c r="AW11" i="2"/>
  <c r="AV5" i="2"/>
  <c r="AW27" i="2"/>
  <c r="AX26" i="2"/>
  <c r="AV27" i="2"/>
  <c r="AV16" i="2"/>
  <c r="AX10" i="2"/>
  <c r="AW35" i="2"/>
  <c r="AX35" i="2"/>
  <c r="AW10" i="2"/>
  <c r="AW5" i="2"/>
  <c r="AW36" i="2"/>
  <c r="AV35" i="2"/>
</calcChain>
</file>

<file path=xl/sharedStrings.xml><?xml version="1.0" encoding="utf-8"?>
<sst xmlns="http://schemas.openxmlformats.org/spreadsheetml/2006/main" count="84" uniqueCount="56">
  <si>
    <t>a</t>
  </si>
  <si>
    <t>b</t>
  </si>
  <si>
    <t>c</t>
  </si>
  <si>
    <t>d</t>
  </si>
  <si>
    <t>e</t>
  </si>
  <si>
    <t>f</t>
  </si>
  <si>
    <t>g</t>
  </si>
  <si>
    <t>h</t>
  </si>
  <si>
    <t>i</t>
  </si>
  <si>
    <t>Annahme:</t>
  </si>
  <si>
    <t>ohne b</t>
  </si>
  <si>
    <t>ohne d</t>
  </si>
  <si>
    <t>ohne h</t>
  </si>
  <si>
    <t>ohne f</t>
  </si>
  <si>
    <t>ohne i</t>
  </si>
  <si>
    <t>ohne c</t>
  </si>
  <si>
    <t>c aus 15</t>
  </si>
  <si>
    <t>a aus (17)</t>
  </si>
  <si>
    <t>ohne g</t>
  </si>
  <si>
    <t>S1</t>
  </si>
  <si>
    <t>S2</t>
  </si>
  <si>
    <t>S3</t>
  </si>
  <si>
    <t>S4</t>
  </si>
  <si>
    <t>S6</t>
  </si>
  <si>
    <t>S7</t>
  </si>
  <si>
    <t>S8</t>
  </si>
  <si>
    <t>S1 = b5 in (1)</t>
  </si>
  <si>
    <t>S2 = d4 in (2)</t>
  </si>
  <si>
    <t>Summe bekannt</t>
  </si>
  <si>
    <t>Wert  e gegeben</t>
  </si>
  <si>
    <t>S3 = f6 in (10)</t>
  </si>
  <si>
    <t>S4 = h3 in (9)</t>
  </si>
  <si>
    <t>S5</t>
  </si>
  <si>
    <t>S5 = i7 in (11)</t>
  </si>
  <si>
    <t>S6 = i7 in (12)</t>
  </si>
  <si>
    <t>S7 = g8 in (13)</t>
  </si>
  <si>
    <t>S8 = g8 in (14)</t>
  </si>
  <si>
    <t>S5 / S6</t>
  </si>
  <si>
    <t>S7 / S8</t>
  </si>
  <si>
    <t>S9 = c15 in (16)</t>
  </si>
  <si>
    <t>somit folgt</t>
  </si>
  <si>
    <t>usw. …</t>
  </si>
  <si>
    <t xml:space="preserve">  n  </t>
  </si>
  <si>
    <t>Element e</t>
  </si>
  <si>
    <t>Element b</t>
  </si>
  <si>
    <t>Elemente</t>
  </si>
  <si>
    <t>Mag. Summe</t>
  </si>
  <si>
    <t>a1</t>
  </si>
  <si>
    <t>a2</t>
  </si>
  <si>
    <t>a3</t>
  </si>
  <si>
    <t>a4</t>
  </si>
  <si>
    <t>a6</t>
  </si>
  <si>
    <t>a7</t>
  </si>
  <si>
    <t>a8</t>
  </si>
  <si>
    <t>a9</t>
  </si>
  <si>
    <t>Ordnung MQ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</si>
</sst>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rgb="FFFF0000"/>
      <name val="Calibri"/>
      <family val="2"/>
      <scheme val="minor"/>
    </font>
    <font>
      <sz val="11"/>
      <name val="Calibri"/>
      <family val="2"/>
      <scheme val="minor"/>
    </font>
    <font>
      <sz val="10"/>
      <color theme="1"/>
      <name val="Calibri"/>
      <family val="2"/>
      <scheme val="minor"/>
    </font>
    <font>
      <sz val="10"/>
      <color rgb="FFFF0000"/>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00B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0" fillId="0" borderId="0" xfId="0" applyAlignment="1">
      <alignment horizontal="center"/>
    </xf>
    <xf numFmtId="0" fontId="0" fillId="0" borderId="0" xfId="0" quotePrefix="1"/>
    <xf numFmtId="0" fontId="0" fillId="0" borderId="0" xfId="0" applyFill="1"/>
    <xf numFmtId="0" fontId="0" fillId="0" borderId="1" xfId="0" applyBorder="1" applyAlignment="1">
      <alignment horizontal="center"/>
    </xf>
    <xf numFmtId="0" fontId="0" fillId="0" borderId="0" xfId="0" applyAlignment="1">
      <alignment horizontal="left"/>
    </xf>
    <xf numFmtId="0" fontId="0" fillId="0" borderId="0" xfId="0" quotePrefix="1" applyAlignment="1">
      <alignment horizontal="center"/>
    </xf>
    <xf numFmtId="0" fontId="0" fillId="2" borderId="0" xfId="0" applyFill="1"/>
    <xf numFmtId="0" fontId="0" fillId="0" borderId="1" xfId="0" applyFill="1" applyBorder="1" applyAlignment="1">
      <alignment horizontal="center"/>
    </xf>
    <xf numFmtId="0" fontId="1" fillId="0" borderId="0" xfId="0" applyFont="1" applyAlignment="1">
      <alignment horizontal="center"/>
    </xf>
    <xf numFmtId="0" fontId="0" fillId="0" borderId="0" xfId="0" quotePrefix="1" applyFill="1"/>
    <xf numFmtId="0" fontId="0" fillId="3" borderId="1"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5" borderId="1" xfId="0" applyFill="1" applyBorder="1" applyAlignment="1">
      <alignment horizontal="center"/>
    </xf>
    <xf numFmtId="0" fontId="2" fillId="0" borderId="0" xfId="0" applyFont="1" applyFill="1"/>
    <xf numFmtId="0" fontId="2" fillId="0" borderId="0" xfId="0" applyFont="1" applyFill="1" applyAlignment="1">
      <alignment horizontal="center"/>
    </xf>
    <xf numFmtId="0" fontId="2" fillId="0" borderId="0" xfId="0" applyFont="1" applyAlignment="1">
      <alignment horizontal="left"/>
    </xf>
    <xf numFmtId="0" fontId="2" fillId="4" borderId="0" xfId="0" applyFont="1" applyFill="1" applyAlignment="1">
      <alignment horizontal="left"/>
    </xf>
    <xf numFmtId="0" fontId="0" fillId="6" borderId="0" xfId="0" applyFill="1" applyAlignment="1">
      <alignment horizontal="left"/>
    </xf>
    <xf numFmtId="0" fontId="0" fillId="6" borderId="0" xfId="0" applyFill="1" applyAlignment="1">
      <alignment horizontal="center"/>
    </xf>
    <xf numFmtId="0" fontId="2" fillId="7" borderId="0" xfId="0" applyFont="1" applyFill="1" applyAlignment="1">
      <alignment horizontal="left"/>
    </xf>
    <xf numFmtId="0" fontId="2" fillId="7" borderId="0" xfId="0" applyFont="1" applyFill="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3" fillId="9" borderId="11" xfId="0" applyFont="1" applyFill="1" applyBorder="1" applyAlignment="1">
      <alignment horizontal="center"/>
    </xf>
    <xf numFmtId="0" fontId="3" fillId="10" borderId="12" xfId="0" applyFont="1" applyFill="1" applyBorder="1" applyAlignment="1">
      <alignment horizontal="center"/>
    </xf>
    <xf numFmtId="0" fontId="3" fillId="0" borderId="13" xfId="0" applyFont="1" applyBorder="1" applyAlignment="1">
      <alignment horizontal="center"/>
    </xf>
    <xf numFmtId="0" fontId="3" fillId="0" borderId="0" xfId="0" applyFont="1"/>
    <xf numFmtId="0" fontId="3" fillId="0" borderId="5" xfId="0" applyFont="1" applyBorder="1" applyAlignment="1">
      <alignment horizontal="center"/>
    </xf>
    <xf numFmtId="0" fontId="3" fillId="8" borderId="6" xfId="0" applyFont="1" applyFill="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7" borderId="1" xfId="0" applyFont="1" applyFill="1" applyBorder="1" applyAlignment="1">
      <alignment horizontal="center"/>
    </xf>
    <xf numFmtId="0" fontId="3" fillId="0" borderId="14" xfId="0" applyFont="1" applyBorder="1"/>
    <xf numFmtId="0" fontId="3" fillId="0" borderId="15" xfId="0" applyFont="1" applyBorder="1" applyAlignment="1">
      <alignment horizontal="left"/>
    </xf>
    <xf numFmtId="0" fontId="3" fillId="0" borderId="15" xfId="0" applyFont="1" applyBorder="1"/>
    <xf numFmtId="0" fontId="3" fillId="0" borderId="16" xfId="0" applyFont="1" applyBorder="1"/>
    <xf numFmtId="0" fontId="3" fillId="0" borderId="1" xfId="0" applyFont="1" applyBorder="1" applyAlignment="1">
      <alignment horizontal="center"/>
    </xf>
    <xf numFmtId="0" fontId="3" fillId="8" borderId="1" xfId="0" applyFont="1" applyFill="1" applyBorder="1" applyAlignment="1">
      <alignment horizontal="center"/>
    </xf>
    <xf numFmtId="0" fontId="3" fillId="0" borderId="0" xfId="0" applyFont="1" applyAlignment="1">
      <alignment horizontal="center"/>
    </xf>
    <xf numFmtId="0" fontId="3" fillId="9" borderId="1" xfId="0" applyFont="1" applyFill="1" applyBorder="1" applyAlignment="1">
      <alignment horizontal="center"/>
    </xf>
    <xf numFmtId="0" fontId="3" fillId="10" borderId="1" xfId="0" applyFont="1" applyFill="1" applyBorder="1" applyAlignment="1">
      <alignment horizontal="center"/>
    </xf>
    <xf numFmtId="0" fontId="3" fillId="10" borderId="17" xfId="0" applyFont="1" applyFill="1" applyBorder="1" applyAlignment="1">
      <alignment horizontal="center"/>
    </xf>
    <xf numFmtId="0" fontId="3" fillId="10" borderId="18" xfId="0" applyFont="1" applyFill="1" applyBorder="1" applyAlignment="1">
      <alignment horizontal="center"/>
    </xf>
    <xf numFmtId="0" fontId="3" fillId="10" borderId="19" xfId="0" applyFont="1" applyFill="1" applyBorder="1" applyAlignment="1">
      <alignment horizontal="center"/>
    </xf>
  </cellXfs>
  <cellStyles count="1">
    <cellStyle name="Standard" xfId="0" builtinId="0"/>
  </cellStyles>
  <dxfs count="22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0070C0"/>
      </font>
      <fill>
        <patternFill>
          <bgColor rgb="FF0070C0"/>
        </patternFill>
      </fill>
    </dxf>
    <dxf>
      <font>
        <color rgb="FF00B05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101600</xdr:colOff>
      <xdr:row>1</xdr:row>
      <xdr:rowOff>25400</xdr:rowOff>
    </xdr:from>
    <xdr:to>
      <xdr:col>10</xdr:col>
      <xdr:colOff>69850</xdr:colOff>
      <xdr:row>1</xdr:row>
      <xdr:rowOff>165100</xdr:rowOff>
    </xdr:to>
    <xdr:sp macro="" textlink="">
      <xdr:nvSpPr>
        <xdr:cNvPr id="2" name="Pfeil: nach rechts 1">
          <a:extLst>
            <a:ext uri="{FF2B5EF4-FFF2-40B4-BE49-F238E27FC236}">
              <a16:creationId xmlns:a16="http://schemas.microsoft.com/office/drawing/2014/main" id="{5D2DCBF0-17BE-45D7-8F2E-1B1727387836}"/>
            </a:ext>
          </a:extLst>
        </xdr:cNvPr>
        <xdr:cNvSpPr/>
      </xdr:nvSpPr>
      <xdr:spPr>
        <a:xfrm>
          <a:off x="3390900" y="215900"/>
          <a:ext cx="336550" cy="139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63500</xdr:colOff>
      <xdr:row>32</xdr:row>
      <xdr:rowOff>38100</xdr:rowOff>
    </xdr:from>
    <xdr:to>
      <xdr:col>22</xdr:col>
      <xdr:colOff>69850</xdr:colOff>
      <xdr:row>37</xdr:row>
      <xdr:rowOff>68150</xdr:rowOff>
    </xdr:to>
    <xdr:sp macro="" textlink="">
      <xdr:nvSpPr>
        <xdr:cNvPr id="4" name="Rechteck: abgerundete Ecken 3">
          <a:extLst>
            <a:ext uri="{FF2B5EF4-FFF2-40B4-BE49-F238E27FC236}">
              <a16:creationId xmlns:a16="http://schemas.microsoft.com/office/drawing/2014/main" id="{F9CB7CAD-2EFE-4009-BCFB-EB3B31C2E54F}"/>
            </a:ext>
          </a:extLst>
        </xdr:cNvPr>
        <xdr:cNvSpPr/>
      </xdr:nvSpPr>
      <xdr:spPr>
        <a:xfrm>
          <a:off x="2476500" y="5734050"/>
          <a:ext cx="673100" cy="900000"/>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xdr:col>
      <xdr:colOff>57150</xdr:colOff>
      <xdr:row>32</xdr:row>
      <xdr:rowOff>38100</xdr:rowOff>
    </xdr:from>
    <xdr:to>
      <xdr:col>8</xdr:col>
      <xdr:colOff>63500</xdr:colOff>
      <xdr:row>37</xdr:row>
      <xdr:rowOff>68150</xdr:rowOff>
    </xdr:to>
    <xdr:sp macro="" textlink="">
      <xdr:nvSpPr>
        <xdr:cNvPr id="5" name="Rechteck: abgerundete Ecken 4">
          <a:extLst>
            <a:ext uri="{FF2B5EF4-FFF2-40B4-BE49-F238E27FC236}">
              <a16:creationId xmlns:a16="http://schemas.microsoft.com/office/drawing/2014/main" id="{B2EE2BC6-DC6C-4A8B-85C0-EE4E6D244DAD}"/>
            </a:ext>
          </a:extLst>
        </xdr:cNvPr>
        <xdr:cNvSpPr/>
      </xdr:nvSpPr>
      <xdr:spPr>
        <a:xfrm>
          <a:off x="1136650" y="5734050"/>
          <a:ext cx="673100" cy="900000"/>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29</xdr:col>
      <xdr:colOff>64861</xdr:colOff>
      <xdr:row>22</xdr:row>
      <xdr:rowOff>31750</xdr:rowOff>
    </xdr:from>
    <xdr:to>
      <xdr:col>36</xdr:col>
      <xdr:colOff>71211</xdr:colOff>
      <xdr:row>27</xdr:row>
      <xdr:rowOff>61800</xdr:rowOff>
    </xdr:to>
    <xdr:sp macro="" textlink="">
      <xdr:nvSpPr>
        <xdr:cNvPr id="6" name="Rechteck: abgerundete Ecken 5">
          <a:extLst>
            <a:ext uri="{FF2B5EF4-FFF2-40B4-BE49-F238E27FC236}">
              <a16:creationId xmlns:a16="http://schemas.microsoft.com/office/drawing/2014/main" id="{EA798F0B-635D-4912-89C0-1CB95E633C36}"/>
            </a:ext>
          </a:extLst>
        </xdr:cNvPr>
        <xdr:cNvSpPr/>
      </xdr:nvSpPr>
      <xdr:spPr>
        <a:xfrm>
          <a:off x="3806825" y="3964214"/>
          <a:ext cx="673100" cy="894104"/>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43</xdr:col>
      <xdr:colOff>71209</xdr:colOff>
      <xdr:row>17</xdr:row>
      <xdr:rowOff>31296</xdr:rowOff>
    </xdr:from>
    <xdr:to>
      <xdr:col>50</xdr:col>
      <xdr:colOff>52459</xdr:colOff>
      <xdr:row>22</xdr:row>
      <xdr:rowOff>61346</xdr:rowOff>
    </xdr:to>
    <xdr:sp macro="" textlink="">
      <xdr:nvSpPr>
        <xdr:cNvPr id="8" name="Rechteck: abgerundete Ecken 7">
          <a:extLst>
            <a:ext uri="{FF2B5EF4-FFF2-40B4-BE49-F238E27FC236}">
              <a16:creationId xmlns:a16="http://schemas.microsoft.com/office/drawing/2014/main" id="{B2864117-0906-4860-8EB0-AE5AF16A66EC}"/>
            </a:ext>
          </a:extLst>
        </xdr:cNvPr>
        <xdr:cNvSpPr/>
      </xdr:nvSpPr>
      <xdr:spPr>
        <a:xfrm>
          <a:off x="5146673" y="3099707"/>
          <a:ext cx="648000" cy="894103"/>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43</xdr:col>
      <xdr:colOff>43088</xdr:colOff>
      <xdr:row>7</xdr:row>
      <xdr:rowOff>31751</xdr:rowOff>
    </xdr:from>
    <xdr:to>
      <xdr:col>50</xdr:col>
      <xdr:colOff>60338</xdr:colOff>
      <xdr:row>12</xdr:row>
      <xdr:rowOff>61801</xdr:rowOff>
    </xdr:to>
    <xdr:sp macro="" textlink="">
      <xdr:nvSpPr>
        <xdr:cNvPr id="10" name="Rechteck: abgerundete Ecken 9">
          <a:extLst>
            <a:ext uri="{FF2B5EF4-FFF2-40B4-BE49-F238E27FC236}">
              <a16:creationId xmlns:a16="http://schemas.microsoft.com/office/drawing/2014/main" id="{CB7E7405-F8F4-4F65-A53B-AB930DC036C7}"/>
            </a:ext>
          </a:extLst>
        </xdr:cNvPr>
        <xdr:cNvSpPr/>
      </xdr:nvSpPr>
      <xdr:spPr>
        <a:xfrm>
          <a:off x="5118552" y="1372055"/>
          <a:ext cx="684000" cy="894103"/>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29</xdr:col>
      <xdr:colOff>63046</xdr:colOff>
      <xdr:row>7</xdr:row>
      <xdr:rowOff>31750</xdr:rowOff>
    </xdr:from>
    <xdr:to>
      <xdr:col>36</xdr:col>
      <xdr:colOff>69396</xdr:colOff>
      <xdr:row>12</xdr:row>
      <xdr:rowOff>61800</xdr:rowOff>
    </xdr:to>
    <xdr:sp macro="" textlink="">
      <xdr:nvSpPr>
        <xdr:cNvPr id="11" name="Rechteck: abgerundete Ecken 10">
          <a:extLst>
            <a:ext uri="{FF2B5EF4-FFF2-40B4-BE49-F238E27FC236}">
              <a16:creationId xmlns:a16="http://schemas.microsoft.com/office/drawing/2014/main" id="{1CCB778E-9268-4089-888C-7A9744E4344F}"/>
            </a:ext>
          </a:extLst>
        </xdr:cNvPr>
        <xdr:cNvSpPr/>
      </xdr:nvSpPr>
      <xdr:spPr>
        <a:xfrm>
          <a:off x="3805010" y="1372054"/>
          <a:ext cx="673100" cy="894103"/>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15</xdr:col>
      <xdr:colOff>63501</xdr:colOff>
      <xdr:row>17</xdr:row>
      <xdr:rowOff>39007</xdr:rowOff>
    </xdr:from>
    <xdr:to>
      <xdr:col>22</xdr:col>
      <xdr:colOff>47628</xdr:colOff>
      <xdr:row>22</xdr:row>
      <xdr:rowOff>69057</xdr:rowOff>
    </xdr:to>
    <xdr:sp macro="" textlink="">
      <xdr:nvSpPr>
        <xdr:cNvPr id="12" name="Rechteck: abgerundete Ecken 11">
          <a:extLst>
            <a:ext uri="{FF2B5EF4-FFF2-40B4-BE49-F238E27FC236}">
              <a16:creationId xmlns:a16="http://schemas.microsoft.com/office/drawing/2014/main" id="{602D5E7B-6B6A-41B6-8487-42554CFBE2AC}"/>
            </a:ext>
          </a:extLst>
        </xdr:cNvPr>
        <xdr:cNvSpPr/>
      </xdr:nvSpPr>
      <xdr:spPr>
        <a:xfrm>
          <a:off x="1580697" y="3107418"/>
          <a:ext cx="650877" cy="894103"/>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xdr:col>
      <xdr:colOff>68035</xdr:colOff>
      <xdr:row>22</xdr:row>
      <xdr:rowOff>32657</xdr:rowOff>
    </xdr:from>
    <xdr:to>
      <xdr:col>8</xdr:col>
      <xdr:colOff>49285</xdr:colOff>
      <xdr:row>27</xdr:row>
      <xdr:rowOff>62707</xdr:rowOff>
    </xdr:to>
    <xdr:sp macro="" textlink="">
      <xdr:nvSpPr>
        <xdr:cNvPr id="13" name="Rechteck: abgerundete Ecken 12">
          <a:extLst>
            <a:ext uri="{FF2B5EF4-FFF2-40B4-BE49-F238E27FC236}">
              <a16:creationId xmlns:a16="http://schemas.microsoft.com/office/drawing/2014/main" id="{90D1DCA9-6867-4392-8206-08C29D68515E}"/>
            </a:ext>
          </a:extLst>
        </xdr:cNvPr>
        <xdr:cNvSpPr/>
      </xdr:nvSpPr>
      <xdr:spPr>
        <a:xfrm>
          <a:off x="251731" y="3965121"/>
          <a:ext cx="648000" cy="894104"/>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3962-D41A-4E62-853B-576AA53DA26F}">
  <dimension ref="A1:P37"/>
  <sheetViews>
    <sheetView tabSelected="1" zoomScaleNormal="100" workbookViewId="0">
      <selection activeCell="D2" sqref="D2"/>
    </sheetView>
  </sheetViews>
  <sheetFormatPr baseColWidth="10" defaultRowHeight="15" x14ac:dyDescent="0.25"/>
  <cols>
    <col min="1" max="1" width="6.7109375" customWidth="1"/>
    <col min="2" max="2" width="12.7109375" customWidth="1"/>
    <col min="3" max="4" width="6.7109375" customWidth="1"/>
    <col min="5" max="5" width="2.7109375" customWidth="1"/>
    <col min="6" max="14" width="2.7109375" style="1" customWidth="1"/>
    <col min="15" max="15" width="2.7109375" customWidth="1"/>
  </cols>
  <sheetData>
    <row r="1" spans="1:16" x14ac:dyDescent="0.25">
      <c r="B1" t="s">
        <v>9</v>
      </c>
      <c r="F1" s="30" t="s">
        <v>0</v>
      </c>
      <c r="G1" s="31" t="s">
        <v>1</v>
      </c>
      <c r="H1" s="32" t="s">
        <v>2</v>
      </c>
      <c r="I1"/>
      <c r="L1" s="18">
        <v>8</v>
      </c>
      <c r="M1" s="12">
        <v>1</v>
      </c>
      <c r="N1" s="13">
        <v>6</v>
      </c>
    </row>
    <row r="2" spans="1:16" x14ac:dyDescent="0.25">
      <c r="B2" s="7" t="s">
        <v>28</v>
      </c>
      <c r="C2" s="7"/>
      <c r="F2" s="33" t="s">
        <v>3</v>
      </c>
      <c r="G2" s="34" t="s">
        <v>4</v>
      </c>
      <c r="H2" s="35" t="s">
        <v>5</v>
      </c>
      <c r="I2"/>
      <c r="L2" s="19">
        <v>3</v>
      </c>
      <c r="M2" s="14">
        <v>5</v>
      </c>
      <c r="N2" s="15">
        <v>7</v>
      </c>
    </row>
    <row r="3" spans="1:16" ht="15.75" thickBot="1" x14ac:dyDescent="0.3">
      <c r="B3" s="7" t="s">
        <v>29</v>
      </c>
      <c r="C3" s="7"/>
      <c r="F3" s="36" t="s">
        <v>6</v>
      </c>
      <c r="G3" s="37" t="s">
        <v>7</v>
      </c>
      <c r="H3" s="38" t="s">
        <v>8</v>
      </c>
      <c r="I3"/>
      <c r="L3" s="20">
        <v>4</v>
      </c>
      <c r="M3" s="16">
        <v>9</v>
      </c>
      <c r="N3" s="17">
        <v>2</v>
      </c>
    </row>
    <row r="4" spans="1:16" x14ac:dyDescent="0.25">
      <c r="G4" s="9"/>
      <c r="I4" s="9"/>
      <c r="M4" s="9"/>
    </row>
    <row r="5" spans="1:16" x14ac:dyDescent="0.25">
      <c r="F5" s="4">
        <f>SUM(F7:F14)</f>
        <v>3</v>
      </c>
      <c r="G5" s="11">
        <f t="shared" ref="G5:N5" si="0">SUM(G7:G14)</f>
        <v>2</v>
      </c>
      <c r="H5" s="4">
        <f t="shared" si="0"/>
        <v>3</v>
      </c>
      <c r="I5" s="11">
        <f t="shared" si="0"/>
        <v>2</v>
      </c>
      <c r="J5" s="21">
        <v>4</v>
      </c>
      <c r="K5" s="11">
        <f t="shared" si="0"/>
        <v>2</v>
      </c>
      <c r="L5" s="4">
        <f t="shared" si="0"/>
        <v>3</v>
      </c>
      <c r="M5" s="11">
        <f t="shared" si="0"/>
        <v>2</v>
      </c>
      <c r="N5" s="4">
        <f t="shared" si="0"/>
        <v>3</v>
      </c>
    </row>
    <row r="6" spans="1:16" x14ac:dyDescent="0.25">
      <c r="A6" s="1" t="s">
        <v>42</v>
      </c>
      <c r="F6" s="8" t="s">
        <v>0</v>
      </c>
      <c r="G6" s="8" t="s">
        <v>1</v>
      </c>
      <c r="H6" s="8" t="s">
        <v>2</v>
      </c>
      <c r="I6" s="8" t="s">
        <v>3</v>
      </c>
      <c r="J6" s="8" t="s">
        <v>4</v>
      </c>
      <c r="K6" s="8" t="s">
        <v>5</v>
      </c>
      <c r="L6" s="8" t="s">
        <v>6</v>
      </c>
      <c r="M6" s="8" t="s">
        <v>7</v>
      </c>
      <c r="N6" s="8" t="s">
        <v>8</v>
      </c>
    </row>
    <row r="7" spans="1:16" x14ac:dyDescent="0.25">
      <c r="A7" s="1">
        <v>1</v>
      </c>
      <c r="B7" s="23" t="s">
        <v>19</v>
      </c>
      <c r="C7" s="2"/>
      <c r="F7" s="4">
        <v>1</v>
      </c>
      <c r="G7" s="4">
        <v>1</v>
      </c>
      <c r="H7" s="4">
        <v>1</v>
      </c>
      <c r="I7" s="4"/>
      <c r="J7" s="4"/>
      <c r="K7" s="4"/>
      <c r="L7" s="4"/>
      <c r="M7" s="4"/>
      <c r="N7" s="4"/>
    </row>
    <row r="8" spans="1:16" x14ac:dyDescent="0.25">
      <c r="A8" s="1">
        <v>2</v>
      </c>
      <c r="B8" s="23" t="s">
        <v>20</v>
      </c>
      <c r="C8" s="2"/>
      <c r="F8" s="4"/>
      <c r="G8" s="4"/>
      <c r="H8" s="4"/>
      <c r="I8" s="4">
        <v>1</v>
      </c>
      <c r="J8" s="4" t="s">
        <v>1</v>
      </c>
      <c r="K8" s="4">
        <v>1</v>
      </c>
      <c r="L8" s="4"/>
      <c r="M8" s="4"/>
      <c r="N8" s="4"/>
    </row>
    <row r="9" spans="1:16" x14ac:dyDescent="0.25">
      <c r="A9" s="1">
        <v>3</v>
      </c>
      <c r="B9" s="23" t="s">
        <v>22</v>
      </c>
      <c r="C9" s="10"/>
      <c r="F9" s="4"/>
      <c r="G9" s="4"/>
      <c r="H9" s="4"/>
      <c r="I9" s="4"/>
      <c r="J9" s="4"/>
      <c r="K9" s="4"/>
      <c r="L9" s="4">
        <v>1</v>
      </c>
      <c r="M9" s="4">
        <v>1</v>
      </c>
      <c r="N9" s="4">
        <v>1</v>
      </c>
    </row>
    <row r="10" spans="1:16" x14ac:dyDescent="0.25">
      <c r="A10" s="1">
        <v>4</v>
      </c>
      <c r="B10" s="23" t="s">
        <v>20</v>
      </c>
      <c r="C10" s="2"/>
      <c r="F10" s="4">
        <v>1</v>
      </c>
      <c r="G10" s="4"/>
      <c r="H10" s="4"/>
      <c r="I10" s="4">
        <v>1</v>
      </c>
      <c r="J10" s="4"/>
      <c r="K10" s="4"/>
      <c r="L10" s="4">
        <v>1</v>
      </c>
      <c r="M10" s="4"/>
      <c r="N10" s="4"/>
    </row>
    <row r="11" spans="1:16" x14ac:dyDescent="0.25">
      <c r="A11" s="1">
        <v>5</v>
      </c>
      <c r="B11" s="23" t="s">
        <v>19</v>
      </c>
      <c r="C11" s="2"/>
      <c r="F11" s="4"/>
      <c r="G11" s="4">
        <v>1</v>
      </c>
      <c r="H11" s="4"/>
      <c r="I11" s="4"/>
      <c r="J11" s="4" t="s">
        <v>1</v>
      </c>
      <c r="K11" s="4"/>
      <c r="L11" s="4"/>
      <c r="M11" s="4">
        <v>1</v>
      </c>
      <c r="N11" s="4"/>
    </row>
    <row r="12" spans="1:16" x14ac:dyDescent="0.25">
      <c r="A12" s="1">
        <v>6</v>
      </c>
      <c r="B12" s="23" t="s">
        <v>21</v>
      </c>
      <c r="C12" s="2"/>
      <c r="D12" s="3"/>
      <c r="F12" s="8"/>
      <c r="G12" s="8"/>
      <c r="H12" s="8">
        <v>1</v>
      </c>
      <c r="I12" s="8"/>
      <c r="J12" s="8"/>
      <c r="K12" s="8">
        <v>1</v>
      </c>
      <c r="L12" s="8"/>
      <c r="M12" s="8"/>
      <c r="N12" s="8">
        <v>1</v>
      </c>
    </row>
    <row r="13" spans="1:16" x14ac:dyDescent="0.25">
      <c r="A13" s="1">
        <v>7</v>
      </c>
      <c r="B13" s="23" t="s">
        <v>37</v>
      </c>
      <c r="C13" s="2"/>
      <c r="D13" s="3"/>
      <c r="F13" s="8">
        <v>1</v>
      </c>
      <c r="G13" s="8"/>
      <c r="H13" s="8"/>
      <c r="I13" s="8"/>
      <c r="J13" s="8" t="s">
        <v>1</v>
      </c>
      <c r="K13" s="8"/>
      <c r="L13" s="8"/>
      <c r="M13" s="8"/>
      <c r="N13" s="8">
        <v>1</v>
      </c>
    </row>
    <row r="14" spans="1:16" x14ac:dyDescent="0.25">
      <c r="A14" s="1">
        <v>8</v>
      </c>
      <c r="B14" s="23" t="s">
        <v>38</v>
      </c>
      <c r="C14" s="2"/>
      <c r="F14" s="8"/>
      <c r="G14" s="8"/>
      <c r="H14" s="8">
        <v>1</v>
      </c>
      <c r="I14" s="8"/>
      <c r="J14" s="8" t="s">
        <v>1</v>
      </c>
      <c r="K14" s="8"/>
      <c r="L14" s="8">
        <v>1</v>
      </c>
      <c r="M14" s="8"/>
      <c r="N14" s="8"/>
    </row>
    <row r="15" spans="1:16" x14ac:dyDescent="0.25">
      <c r="A15" s="1"/>
      <c r="B15" s="22"/>
      <c r="C15" s="2"/>
      <c r="F15" s="8"/>
      <c r="G15" s="8"/>
      <c r="H15" s="8"/>
      <c r="I15" s="8"/>
      <c r="J15" s="8"/>
      <c r="K15" s="8"/>
      <c r="L15" s="8"/>
      <c r="M15" s="8"/>
      <c r="N15" s="8"/>
    </row>
    <row r="16" spans="1:16" x14ac:dyDescent="0.25">
      <c r="A16" s="1">
        <v>9</v>
      </c>
      <c r="B16" s="25" t="s">
        <v>26</v>
      </c>
      <c r="C16" s="6"/>
      <c r="D16" s="1" t="s">
        <v>10</v>
      </c>
      <c r="F16" s="8">
        <v>1</v>
      </c>
      <c r="G16" s="8"/>
      <c r="H16" s="8">
        <v>1</v>
      </c>
      <c r="I16" s="8"/>
      <c r="J16" s="8" t="s">
        <v>1</v>
      </c>
      <c r="K16" s="8"/>
      <c r="L16" s="8"/>
      <c r="M16" s="8">
        <v>1</v>
      </c>
      <c r="N16" s="8"/>
      <c r="P16" s="3"/>
    </row>
    <row r="17" spans="1:16" x14ac:dyDescent="0.25">
      <c r="A17" s="1">
        <v>10</v>
      </c>
      <c r="B17" s="25" t="s">
        <v>27</v>
      </c>
      <c r="C17" s="6"/>
      <c r="D17" s="1" t="s">
        <v>11</v>
      </c>
      <c r="F17" s="8" t="s">
        <v>0</v>
      </c>
      <c r="G17" s="8"/>
      <c r="H17" s="8"/>
      <c r="I17" s="8"/>
      <c r="J17" s="8" t="s">
        <v>1</v>
      </c>
      <c r="K17" s="8">
        <v>1</v>
      </c>
      <c r="L17" s="8" t="s">
        <v>0</v>
      </c>
      <c r="M17" s="8"/>
      <c r="N17" s="8"/>
      <c r="P17" s="3"/>
    </row>
    <row r="18" spans="1:16" x14ac:dyDescent="0.25">
      <c r="A18" s="1"/>
      <c r="B18" s="24"/>
      <c r="C18" s="6"/>
      <c r="D18" s="1"/>
      <c r="F18" s="8"/>
      <c r="G18" s="8"/>
      <c r="H18" s="8"/>
      <c r="I18" s="8"/>
      <c r="J18" s="8"/>
      <c r="K18" s="8"/>
      <c r="L18" s="8"/>
      <c r="M18" s="8"/>
      <c r="N18" s="8"/>
    </row>
    <row r="19" spans="1:16" x14ac:dyDescent="0.25">
      <c r="A19" s="1">
        <v>11</v>
      </c>
      <c r="B19" s="25" t="s">
        <v>30</v>
      </c>
      <c r="C19" s="29" t="s">
        <v>32</v>
      </c>
      <c r="D19" s="1" t="s">
        <v>13</v>
      </c>
      <c r="F19" s="8">
        <v>1</v>
      </c>
      <c r="G19" s="8"/>
      <c r="H19" s="8">
        <v>1</v>
      </c>
      <c r="I19" s="8"/>
      <c r="J19" s="8" t="s">
        <v>1</v>
      </c>
      <c r="K19" s="8"/>
      <c r="L19" s="8">
        <v>1</v>
      </c>
      <c r="M19" s="8"/>
      <c r="N19" s="8">
        <v>1</v>
      </c>
    </row>
    <row r="20" spans="1:16" x14ac:dyDescent="0.25">
      <c r="A20" s="1">
        <v>12</v>
      </c>
      <c r="B20" s="25" t="s">
        <v>31</v>
      </c>
      <c r="C20" s="29" t="s">
        <v>23</v>
      </c>
      <c r="D20" s="1" t="s">
        <v>12</v>
      </c>
      <c r="F20" s="8">
        <v>1</v>
      </c>
      <c r="G20" s="8"/>
      <c r="H20" s="8">
        <v>1</v>
      </c>
      <c r="I20" s="8"/>
      <c r="J20" s="8" t="s">
        <v>1</v>
      </c>
      <c r="K20" s="8"/>
      <c r="L20" s="8">
        <v>1</v>
      </c>
      <c r="M20" s="8"/>
      <c r="N20" s="8">
        <v>1</v>
      </c>
    </row>
    <row r="21" spans="1:16" x14ac:dyDescent="0.25">
      <c r="B21" s="24"/>
      <c r="C21" s="6"/>
      <c r="D21" s="1"/>
      <c r="F21" s="8"/>
      <c r="G21" s="8"/>
      <c r="H21" s="8"/>
      <c r="I21" s="8"/>
      <c r="J21" s="8"/>
      <c r="K21" s="8"/>
      <c r="L21" s="8"/>
      <c r="M21" s="8"/>
      <c r="N21" s="8"/>
    </row>
    <row r="22" spans="1:16" x14ac:dyDescent="0.25">
      <c r="A22" s="1">
        <v>13</v>
      </c>
      <c r="B22" s="28" t="s">
        <v>33</v>
      </c>
      <c r="C22" s="27" t="s">
        <v>24</v>
      </c>
      <c r="D22" s="1" t="s">
        <v>14</v>
      </c>
      <c r="F22" s="4">
        <v>1</v>
      </c>
      <c r="G22" s="4"/>
      <c r="H22" s="4">
        <v>1</v>
      </c>
      <c r="I22" s="4"/>
      <c r="J22" s="4" t="s">
        <v>1</v>
      </c>
      <c r="K22" s="4"/>
      <c r="L22" s="4">
        <v>1</v>
      </c>
      <c r="M22" s="4"/>
      <c r="N22" s="4"/>
    </row>
    <row r="23" spans="1:16" x14ac:dyDescent="0.25">
      <c r="A23" s="1">
        <v>14</v>
      </c>
      <c r="B23" s="28" t="s">
        <v>34</v>
      </c>
      <c r="C23" s="27" t="s">
        <v>25</v>
      </c>
      <c r="D23" s="1" t="s">
        <v>14</v>
      </c>
      <c r="F23" s="4">
        <v>1</v>
      </c>
      <c r="G23" s="4"/>
      <c r="H23" s="4">
        <v>1</v>
      </c>
      <c r="I23" s="4"/>
      <c r="J23" s="4" t="s">
        <v>1</v>
      </c>
      <c r="K23" s="4"/>
      <c r="L23" s="4">
        <v>1</v>
      </c>
      <c r="M23" s="4"/>
      <c r="N23" s="4"/>
    </row>
    <row r="24" spans="1:16" x14ac:dyDescent="0.25">
      <c r="C24" s="1"/>
      <c r="F24" s="4"/>
      <c r="G24" s="4"/>
      <c r="H24" s="4"/>
      <c r="I24" s="4"/>
      <c r="J24" s="4"/>
      <c r="K24" s="4"/>
      <c r="L24" s="4"/>
      <c r="M24" s="4"/>
      <c r="N24" s="4"/>
    </row>
    <row r="25" spans="1:16" x14ac:dyDescent="0.25">
      <c r="A25" s="1">
        <v>15</v>
      </c>
      <c r="B25" s="26" t="s">
        <v>35</v>
      </c>
      <c r="C25" s="1"/>
      <c r="D25" s="1" t="s">
        <v>18</v>
      </c>
      <c r="F25" s="4">
        <v>1</v>
      </c>
      <c r="G25" s="4"/>
      <c r="H25" s="4">
        <v>1</v>
      </c>
      <c r="I25" s="4"/>
      <c r="J25" s="4" t="s">
        <v>1</v>
      </c>
      <c r="K25" s="4"/>
      <c r="L25" s="4"/>
      <c r="M25" s="4"/>
      <c r="N25" s="4"/>
    </row>
    <row r="26" spans="1:16" x14ac:dyDescent="0.25">
      <c r="A26" s="1">
        <v>16</v>
      </c>
      <c r="B26" s="26" t="s">
        <v>36</v>
      </c>
      <c r="C26" s="1"/>
      <c r="D26" s="1" t="s">
        <v>18</v>
      </c>
      <c r="F26" s="4">
        <v>1</v>
      </c>
      <c r="G26" s="4"/>
      <c r="H26" s="4">
        <v>1</v>
      </c>
      <c r="I26" s="4"/>
      <c r="J26" s="4" t="s">
        <v>1</v>
      </c>
      <c r="K26" s="4"/>
      <c r="L26" s="4"/>
      <c r="M26" s="4"/>
      <c r="N26" s="4"/>
    </row>
    <row r="27" spans="1:16" x14ac:dyDescent="0.25">
      <c r="A27" s="1"/>
      <c r="B27" s="5"/>
      <c r="C27" s="1"/>
      <c r="D27" s="1"/>
      <c r="F27" s="4"/>
      <c r="G27" s="4"/>
      <c r="H27" s="4"/>
      <c r="I27" s="4"/>
      <c r="J27" s="4"/>
      <c r="K27" s="4"/>
      <c r="L27" s="4"/>
      <c r="M27" s="4"/>
      <c r="N27" s="4"/>
    </row>
    <row r="28" spans="1:16" x14ac:dyDescent="0.25">
      <c r="A28" s="1">
        <v>17</v>
      </c>
      <c r="B28" s="5" t="s">
        <v>39</v>
      </c>
      <c r="C28" s="1"/>
      <c r="D28" s="1" t="s">
        <v>15</v>
      </c>
      <c r="F28" s="4">
        <v>1</v>
      </c>
      <c r="G28" s="4"/>
      <c r="H28" s="4"/>
      <c r="I28" s="4"/>
      <c r="J28" s="4" t="s">
        <v>1</v>
      </c>
      <c r="K28" s="4"/>
      <c r="L28" s="4"/>
      <c r="M28" s="4"/>
      <c r="N28" s="4"/>
    </row>
    <row r="29" spans="1:16" x14ac:dyDescent="0.25">
      <c r="F29" s="4"/>
      <c r="G29" s="4"/>
      <c r="H29" s="4"/>
      <c r="I29" s="4"/>
      <c r="J29" s="4"/>
      <c r="K29" s="4"/>
      <c r="L29" s="4"/>
      <c r="M29" s="4"/>
      <c r="N29" s="4"/>
    </row>
    <row r="30" spans="1:16" x14ac:dyDescent="0.25">
      <c r="B30" t="s">
        <v>40</v>
      </c>
      <c r="C30" t="s">
        <v>17</v>
      </c>
      <c r="F30" s="4"/>
      <c r="G30" s="4"/>
      <c r="H30" s="4"/>
      <c r="I30" s="4"/>
      <c r="J30" s="4"/>
      <c r="K30" s="4"/>
      <c r="L30" s="4"/>
      <c r="M30" s="4"/>
      <c r="N30" s="4"/>
    </row>
    <row r="31" spans="1:16" x14ac:dyDescent="0.25">
      <c r="C31" t="s">
        <v>16</v>
      </c>
      <c r="F31" s="4"/>
      <c r="G31" s="4"/>
      <c r="H31" s="4"/>
      <c r="I31" s="4"/>
      <c r="J31" s="4"/>
      <c r="K31" s="4"/>
      <c r="L31" s="4"/>
      <c r="M31" s="4"/>
      <c r="N31" s="4"/>
    </row>
    <row r="32" spans="1:16" x14ac:dyDescent="0.25">
      <c r="C32" t="s">
        <v>41</v>
      </c>
      <c r="F32" s="4"/>
      <c r="G32" s="4"/>
      <c r="H32" s="4"/>
      <c r="I32" s="4"/>
      <c r="J32" s="4"/>
      <c r="K32" s="4"/>
      <c r="L32" s="4"/>
      <c r="M32" s="4"/>
      <c r="N32" s="4"/>
    </row>
    <row r="33" spans="6:14" x14ac:dyDescent="0.25">
      <c r="F33" s="4"/>
      <c r="G33" s="4"/>
      <c r="H33" s="4"/>
      <c r="I33" s="4"/>
      <c r="J33" s="4"/>
      <c r="K33" s="4"/>
      <c r="L33" s="4"/>
      <c r="M33" s="4"/>
      <c r="N33" s="4"/>
    </row>
    <row r="35" spans="6:14" x14ac:dyDescent="0.25">
      <c r="H35"/>
      <c r="K35"/>
    </row>
    <row r="36" spans="6:14" x14ac:dyDescent="0.25">
      <c r="H36"/>
      <c r="K36"/>
    </row>
    <row r="37" spans="6:14" x14ac:dyDescent="0.25">
      <c r="H37"/>
      <c r="K37"/>
    </row>
  </sheetData>
  <conditionalFormatting sqref="F7:N33">
    <cfRule type="containsText" dxfId="227" priority="1" operator="containsText" text="b">
      <formula>NOT(ISERROR(SEARCH("b",F7)))</formula>
    </cfRule>
    <cfRule type="cellIs" dxfId="226" priority="2" operator="notEqual">
      <formula>""</formula>
    </cfRule>
  </conditionalFormatting>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1DB4-050E-4661-AFE7-5ECE347AF0A0}">
  <dimension ref="A1:AZ42"/>
  <sheetViews>
    <sheetView zoomScale="140" zoomScaleNormal="140" workbookViewId="0">
      <selection activeCell="BB10" sqref="BB10"/>
    </sheetView>
  </sheetViews>
  <sheetFormatPr baseColWidth="10" defaultRowHeight="15" x14ac:dyDescent="0.25"/>
  <cols>
    <col min="1" max="1" width="2.7109375" customWidth="1"/>
    <col min="2" max="2" width="1.7109375" customWidth="1"/>
    <col min="3" max="5" width="2.7109375" customWidth="1"/>
    <col min="6" max="8" width="1.7109375" hidden="1" customWidth="1"/>
    <col min="9" max="9" width="1.7109375" customWidth="1"/>
    <col min="10" max="12" width="2.7109375" customWidth="1"/>
    <col min="13" max="15" width="1.7109375" hidden="1" customWidth="1"/>
    <col min="16" max="16" width="1.7109375" customWidth="1"/>
    <col min="17" max="19" width="2.7109375" customWidth="1"/>
    <col min="20" max="22" width="1.7109375" hidden="1" customWidth="1"/>
    <col min="23" max="23" width="1.7109375" customWidth="1"/>
    <col min="24" max="26" width="2.7109375" customWidth="1"/>
    <col min="27" max="29" width="1.7109375" hidden="1" customWidth="1"/>
    <col min="30" max="30" width="1.7109375" customWidth="1"/>
    <col min="31" max="33" width="2.7109375" customWidth="1"/>
    <col min="34" max="36" width="1.7109375" hidden="1" customWidth="1"/>
    <col min="37" max="37" width="1.7109375" customWidth="1"/>
    <col min="38" max="40" width="2.7109375" customWidth="1"/>
    <col min="41" max="43" width="1.7109375" hidden="1" customWidth="1"/>
    <col min="44" max="44" width="1.7109375" customWidth="1"/>
    <col min="45" max="47" width="2.7109375" customWidth="1"/>
    <col min="48" max="50" width="1.7109375" hidden="1" customWidth="1"/>
    <col min="51" max="52" width="1.7109375" customWidth="1"/>
  </cols>
  <sheetData>
    <row r="1" spans="1:52" x14ac:dyDescent="0.25">
      <c r="A1" s="49">
        <v>3</v>
      </c>
      <c r="B1" s="50"/>
      <c r="C1" s="51" t="s">
        <v>55</v>
      </c>
      <c r="D1" s="52"/>
      <c r="E1" s="52"/>
      <c r="F1" s="52"/>
      <c r="G1" s="52"/>
      <c r="H1" s="52"/>
      <c r="I1" s="52"/>
      <c r="J1" s="53"/>
      <c r="K1" s="42"/>
      <c r="L1" s="54">
        <f>A1*A1</f>
        <v>9</v>
      </c>
      <c r="M1" s="42"/>
      <c r="N1" s="42"/>
      <c r="O1" s="42"/>
      <c r="P1" s="50"/>
      <c r="Q1" s="51" t="s">
        <v>45</v>
      </c>
      <c r="R1" s="52"/>
      <c r="S1" s="52"/>
      <c r="T1" s="52"/>
      <c r="U1" s="52"/>
      <c r="V1" s="52"/>
      <c r="W1" s="52"/>
      <c r="X1" s="53"/>
      <c r="Y1" s="42"/>
      <c r="Z1" s="49">
        <v>15</v>
      </c>
      <c r="AA1" s="42"/>
      <c r="AB1" s="42"/>
      <c r="AC1" s="42"/>
      <c r="AD1" s="50"/>
      <c r="AE1" s="51" t="s">
        <v>46</v>
      </c>
      <c r="AF1" s="52"/>
      <c r="AG1" s="52"/>
      <c r="AH1" s="52"/>
      <c r="AI1" s="52"/>
      <c r="AJ1" s="52"/>
      <c r="AK1" s="52"/>
      <c r="AL1" s="53"/>
      <c r="AM1" s="42"/>
      <c r="AN1" s="55">
        <f>Z1/3</f>
        <v>5</v>
      </c>
      <c r="AO1" s="42"/>
      <c r="AP1" s="42"/>
      <c r="AQ1" s="42"/>
      <c r="AR1" s="50"/>
      <c r="AS1" s="51" t="s">
        <v>43</v>
      </c>
      <c r="AT1" s="52"/>
      <c r="AU1" s="52"/>
      <c r="AV1" s="52"/>
      <c r="AW1" s="52"/>
      <c r="AX1" s="52"/>
      <c r="AY1" s="52"/>
      <c r="AZ1" s="53"/>
    </row>
    <row r="2" spans="1:52"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row>
    <row r="3" spans="1:52" x14ac:dyDescent="0.25">
      <c r="A3" s="42"/>
      <c r="B3" s="42"/>
      <c r="C3" s="59" t="s">
        <v>44</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1"/>
      <c r="AZ3" s="42"/>
    </row>
    <row r="4" spans="1:52" x14ac:dyDescent="0.25">
      <c r="A4" s="56" t="s">
        <v>47</v>
      </c>
      <c r="B4" s="42"/>
      <c r="C4" s="58">
        <v>2</v>
      </c>
      <c r="D4" s="58"/>
      <c r="E4" s="58"/>
      <c r="F4" s="42"/>
      <c r="G4" s="42"/>
      <c r="H4" s="42"/>
      <c r="I4" s="42"/>
      <c r="J4" s="58">
        <v>3</v>
      </c>
      <c r="K4" s="58"/>
      <c r="L4" s="58"/>
      <c r="M4" s="42"/>
      <c r="N4" s="42"/>
      <c r="O4" s="42"/>
      <c r="P4" s="42"/>
      <c r="Q4" s="58">
        <v>4</v>
      </c>
      <c r="R4" s="58"/>
      <c r="S4" s="58"/>
      <c r="T4" s="42"/>
      <c r="U4" s="42"/>
      <c r="V4" s="42"/>
      <c r="W4" s="42"/>
      <c r="X4" s="58">
        <v>6</v>
      </c>
      <c r="Y4" s="58"/>
      <c r="Z4" s="58"/>
      <c r="AA4" s="42"/>
      <c r="AB4" s="42"/>
      <c r="AC4" s="42"/>
      <c r="AD4" s="42"/>
      <c r="AE4" s="58">
        <v>7</v>
      </c>
      <c r="AF4" s="58"/>
      <c r="AG4" s="58"/>
      <c r="AH4" s="42"/>
      <c r="AI4" s="42"/>
      <c r="AJ4" s="42"/>
      <c r="AK4" s="42"/>
      <c r="AL4" s="58">
        <v>8</v>
      </c>
      <c r="AM4" s="58"/>
      <c r="AN4" s="58"/>
      <c r="AO4" s="42"/>
      <c r="AP4" s="42"/>
      <c r="AQ4" s="42"/>
      <c r="AR4" s="42"/>
      <c r="AS4" s="58">
        <v>9</v>
      </c>
      <c r="AT4" s="58"/>
      <c r="AU4" s="58"/>
      <c r="AV4" s="42"/>
      <c r="AW4" s="42"/>
      <c r="AX4" s="42"/>
      <c r="AY4" s="42"/>
      <c r="AZ4" s="42"/>
    </row>
    <row r="5" spans="1:52" x14ac:dyDescent="0.25">
      <c r="A5" s="57">
        <v>1</v>
      </c>
      <c r="B5" s="42"/>
      <c r="C5" s="39">
        <f>$A5</f>
        <v>1</v>
      </c>
      <c r="D5" s="40">
        <f>C4</f>
        <v>2</v>
      </c>
      <c r="E5" s="41">
        <f>$Z$1-$A5-C4</f>
        <v>12</v>
      </c>
      <c r="F5" s="56">
        <f>COUNTIFS(C5:E7,C5)</f>
        <v>1</v>
      </c>
      <c r="G5" s="56">
        <f>COUNTIFS(C5:E7,D5)</f>
        <v>1</v>
      </c>
      <c r="H5" s="56">
        <f>COUNTIFS(C5:E7,E5)</f>
        <v>1</v>
      </c>
      <c r="I5" s="42"/>
      <c r="J5" s="39">
        <f>$A5</f>
        <v>1</v>
      </c>
      <c r="K5" s="40">
        <f>J4</f>
        <v>3</v>
      </c>
      <c r="L5" s="41">
        <f>$Z$1-$A5-J4</f>
        <v>11</v>
      </c>
      <c r="M5" s="56">
        <f>COUNTIFS(J5:L7,J5)</f>
        <v>1</v>
      </c>
      <c r="N5" s="56">
        <f>COUNTIFS(J5:L7,K5)</f>
        <v>1</v>
      </c>
      <c r="O5" s="56">
        <f>COUNTIFS(J5:L7,L5)</f>
        <v>1</v>
      </c>
      <c r="P5" s="42"/>
      <c r="Q5" s="39">
        <f>$A5</f>
        <v>1</v>
      </c>
      <c r="R5" s="40">
        <f>Q4</f>
        <v>4</v>
      </c>
      <c r="S5" s="41">
        <f>$Z$1-$A5-Q4</f>
        <v>10</v>
      </c>
      <c r="T5" s="56">
        <f>COUNTIFS(Q5:S7,Q5)</f>
        <v>1</v>
      </c>
      <c r="U5" s="56">
        <f>COUNTIFS(Q5:S7,R5)</f>
        <v>1</v>
      </c>
      <c r="V5" s="56">
        <f>COUNTIFS(Q5:S7,S5)</f>
        <v>1</v>
      </c>
      <c r="W5" s="42"/>
      <c r="X5" s="39">
        <f>$A5</f>
        <v>1</v>
      </c>
      <c r="Y5" s="40">
        <f>X4</f>
        <v>6</v>
      </c>
      <c r="Z5" s="41">
        <f>$Z$1-$A5-X4</f>
        <v>8</v>
      </c>
      <c r="AA5" s="56">
        <f>COUNTIFS(X5:Z7,X5)</f>
        <v>1</v>
      </c>
      <c r="AB5" s="56">
        <f>COUNTIFS(X5:Z7,Y5)</f>
        <v>1</v>
      </c>
      <c r="AC5" s="56">
        <f>COUNTIFS(X5:Z7,Z5)</f>
        <v>1</v>
      </c>
      <c r="AD5" s="42"/>
      <c r="AE5" s="39">
        <f>$A5</f>
        <v>1</v>
      </c>
      <c r="AF5" s="40">
        <f>AE4</f>
        <v>7</v>
      </c>
      <c r="AG5" s="41">
        <f>$Z$1-$A5-AE4</f>
        <v>7</v>
      </c>
      <c r="AH5" s="56">
        <f>COUNTIFS(AE5:AG7,AE5)</f>
        <v>1</v>
      </c>
      <c r="AI5" s="56">
        <f>COUNTIFS(AE5:AG7,AF5)</f>
        <v>2</v>
      </c>
      <c r="AJ5" s="56">
        <f>COUNTIFS(AE5:AG7,AG5)</f>
        <v>2</v>
      </c>
      <c r="AK5" s="42"/>
      <c r="AL5" s="39">
        <f>$A5</f>
        <v>1</v>
      </c>
      <c r="AM5" s="40">
        <f>AL4</f>
        <v>8</v>
      </c>
      <c r="AN5" s="41">
        <f>$Z$1-$A5-AL4</f>
        <v>6</v>
      </c>
      <c r="AO5" s="56">
        <f>COUNTIFS(AL5:AN7,AL5)</f>
        <v>1</v>
      </c>
      <c r="AP5" s="56">
        <f>COUNTIFS(AL5:AN7,AM5)</f>
        <v>1</v>
      </c>
      <c r="AQ5" s="56">
        <f>COUNTIFS(AL5:AN7,AN5)</f>
        <v>1</v>
      </c>
      <c r="AR5" s="42"/>
      <c r="AS5" s="39">
        <f>$A5</f>
        <v>1</v>
      </c>
      <c r="AT5" s="40">
        <f>AS4</f>
        <v>9</v>
      </c>
      <c r="AU5" s="41">
        <f>$Z$1-$A5-AS4</f>
        <v>5</v>
      </c>
      <c r="AV5" s="56">
        <f>COUNTIFS(AS5:AU7,AS5)</f>
        <v>3</v>
      </c>
      <c r="AW5" s="56">
        <f>COUNTIFS(AS5:AU7,AT5)</f>
        <v>3</v>
      </c>
      <c r="AX5" s="56">
        <f>COUNTIFS(AS5:AU7,AU5)</f>
        <v>3</v>
      </c>
      <c r="AY5" s="42"/>
      <c r="AZ5" s="42"/>
    </row>
    <row r="6" spans="1:52" x14ac:dyDescent="0.25">
      <c r="A6" s="56"/>
      <c r="B6" s="42"/>
      <c r="C6" s="43">
        <f>2*$Z$1-2*$AN$1-2*C5-D5</f>
        <v>16</v>
      </c>
      <c r="D6" s="44">
        <f>$AN$1</f>
        <v>5</v>
      </c>
      <c r="E6" s="45">
        <f>2*C5+C4+D6-$Z$1</f>
        <v>-6</v>
      </c>
      <c r="F6" s="56">
        <f>COUNTIFS(C5:E7,C6)</f>
        <v>1</v>
      </c>
      <c r="G6" s="56">
        <f>COUNTIFS(C5:E7,D6)</f>
        <v>1</v>
      </c>
      <c r="H6" s="56">
        <f>COUNTIFS(C5:E7,E6)</f>
        <v>1</v>
      </c>
      <c r="I6" s="42"/>
      <c r="J6" s="43">
        <f>2*$Z$1-2*$AN$1-2*J5-K5</f>
        <v>15</v>
      </c>
      <c r="K6" s="44">
        <f>$AN$1</f>
        <v>5</v>
      </c>
      <c r="L6" s="45">
        <f>2*J5+J4+K6-$Z$1</f>
        <v>-5</v>
      </c>
      <c r="M6" s="56">
        <f>COUNTIFS(J5:L7,J6)</f>
        <v>1</v>
      </c>
      <c r="N6" s="56">
        <f>COUNTIFS(J5:L7,K6)</f>
        <v>1</v>
      </c>
      <c r="O6" s="56">
        <f>COUNTIFS(J5:L7,L6)</f>
        <v>1</v>
      </c>
      <c r="P6" s="42"/>
      <c r="Q6" s="43">
        <f>2*$Z$1-2*$AN$1-2*Q5-R5</f>
        <v>14</v>
      </c>
      <c r="R6" s="44">
        <f>$AN$1</f>
        <v>5</v>
      </c>
      <c r="S6" s="45">
        <f>2*Q5+Q4+R6-$Z$1</f>
        <v>-4</v>
      </c>
      <c r="T6" s="56">
        <f>COUNTIFS(Q5:S7,Q6)</f>
        <v>1</v>
      </c>
      <c r="U6" s="56">
        <f>COUNTIFS(Q5:S7,R6)</f>
        <v>1</v>
      </c>
      <c r="V6" s="56">
        <f>COUNTIFS(Q5:S7,S6)</f>
        <v>1</v>
      </c>
      <c r="W6" s="42"/>
      <c r="X6" s="43">
        <f>2*$Z$1-2*$AN$1-2*X5-Y5</f>
        <v>12</v>
      </c>
      <c r="Y6" s="44">
        <f>$AN$1</f>
        <v>5</v>
      </c>
      <c r="Z6" s="45">
        <f>2*X5+X4+Y6-$Z$1</f>
        <v>-2</v>
      </c>
      <c r="AA6" s="56">
        <f>COUNTIFS(X5:Z7,X6)</f>
        <v>1</v>
      </c>
      <c r="AB6" s="56">
        <f>COUNTIFS(X5:Z7,Y6)</f>
        <v>1</v>
      </c>
      <c r="AC6" s="56">
        <f>COUNTIFS(X5:Z7,Z6)</f>
        <v>1</v>
      </c>
      <c r="AD6" s="42"/>
      <c r="AE6" s="43">
        <f>2*$Z$1-2*$AN$1-2*AE5-AF5</f>
        <v>11</v>
      </c>
      <c r="AF6" s="44">
        <f>$AN$1</f>
        <v>5</v>
      </c>
      <c r="AG6" s="45">
        <f>2*AE5+AE4+AF6-$Z$1</f>
        <v>-1</v>
      </c>
      <c r="AH6" s="56">
        <f>COUNTIFS(AE5:AG7,AE6)</f>
        <v>1</v>
      </c>
      <c r="AI6" s="56">
        <f>COUNTIFS(AE5:AG7,AF6)</f>
        <v>1</v>
      </c>
      <c r="AJ6" s="56">
        <f>COUNTIFS(AE5:AG7,AG6)</f>
        <v>1</v>
      </c>
      <c r="AK6" s="42"/>
      <c r="AL6" s="43">
        <f>2*$Z$1-2*$AN$1-2*AL5-AM5</f>
        <v>10</v>
      </c>
      <c r="AM6" s="44">
        <f>$AN$1</f>
        <v>5</v>
      </c>
      <c r="AN6" s="45">
        <f>2*AL5+AL4+AM6-$Z$1</f>
        <v>0</v>
      </c>
      <c r="AO6" s="56">
        <f>COUNTIFS(AL5:AN7,AL6)</f>
        <v>1</v>
      </c>
      <c r="AP6" s="56">
        <f>COUNTIFS(AL5:AN7,AM6)</f>
        <v>1</v>
      </c>
      <c r="AQ6" s="56">
        <f>COUNTIFS(AL5:AN7,AN6)</f>
        <v>1</v>
      </c>
      <c r="AR6" s="42"/>
      <c r="AS6" s="43">
        <f>2*$Z$1-2*$AN$1-2*AS5-AT5</f>
        <v>9</v>
      </c>
      <c r="AT6" s="44">
        <f>$AN$1</f>
        <v>5</v>
      </c>
      <c r="AU6" s="45">
        <f>2*AS5+AS4+AT6-$Z$1</f>
        <v>1</v>
      </c>
      <c r="AV6" s="56">
        <f>COUNTIFS(AS5:AU7,AS6)</f>
        <v>3</v>
      </c>
      <c r="AW6" s="56">
        <f>COUNTIFS(AS5:AU7,AT6)</f>
        <v>3</v>
      </c>
      <c r="AX6" s="56">
        <f>COUNTIFS(AS5:AU7,AU6)</f>
        <v>3</v>
      </c>
      <c r="AY6" s="42"/>
      <c r="AZ6" s="42"/>
    </row>
    <row r="7" spans="1:52" ht="15.75" thickBot="1" x14ac:dyDescent="0.3">
      <c r="A7" s="56"/>
      <c r="B7" s="42"/>
      <c r="C7" s="46">
        <f>C5+D5+2*D6-$Z$1</f>
        <v>-2</v>
      </c>
      <c r="D7" s="47">
        <f>$Z$1-D5-D6</f>
        <v>8</v>
      </c>
      <c r="E7" s="48">
        <f>$Z$1-C5-D6</f>
        <v>9</v>
      </c>
      <c r="F7" s="56">
        <f>COUNTIFS(C5:E7,C7)</f>
        <v>1</v>
      </c>
      <c r="G7" s="56">
        <f>COUNTIFS(C5:E7,D7)</f>
        <v>1</v>
      </c>
      <c r="H7" s="56">
        <f>COUNTIFS(C5:E7,E7)</f>
        <v>1</v>
      </c>
      <c r="I7" s="42"/>
      <c r="J7" s="46">
        <f>J5+K5+2*K6-$Z$1</f>
        <v>-1</v>
      </c>
      <c r="K7" s="47">
        <f>$Z$1-K5-K6</f>
        <v>7</v>
      </c>
      <c r="L7" s="48">
        <f>$Z$1-J5-K6</f>
        <v>9</v>
      </c>
      <c r="M7" s="56">
        <f>COUNTIFS(J5:L7,J7)</f>
        <v>1</v>
      </c>
      <c r="N7" s="56">
        <f>COUNTIFS(J5:L7,K7)</f>
        <v>1</v>
      </c>
      <c r="O7" s="56">
        <f>COUNTIFS(J5:L7,L7)</f>
        <v>1</v>
      </c>
      <c r="P7" s="42"/>
      <c r="Q7" s="46">
        <f>Q5+R5+2*R6-$Z$1</f>
        <v>0</v>
      </c>
      <c r="R7" s="47">
        <f>$Z$1-R5-R6</f>
        <v>6</v>
      </c>
      <c r="S7" s="48">
        <f>$Z$1-Q5-R6</f>
        <v>9</v>
      </c>
      <c r="T7" s="56">
        <f>COUNTIFS(Q5:S7,Q7)</f>
        <v>1</v>
      </c>
      <c r="U7" s="56">
        <f>COUNTIFS(Q5:S7,R7)</f>
        <v>1</v>
      </c>
      <c r="V7" s="56">
        <f>COUNTIFS(Q5:S7,S7)</f>
        <v>1</v>
      </c>
      <c r="W7" s="42"/>
      <c r="X7" s="46">
        <f>X5+Y5+2*Y6-$Z$1</f>
        <v>2</v>
      </c>
      <c r="Y7" s="47">
        <f>$Z$1-Y5-Y6</f>
        <v>4</v>
      </c>
      <c r="Z7" s="48">
        <f>$Z$1-X5-Y6</f>
        <v>9</v>
      </c>
      <c r="AA7" s="56">
        <f>COUNTIFS(X5:Z7,X7)</f>
        <v>1</v>
      </c>
      <c r="AB7" s="56">
        <f>COUNTIFS(X5:Z7,Y7)</f>
        <v>1</v>
      </c>
      <c r="AC7" s="56">
        <f>COUNTIFS(X5:Z7,Z7)</f>
        <v>1</v>
      </c>
      <c r="AD7" s="42"/>
      <c r="AE7" s="46">
        <f>AE5+AF5+2*AF6-$Z$1</f>
        <v>3</v>
      </c>
      <c r="AF7" s="47">
        <f>$Z$1-AF5-AF6</f>
        <v>3</v>
      </c>
      <c r="AG7" s="48">
        <f>$Z$1-AE5-AF6</f>
        <v>9</v>
      </c>
      <c r="AH7" s="56">
        <f>COUNTIFS(AE5:AG7,AE7)</f>
        <v>2</v>
      </c>
      <c r="AI7" s="56">
        <f>COUNTIFS(AE5:AG7,AF7)</f>
        <v>2</v>
      </c>
      <c r="AJ7" s="56">
        <f>COUNTIFS(AE5:AG7,AG7)</f>
        <v>1</v>
      </c>
      <c r="AK7" s="42"/>
      <c r="AL7" s="46">
        <f>AL5+AM5+2*AM6-$Z$1</f>
        <v>4</v>
      </c>
      <c r="AM7" s="47">
        <f>$Z$1-AM5-AM6</f>
        <v>2</v>
      </c>
      <c r="AN7" s="48">
        <f>$Z$1-AL5-AM6</f>
        <v>9</v>
      </c>
      <c r="AO7" s="56">
        <f>COUNTIFS(AL5:AN7,AL7)</f>
        <v>1</v>
      </c>
      <c r="AP7" s="56">
        <f>COUNTIFS(AL5:AN7,AM7)</f>
        <v>1</v>
      </c>
      <c r="AQ7" s="56">
        <f>COUNTIFS(AL5:AN7,AN7)</f>
        <v>1</v>
      </c>
      <c r="AR7" s="42"/>
      <c r="AS7" s="46">
        <f>AS5+AT5+2*AT6-$Z$1</f>
        <v>5</v>
      </c>
      <c r="AT7" s="47">
        <f>$Z$1-AT5-AT6</f>
        <v>1</v>
      </c>
      <c r="AU7" s="48">
        <f>$Z$1-AS5-AT6</f>
        <v>9</v>
      </c>
      <c r="AV7" s="56">
        <f>COUNTIFS(AS5:AU7,AS7)</f>
        <v>3</v>
      </c>
      <c r="AW7" s="56">
        <f>COUNTIFS(AS5:AU7,AT7)</f>
        <v>3</v>
      </c>
      <c r="AX7" s="56">
        <f>COUNTIFS(AS5:AU7,AU7)</f>
        <v>3</v>
      </c>
      <c r="AY7" s="42"/>
      <c r="AZ7" s="42"/>
    </row>
    <row r="8" spans="1:52" ht="8.1" customHeight="1" x14ac:dyDescent="0.25">
      <c r="A8" s="56"/>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row>
    <row r="9" spans="1:52" x14ac:dyDescent="0.25">
      <c r="A9" s="56" t="s">
        <v>48</v>
      </c>
      <c r="B9" s="42"/>
      <c r="C9" s="58">
        <v>1</v>
      </c>
      <c r="D9" s="58"/>
      <c r="E9" s="58"/>
      <c r="F9" s="42"/>
      <c r="G9" s="42"/>
      <c r="H9" s="42"/>
      <c r="I9" s="42"/>
      <c r="J9" s="58">
        <f>J4</f>
        <v>3</v>
      </c>
      <c r="K9" s="58"/>
      <c r="L9" s="58"/>
      <c r="M9" s="42"/>
      <c r="N9" s="42"/>
      <c r="O9" s="42"/>
      <c r="P9" s="42"/>
      <c r="Q9" s="58">
        <f>Q4</f>
        <v>4</v>
      </c>
      <c r="R9" s="58"/>
      <c r="S9" s="58"/>
      <c r="T9" s="42"/>
      <c r="U9" s="42"/>
      <c r="V9" s="42"/>
      <c r="W9" s="42"/>
      <c r="X9" s="58">
        <f>X4</f>
        <v>6</v>
      </c>
      <c r="Y9" s="58"/>
      <c r="Z9" s="58"/>
      <c r="AA9" s="42"/>
      <c r="AB9" s="42"/>
      <c r="AC9" s="42"/>
      <c r="AD9" s="42"/>
      <c r="AE9" s="58">
        <f>AE4</f>
        <v>7</v>
      </c>
      <c r="AF9" s="58"/>
      <c r="AG9" s="58"/>
      <c r="AH9" s="42"/>
      <c r="AI9" s="42"/>
      <c r="AJ9" s="42"/>
      <c r="AK9" s="42"/>
      <c r="AL9" s="58">
        <f>AL4</f>
        <v>8</v>
      </c>
      <c r="AM9" s="58"/>
      <c r="AN9" s="58"/>
      <c r="AO9" s="42"/>
      <c r="AP9" s="42"/>
      <c r="AQ9" s="42"/>
      <c r="AR9" s="42"/>
      <c r="AS9" s="58">
        <f>AS4</f>
        <v>9</v>
      </c>
      <c r="AT9" s="58"/>
      <c r="AU9" s="58"/>
      <c r="AV9" s="42"/>
      <c r="AW9" s="42"/>
      <c r="AX9" s="42"/>
      <c r="AY9" s="42"/>
      <c r="AZ9" s="42"/>
    </row>
    <row r="10" spans="1:52" x14ac:dyDescent="0.25">
      <c r="A10" s="57">
        <v>2</v>
      </c>
      <c r="B10" s="42"/>
      <c r="C10" s="39">
        <f>$A10</f>
        <v>2</v>
      </c>
      <c r="D10" s="40">
        <f>C9</f>
        <v>1</v>
      </c>
      <c r="E10" s="41">
        <f>$Z$1-$A10-C9</f>
        <v>12</v>
      </c>
      <c r="F10" s="56">
        <f>COUNTIFS(C10:E12,C10)</f>
        <v>1</v>
      </c>
      <c r="G10" s="56">
        <f>COUNTIFS(C10:E12,D10)</f>
        <v>1</v>
      </c>
      <c r="H10" s="56">
        <f>COUNTIFS(C10:E12,E10)</f>
        <v>1</v>
      </c>
      <c r="I10" s="42"/>
      <c r="J10" s="39">
        <f>$A10</f>
        <v>2</v>
      </c>
      <c r="K10" s="40">
        <f>J9</f>
        <v>3</v>
      </c>
      <c r="L10" s="41">
        <f>$Z$1-$A10-J9</f>
        <v>10</v>
      </c>
      <c r="M10" s="56">
        <f>COUNTIFS(J10:L12,J10)</f>
        <v>1</v>
      </c>
      <c r="N10" s="56">
        <f>COUNTIFS(J10:L12,K10)</f>
        <v>1</v>
      </c>
      <c r="O10" s="56">
        <f>COUNTIFS(J10:L12,L10)</f>
        <v>1</v>
      </c>
      <c r="P10" s="42"/>
      <c r="Q10" s="39">
        <f>$A10</f>
        <v>2</v>
      </c>
      <c r="R10" s="40">
        <f>Q9</f>
        <v>4</v>
      </c>
      <c r="S10" s="41">
        <f>$Z$1-$A10-Q9</f>
        <v>9</v>
      </c>
      <c r="T10" s="56">
        <f>COUNTIFS(Q10:S12,Q10)</f>
        <v>1</v>
      </c>
      <c r="U10" s="56">
        <f>COUNTIFS(Q10:S12,R10)</f>
        <v>1</v>
      </c>
      <c r="V10" s="56">
        <f>COUNTIFS(Q10:S12,S10)</f>
        <v>1</v>
      </c>
      <c r="W10" s="42"/>
      <c r="X10" s="39">
        <f>$A10</f>
        <v>2</v>
      </c>
      <c r="Y10" s="40">
        <f>X9</f>
        <v>6</v>
      </c>
      <c r="Z10" s="41">
        <f>$Z$1-$A10-X9</f>
        <v>7</v>
      </c>
      <c r="AA10" s="56">
        <f>COUNTIFS(X10:Z12,X10)</f>
        <v>1</v>
      </c>
      <c r="AB10" s="56">
        <f>COUNTIFS(X10:Z12,Y10)</f>
        <v>1</v>
      </c>
      <c r="AC10" s="56">
        <f>COUNTIFS(X10:Z12,Z10)</f>
        <v>1</v>
      </c>
      <c r="AD10" s="42"/>
      <c r="AE10" s="39">
        <f>$A10</f>
        <v>2</v>
      </c>
      <c r="AF10" s="40">
        <f>AE9</f>
        <v>7</v>
      </c>
      <c r="AG10" s="41">
        <f>$Z$1-$A10-AE9</f>
        <v>6</v>
      </c>
      <c r="AH10" s="56">
        <f>COUNTIFS(AE10:AG12,AE10)</f>
        <v>1</v>
      </c>
      <c r="AI10" s="56">
        <f>COUNTIFS(AE10:AG12,AF10)</f>
        <v>1</v>
      </c>
      <c r="AJ10" s="56">
        <f>COUNTIFS(AE10:AG12,AG10)</f>
        <v>1</v>
      </c>
      <c r="AK10" s="42"/>
      <c r="AL10" s="39">
        <f>$A10</f>
        <v>2</v>
      </c>
      <c r="AM10" s="40">
        <f>AL9</f>
        <v>8</v>
      </c>
      <c r="AN10" s="41">
        <f>$Z$1-$A10-AL9</f>
        <v>5</v>
      </c>
      <c r="AO10" s="56">
        <f>COUNTIFS(AL10:AN12,AL10)</f>
        <v>3</v>
      </c>
      <c r="AP10" s="56">
        <f>COUNTIFS(AL10:AN12,AM10)</f>
        <v>3</v>
      </c>
      <c r="AQ10" s="56">
        <f>COUNTIFS(AL10:AN12,AN10)</f>
        <v>3</v>
      </c>
      <c r="AR10" s="42"/>
      <c r="AS10" s="39">
        <f>$A10</f>
        <v>2</v>
      </c>
      <c r="AT10" s="40">
        <f>AS9</f>
        <v>9</v>
      </c>
      <c r="AU10" s="41">
        <f>$Z$1-$A10-AS9</f>
        <v>4</v>
      </c>
      <c r="AV10" s="56">
        <f>COUNTIFS(AS10:AU12,AS10)</f>
        <v>1</v>
      </c>
      <c r="AW10" s="56">
        <f>COUNTIFS(AS10:AU12,AT10)</f>
        <v>1</v>
      </c>
      <c r="AX10" s="56">
        <f>COUNTIFS(AS10:AU12,AU10)</f>
        <v>1</v>
      </c>
      <c r="AY10" s="42"/>
      <c r="AZ10" s="42"/>
    </row>
    <row r="11" spans="1:52" x14ac:dyDescent="0.25">
      <c r="A11" s="56"/>
      <c r="B11" s="42"/>
      <c r="C11" s="43">
        <f>2*$Z$1-2*$AN$1-2*C10-D10</f>
        <v>15</v>
      </c>
      <c r="D11" s="44">
        <f>$AN$1</f>
        <v>5</v>
      </c>
      <c r="E11" s="45">
        <f>2*C10+C9+D11-$Z$1</f>
        <v>-5</v>
      </c>
      <c r="F11" s="56">
        <f>COUNTIFS(C10:E12,C11)</f>
        <v>1</v>
      </c>
      <c r="G11" s="56">
        <f>COUNTIFS(C10:E12,D11)</f>
        <v>1</v>
      </c>
      <c r="H11" s="56">
        <f>COUNTIFS(C10:E12,E11)</f>
        <v>1</v>
      </c>
      <c r="I11" s="42"/>
      <c r="J11" s="43">
        <f>2*$Z$1-2*$AN$1-2*J10-K10</f>
        <v>13</v>
      </c>
      <c r="K11" s="44">
        <f>$AN$1</f>
        <v>5</v>
      </c>
      <c r="L11" s="45">
        <f>2*J10+J9+K11-$Z$1</f>
        <v>-3</v>
      </c>
      <c r="M11" s="56">
        <f>COUNTIFS(J10:L12,J11)</f>
        <v>1</v>
      </c>
      <c r="N11" s="56">
        <f>COUNTIFS(J10:L12,K11)</f>
        <v>1</v>
      </c>
      <c r="O11" s="56">
        <f>COUNTIFS(J10:L12,L11)</f>
        <v>1</v>
      </c>
      <c r="P11" s="42"/>
      <c r="Q11" s="43">
        <f>2*$Z$1-2*$AN$1-2*Q10-R10</f>
        <v>12</v>
      </c>
      <c r="R11" s="44">
        <f>$AN$1</f>
        <v>5</v>
      </c>
      <c r="S11" s="45">
        <f>2*Q10+Q9+R11-$Z$1</f>
        <v>-2</v>
      </c>
      <c r="T11" s="56">
        <f>COUNTIFS(Q10:S12,Q11)</f>
        <v>1</v>
      </c>
      <c r="U11" s="56">
        <f>COUNTIFS(Q10:S12,R11)</f>
        <v>1</v>
      </c>
      <c r="V11" s="56">
        <f>COUNTIFS(Q10:S12,S11)</f>
        <v>1</v>
      </c>
      <c r="W11" s="42"/>
      <c r="X11" s="43">
        <f>2*$Z$1-2*$AN$1-2*X10-Y10</f>
        <v>10</v>
      </c>
      <c r="Y11" s="44">
        <f>$AN$1</f>
        <v>5</v>
      </c>
      <c r="Z11" s="45">
        <f>2*X10+X9+Y11-$Z$1</f>
        <v>0</v>
      </c>
      <c r="AA11" s="56">
        <f>COUNTIFS(X10:Z12,X11)</f>
        <v>1</v>
      </c>
      <c r="AB11" s="56">
        <f>COUNTIFS(X10:Z12,Y11)</f>
        <v>1</v>
      </c>
      <c r="AC11" s="56">
        <f>COUNTIFS(X10:Z12,Z11)</f>
        <v>1</v>
      </c>
      <c r="AD11" s="42"/>
      <c r="AE11" s="43">
        <f>2*$Z$1-2*$AN$1-2*AE10-AF10</f>
        <v>9</v>
      </c>
      <c r="AF11" s="44">
        <f>$AN$1</f>
        <v>5</v>
      </c>
      <c r="AG11" s="45">
        <f>2*AE10+AE9+AF11-$Z$1</f>
        <v>1</v>
      </c>
      <c r="AH11" s="56">
        <f>COUNTIFS(AE10:AG12,AE11)</f>
        <v>1</v>
      </c>
      <c r="AI11" s="56">
        <f>COUNTIFS(AE10:AG12,AF11)</f>
        <v>1</v>
      </c>
      <c r="AJ11" s="56">
        <f>COUNTIFS(AE10:AG12,AG11)</f>
        <v>1</v>
      </c>
      <c r="AK11" s="42"/>
      <c r="AL11" s="43">
        <f>2*$Z$1-2*$AN$1-2*AL10-AM10</f>
        <v>8</v>
      </c>
      <c r="AM11" s="44">
        <f>$AN$1</f>
        <v>5</v>
      </c>
      <c r="AN11" s="45">
        <f>2*AL10+AL9+AM11-$Z$1</f>
        <v>2</v>
      </c>
      <c r="AO11" s="56">
        <f>COUNTIFS(AL10:AN12,AL11)</f>
        <v>3</v>
      </c>
      <c r="AP11" s="56">
        <f>COUNTIFS(AL10:AN12,AM11)</f>
        <v>3</v>
      </c>
      <c r="AQ11" s="56">
        <f>COUNTIFS(AL10:AN12,AN11)</f>
        <v>3</v>
      </c>
      <c r="AR11" s="42"/>
      <c r="AS11" s="43">
        <f>2*$Z$1-2*$AN$1-2*AS10-AT10</f>
        <v>7</v>
      </c>
      <c r="AT11" s="44">
        <f>$AN$1</f>
        <v>5</v>
      </c>
      <c r="AU11" s="45">
        <f>2*AS10+AS9+AT11-$Z$1</f>
        <v>3</v>
      </c>
      <c r="AV11" s="56">
        <f>COUNTIFS(AS10:AU12,AS11)</f>
        <v>1</v>
      </c>
      <c r="AW11" s="56">
        <f>COUNTIFS(AS10:AU12,AT11)</f>
        <v>1</v>
      </c>
      <c r="AX11" s="56">
        <f>COUNTIFS(AS10:AU12,AU11)</f>
        <v>1</v>
      </c>
      <c r="AY11" s="42"/>
      <c r="AZ11" s="42"/>
    </row>
    <row r="12" spans="1:52" ht="15.75" thickBot="1" x14ac:dyDescent="0.3">
      <c r="A12" s="56"/>
      <c r="B12" s="42"/>
      <c r="C12" s="46">
        <f>C10+D10+2*D11-$Z$1</f>
        <v>-2</v>
      </c>
      <c r="D12" s="47">
        <f>$Z$1-D10-D11</f>
        <v>9</v>
      </c>
      <c r="E12" s="48">
        <f>$Z$1-C10-D11</f>
        <v>8</v>
      </c>
      <c r="F12" s="56">
        <f>COUNTIFS(C10:E12,C12)</f>
        <v>1</v>
      </c>
      <c r="G12" s="56">
        <f>COUNTIFS(C10:E12,D12)</f>
        <v>1</v>
      </c>
      <c r="H12" s="56">
        <f>COUNTIFS(C10:E12,E12)</f>
        <v>1</v>
      </c>
      <c r="I12" s="42"/>
      <c r="J12" s="46">
        <f>J10+K10+2*K11-$Z$1</f>
        <v>0</v>
      </c>
      <c r="K12" s="47">
        <f>$Z$1-K10-K11</f>
        <v>7</v>
      </c>
      <c r="L12" s="48">
        <f>$Z$1-J10-K11</f>
        <v>8</v>
      </c>
      <c r="M12" s="56">
        <f>COUNTIFS(J10:L12,J12)</f>
        <v>1</v>
      </c>
      <c r="N12" s="56">
        <f>COUNTIFS(J10:L12,K12)</f>
        <v>1</v>
      </c>
      <c r="O12" s="56">
        <f>COUNTIFS(J10:L12,L12)</f>
        <v>1</v>
      </c>
      <c r="P12" s="42"/>
      <c r="Q12" s="46">
        <f>Q10+R10+2*R11-$Z$1</f>
        <v>1</v>
      </c>
      <c r="R12" s="47">
        <f>$Z$1-R10-R11</f>
        <v>6</v>
      </c>
      <c r="S12" s="48">
        <f>$Z$1-Q10-R11</f>
        <v>8</v>
      </c>
      <c r="T12" s="56">
        <f>COUNTIFS(Q10:S12,Q12)</f>
        <v>1</v>
      </c>
      <c r="U12" s="56">
        <f>COUNTIFS(Q10:S12,R12)</f>
        <v>1</v>
      </c>
      <c r="V12" s="56">
        <f>COUNTIFS(Q10:S12,S12)</f>
        <v>1</v>
      </c>
      <c r="W12" s="42"/>
      <c r="X12" s="46">
        <f>X10+Y10+2*Y11-$Z$1</f>
        <v>3</v>
      </c>
      <c r="Y12" s="47">
        <f>$Z$1-Y10-Y11</f>
        <v>4</v>
      </c>
      <c r="Z12" s="48">
        <f>$Z$1-X10-Y11</f>
        <v>8</v>
      </c>
      <c r="AA12" s="56">
        <f>COUNTIFS(X10:Z12,X12)</f>
        <v>1</v>
      </c>
      <c r="AB12" s="56">
        <f>COUNTIFS(X10:Z12,Y12)</f>
        <v>1</v>
      </c>
      <c r="AC12" s="56">
        <f>COUNTIFS(X10:Z12,Z12)</f>
        <v>1</v>
      </c>
      <c r="AD12" s="42"/>
      <c r="AE12" s="46">
        <f>AE10+AF10+2*AF11-$Z$1</f>
        <v>4</v>
      </c>
      <c r="AF12" s="47">
        <f>$Z$1-AF10-AF11</f>
        <v>3</v>
      </c>
      <c r="AG12" s="48">
        <f>$Z$1-AE10-AF11</f>
        <v>8</v>
      </c>
      <c r="AH12" s="56">
        <f>COUNTIFS(AE10:AG12,AE12)</f>
        <v>1</v>
      </c>
      <c r="AI12" s="56">
        <f>COUNTIFS(AE10:AG12,AF12)</f>
        <v>1</v>
      </c>
      <c r="AJ12" s="56">
        <f>COUNTIFS(AE10:AG12,AG12)</f>
        <v>1</v>
      </c>
      <c r="AK12" s="42"/>
      <c r="AL12" s="46">
        <f>AL10+AM10+2*AM11-$Z$1</f>
        <v>5</v>
      </c>
      <c r="AM12" s="47">
        <f>$Z$1-AM10-AM11</f>
        <v>2</v>
      </c>
      <c r="AN12" s="48">
        <f>$Z$1-AL10-AM11</f>
        <v>8</v>
      </c>
      <c r="AO12" s="56">
        <f>COUNTIFS(AL10:AN12,AL12)</f>
        <v>3</v>
      </c>
      <c r="AP12" s="56">
        <f>COUNTIFS(AL10:AN12,AM12)</f>
        <v>3</v>
      </c>
      <c r="AQ12" s="56">
        <f>COUNTIFS(AL10:AN12,AN12)</f>
        <v>3</v>
      </c>
      <c r="AR12" s="42"/>
      <c r="AS12" s="46">
        <f>AS10+AT10+2*AT11-$Z$1</f>
        <v>6</v>
      </c>
      <c r="AT12" s="47">
        <f>$Z$1-AT10-AT11</f>
        <v>1</v>
      </c>
      <c r="AU12" s="48">
        <f>$Z$1-AS10-AT11</f>
        <v>8</v>
      </c>
      <c r="AV12" s="56">
        <f>COUNTIFS(AS10:AU12,AS12)</f>
        <v>1</v>
      </c>
      <c r="AW12" s="56">
        <f>COUNTIFS(AS10:AU12,AT12)</f>
        <v>1</v>
      </c>
      <c r="AX12" s="56">
        <f>COUNTIFS(AS10:AU12,AU12)</f>
        <v>1</v>
      </c>
      <c r="AY12" s="42"/>
      <c r="AZ12" s="42"/>
    </row>
    <row r="13" spans="1:52" ht="8.1" customHeight="1" x14ac:dyDescent="0.25">
      <c r="A13" s="56"/>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row>
    <row r="14" spans="1:52" x14ac:dyDescent="0.25">
      <c r="A14" s="56" t="s">
        <v>49</v>
      </c>
      <c r="B14" s="42"/>
      <c r="C14" s="58">
        <f>C9</f>
        <v>1</v>
      </c>
      <c r="D14" s="58"/>
      <c r="E14" s="58"/>
      <c r="F14" s="42"/>
      <c r="G14" s="42"/>
      <c r="H14" s="42"/>
      <c r="I14" s="42"/>
      <c r="J14" s="58">
        <v>2</v>
      </c>
      <c r="K14" s="58"/>
      <c r="L14" s="58"/>
      <c r="M14" s="42"/>
      <c r="N14" s="42"/>
      <c r="O14" s="42"/>
      <c r="P14" s="42"/>
      <c r="Q14" s="58">
        <f>Q9</f>
        <v>4</v>
      </c>
      <c r="R14" s="58"/>
      <c r="S14" s="58"/>
      <c r="T14" s="42"/>
      <c r="U14" s="42"/>
      <c r="V14" s="42"/>
      <c r="W14" s="42"/>
      <c r="X14" s="58">
        <f>X9</f>
        <v>6</v>
      </c>
      <c r="Y14" s="58"/>
      <c r="Z14" s="58"/>
      <c r="AA14" s="42"/>
      <c r="AB14" s="42"/>
      <c r="AC14" s="42"/>
      <c r="AD14" s="42"/>
      <c r="AE14" s="58">
        <f>AE9</f>
        <v>7</v>
      </c>
      <c r="AF14" s="58"/>
      <c r="AG14" s="58"/>
      <c r="AH14" s="42"/>
      <c r="AI14" s="42"/>
      <c r="AJ14" s="42"/>
      <c r="AK14" s="42"/>
      <c r="AL14" s="58">
        <f>AL9</f>
        <v>8</v>
      </c>
      <c r="AM14" s="58"/>
      <c r="AN14" s="58"/>
      <c r="AO14" s="42"/>
      <c r="AP14" s="42"/>
      <c r="AQ14" s="42"/>
      <c r="AR14" s="42"/>
      <c r="AS14" s="58">
        <f>AS9</f>
        <v>9</v>
      </c>
      <c r="AT14" s="58"/>
      <c r="AU14" s="58"/>
      <c r="AV14" s="42"/>
      <c r="AW14" s="42"/>
      <c r="AX14" s="42"/>
      <c r="AY14" s="42"/>
      <c r="AZ14" s="42"/>
    </row>
    <row r="15" spans="1:52" x14ac:dyDescent="0.25">
      <c r="A15" s="57">
        <v>3</v>
      </c>
      <c r="B15" s="42"/>
      <c r="C15" s="39">
        <f>$A15</f>
        <v>3</v>
      </c>
      <c r="D15" s="40">
        <f>C14</f>
        <v>1</v>
      </c>
      <c r="E15" s="41">
        <f>$Z$1-$A15-C14</f>
        <v>11</v>
      </c>
      <c r="F15" s="56">
        <f>COUNTIFS(C15:E17,C15)</f>
        <v>1</v>
      </c>
      <c r="G15" s="56">
        <f>COUNTIFS(C15:E17,D15)</f>
        <v>1</v>
      </c>
      <c r="H15" s="56">
        <f>COUNTIFS(C15:E17,E15)</f>
        <v>1</v>
      </c>
      <c r="I15" s="42"/>
      <c r="J15" s="39">
        <f>$A15</f>
        <v>3</v>
      </c>
      <c r="K15" s="40">
        <f>J14</f>
        <v>2</v>
      </c>
      <c r="L15" s="41">
        <f>$Z$1-$A15-J14</f>
        <v>10</v>
      </c>
      <c r="M15" s="56">
        <f>COUNTIFS(J15:L17,J15)</f>
        <v>1</v>
      </c>
      <c r="N15" s="56">
        <f>COUNTIFS(J15:L17,K15)</f>
        <v>1</v>
      </c>
      <c r="O15" s="56">
        <f>COUNTIFS(J15:L17,L15)</f>
        <v>1</v>
      </c>
      <c r="P15" s="42"/>
      <c r="Q15" s="39">
        <f>$A15</f>
        <v>3</v>
      </c>
      <c r="R15" s="40">
        <f>Q14</f>
        <v>4</v>
      </c>
      <c r="S15" s="41">
        <f>$Z$1-$A15-Q14</f>
        <v>8</v>
      </c>
      <c r="T15" s="56">
        <f>COUNTIFS(Q15:S17,Q15)</f>
        <v>1</v>
      </c>
      <c r="U15" s="56">
        <f>COUNTIFS(Q15:S17,R15)</f>
        <v>1</v>
      </c>
      <c r="V15" s="56">
        <f>COUNTIFS(Q15:S17,S15)</f>
        <v>1</v>
      </c>
      <c r="W15" s="42"/>
      <c r="X15" s="39">
        <f>$A15</f>
        <v>3</v>
      </c>
      <c r="Y15" s="40">
        <f>X14</f>
        <v>6</v>
      </c>
      <c r="Z15" s="41">
        <f>$Z$1-$A15-X14</f>
        <v>6</v>
      </c>
      <c r="AA15" s="56">
        <f>COUNTIFS(X15:Z17,X15)</f>
        <v>1</v>
      </c>
      <c r="AB15" s="56">
        <f>COUNTIFS(X15:Z17,Y15)</f>
        <v>2</v>
      </c>
      <c r="AC15" s="56">
        <f>COUNTIFS(X15:Z17,Z15)</f>
        <v>2</v>
      </c>
      <c r="AD15" s="42"/>
      <c r="AE15" s="39">
        <f>$A15</f>
        <v>3</v>
      </c>
      <c r="AF15" s="40">
        <f>AE14</f>
        <v>7</v>
      </c>
      <c r="AG15" s="41">
        <f>$Z$1-$A15-AE14</f>
        <v>5</v>
      </c>
      <c r="AH15" s="56">
        <f>COUNTIFS(AE15:AG17,AE15)</f>
        <v>3</v>
      </c>
      <c r="AI15" s="56">
        <f>COUNTIFS(AE15:AG17,AF15)</f>
        <v>3</v>
      </c>
      <c r="AJ15" s="56">
        <f>COUNTIFS(AE15:AG17,AG15)</f>
        <v>3</v>
      </c>
      <c r="AK15" s="42"/>
      <c r="AL15" s="39">
        <f>$A15</f>
        <v>3</v>
      </c>
      <c r="AM15" s="40">
        <f>AL14</f>
        <v>8</v>
      </c>
      <c r="AN15" s="41">
        <f>$Z$1-$A15-AL14</f>
        <v>4</v>
      </c>
      <c r="AO15" s="56">
        <f>COUNTIFS(AL15:AN17,AL15)</f>
        <v>1</v>
      </c>
      <c r="AP15" s="56">
        <f>COUNTIFS(AL15:AN17,AM15)</f>
        <v>1</v>
      </c>
      <c r="AQ15" s="56">
        <f>COUNTIFS(AL15:AN17,AN15)</f>
        <v>2</v>
      </c>
      <c r="AR15" s="42"/>
      <c r="AS15" s="39">
        <f>$A15</f>
        <v>3</v>
      </c>
      <c r="AT15" s="40">
        <f>AS14</f>
        <v>9</v>
      </c>
      <c r="AU15" s="41">
        <f>$Z$1-$A15-AS14</f>
        <v>3</v>
      </c>
      <c r="AV15" s="56">
        <f>COUNTIFS(AS15:AU17,AS15)</f>
        <v>2</v>
      </c>
      <c r="AW15" s="56">
        <f>COUNTIFS(AS15:AU17,AT15)</f>
        <v>1</v>
      </c>
      <c r="AX15" s="56">
        <f>COUNTIFS(AS15:AU17,AU15)</f>
        <v>2</v>
      </c>
      <c r="AY15" s="42"/>
      <c r="AZ15" s="42"/>
    </row>
    <row r="16" spans="1:52" x14ac:dyDescent="0.25">
      <c r="A16" s="56"/>
      <c r="B16" s="42"/>
      <c r="C16" s="43">
        <f>2*$Z$1-2*$AN$1-2*C15-D15</f>
        <v>13</v>
      </c>
      <c r="D16" s="44">
        <f>$AN$1</f>
        <v>5</v>
      </c>
      <c r="E16" s="45">
        <f>2*C15+C14+D16-$Z$1</f>
        <v>-3</v>
      </c>
      <c r="F16" s="56">
        <f>COUNTIFS(C15:E17,C16)</f>
        <v>1</v>
      </c>
      <c r="G16" s="56">
        <f>COUNTIFS(C15:E17,D16)</f>
        <v>1</v>
      </c>
      <c r="H16" s="56">
        <f>COUNTIFS(C15:E17,E16)</f>
        <v>1</v>
      </c>
      <c r="I16" s="42"/>
      <c r="J16" s="43">
        <f>2*$Z$1-2*$AN$1-2*J15-K15</f>
        <v>12</v>
      </c>
      <c r="K16" s="44">
        <f>$AN$1</f>
        <v>5</v>
      </c>
      <c r="L16" s="45">
        <f>2*J15+J14+K16-$Z$1</f>
        <v>-2</v>
      </c>
      <c r="M16" s="56">
        <f>COUNTIFS(J15:L17,J16)</f>
        <v>1</v>
      </c>
      <c r="N16" s="56">
        <f>COUNTIFS(J15:L17,K16)</f>
        <v>1</v>
      </c>
      <c r="O16" s="56">
        <f>COUNTIFS(J15:L17,L16)</f>
        <v>1</v>
      </c>
      <c r="P16" s="42"/>
      <c r="Q16" s="43">
        <f>2*$Z$1-2*$AN$1-2*Q15-R15</f>
        <v>10</v>
      </c>
      <c r="R16" s="44">
        <f>$AN$1</f>
        <v>5</v>
      </c>
      <c r="S16" s="45">
        <f>2*Q15+Q14+R16-$Z$1</f>
        <v>0</v>
      </c>
      <c r="T16" s="56">
        <f>COUNTIFS(Q15:S17,Q16)</f>
        <v>1</v>
      </c>
      <c r="U16" s="56">
        <f>COUNTIFS(Q15:S17,R16)</f>
        <v>1</v>
      </c>
      <c r="V16" s="56">
        <f>COUNTIFS(Q15:S17,S16)</f>
        <v>1</v>
      </c>
      <c r="W16" s="42"/>
      <c r="X16" s="43">
        <f>2*$Z$1-2*$AN$1-2*X15-Y15</f>
        <v>8</v>
      </c>
      <c r="Y16" s="44">
        <f>$AN$1</f>
        <v>5</v>
      </c>
      <c r="Z16" s="45">
        <f>2*X15+X14+Y16-$Z$1</f>
        <v>2</v>
      </c>
      <c r="AA16" s="56">
        <f>COUNTIFS(X15:Z17,X16)</f>
        <v>1</v>
      </c>
      <c r="AB16" s="56">
        <f>COUNTIFS(X15:Z17,Y16)</f>
        <v>1</v>
      </c>
      <c r="AC16" s="56">
        <f>COUNTIFS(X15:Z17,Z16)</f>
        <v>1</v>
      </c>
      <c r="AD16" s="42"/>
      <c r="AE16" s="43">
        <f>2*$Z$1-2*$AN$1-2*AE15-AF15</f>
        <v>7</v>
      </c>
      <c r="AF16" s="44">
        <f>$AN$1</f>
        <v>5</v>
      </c>
      <c r="AG16" s="45">
        <f>2*AE15+AE14+AF16-$Z$1</f>
        <v>3</v>
      </c>
      <c r="AH16" s="56">
        <f>COUNTIFS(AE15:AG17,AE16)</f>
        <v>3</v>
      </c>
      <c r="AI16" s="56">
        <f>COUNTIFS(AE15:AG17,AF16)</f>
        <v>3</v>
      </c>
      <c r="AJ16" s="56">
        <f>COUNTIFS(AE15:AG17,AG16)</f>
        <v>3</v>
      </c>
      <c r="AK16" s="42"/>
      <c r="AL16" s="43">
        <f>2*$Z$1-2*$AN$1-2*AL15-AM15</f>
        <v>6</v>
      </c>
      <c r="AM16" s="44">
        <f>$AN$1</f>
        <v>5</v>
      </c>
      <c r="AN16" s="45">
        <f>2*AL15+AL14+AM16-$Z$1</f>
        <v>4</v>
      </c>
      <c r="AO16" s="56">
        <f>COUNTIFS(AL15:AN17,AL16)</f>
        <v>2</v>
      </c>
      <c r="AP16" s="56">
        <f>COUNTIFS(AL15:AN17,AM16)</f>
        <v>1</v>
      </c>
      <c r="AQ16" s="56">
        <f>COUNTIFS(AL15:AN17,AN16)</f>
        <v>2</v>
      </c>
      <c r="AR16" s="42"/>
      <c r="AS16" s="43">
        <f>2*$Z$1-2*$AN$1-2*AS15-AT15</f>
        <v>5</v>
      </c>
      <c r="AT16" s="44">
        <f>$AN$1</f>
        <v>5</v>
      </c>
      <c r="AU16" s="45">
        <f>2*AS15+AS14+AT16-$Z$1</f>
        <v>5</v>
      </c>
      <c r="AV16" s="56">
        <f>COUNTIFS(AS15:AU17,AS16)</f>
        <v>3</v>
      </c>
      <c r="AW16" s="56">
        <f>COUNTIFS(AS15:AU17,AT16)</f>
        <v>3</v>
      </c>
      <c r="AX16" s="56">
        <f>COUNTIFS(AS15:AU17,AU16)</f>
        <v>3</v>
      </c>
      <c r="AY16" s="42"/>
      <c r="AZ16" s="42"/>
    </row>
    <row r="17" spans="1:52" ht="15.75" thickBot="1" x14ac:dyDescent="0.3">
      <c r="A17" s="56"/>
      <c r="B17" s="42"/>
      <c r="C17" s="46">
        <f>C15+D15+2*D16-$Z$1</f>
        <v>-1</v>
      </c>
      <c r="D17" s="47">
        <f>$Z$1-D15-D16</f>
        <v>9</v>
      </c>
      <c r="E17" s="48">
        <f>$Z$1-C15-D16</f>
        <v>7</v>
      </c>
      <c r="F17" s="56">
        <f>COUNTIFS(C15:E17,C17)</f>
        <v>1</v>
      </c>
      <c r="G17" s="56">
        <f>COUNTIFS(C15:E17,D17)</f>
        <v>1</v>
      </c>
      <c r="H17" s="56">
        <f>COUNTIFS(C15:E17,E17)</f>
        <v>1</v>
      </c>
      <c r="I17" s="42"/>
      <c r="J17" s="46">
        <f>J15+K15+2*K16-$Z$1</f>
        <v>0</v>
      </c>
      <c r="K17" s="47">
        <f>$Z$1-K15-K16</f>
        <v>8</v>
      </c>
      <c r="L17" s="48">
        <f>$Z$1-J15-K16</f>
        <v>7</v>
      </c>
      <c r="M17" s="56">
        <f>COUNTIFS(J15:L17,J17)</f>
        <v>1</v>
      </c>
      <c r="N17" s="56">
        <f>COUNTIFS(J15:L17,K17)</f>
        <v>1</v>
      </c>
      <c r="O17" s="56">
        <f>COUNTIFS(J15:L17,L17)</f>
        <v>1</v>
      </c>
      <c r="P17" s="42"/>
      <c r="Q17" s="46">
        <f>Q15+R15+2*R16-$Z$1</f>
        <v>2</v>
      </c>
      <c r="R17" s="47">
        <f>$Z$1-R15-R16</f>
        <v>6</v>
      </c>
      <c r="S17" s="48">
        <f>$Z$1-Q15-R16</f>
        <v>7</v>
      </c>
      <c r="T17" s="56">
        <f>COUNTIFS(Q15:S17,Q17)</f>
        <v>1</v>
      </c>
      <c r="U17" s="56">
        <f>COUNTIFS(Q15:S17,R17)</f>
        <v>1</v>
      </c>
      <c r="V17" s="56">
        <f>COUNTIFS(Q15:S17,S17)</f>
        <v>1</v>
      </c>
      <c r="W17" s="42"/>
      <c r="X17" s="46">
        <f>X15+Y15+2*Y16-$Z$1</f>
        <v>4</v>
      </c>
      <c r="Y17" s="47">
        <f>$Z$1-Y15-Y16</f>
        <v>4</v>
      </c>
      <c r="Z17" s="48">
        <f>$Z$1-X15-Y16</f>
        <v>7</v>
      </c>
      <c r="AA17" s="56">
        <f>COUNTIFS(X15:Z17,X17)</f>
        <v>2</v>
      </c>
      <c r="AB17" s="56">
        <f>COUNTIFS(X15:Z17,Y17)</f>
        <v>2</v>
      </c>
      <c r="AC17" s="56">
        <f>COUNTIFS(X15:Z17,Z17)</f>
        <v>1</v>
      </c>
      <c r="AD17" s="42"/>
      <c r="AE17" s="46">
        <f>AE15+AF15+2*AF16-$Z$1</f>
        <v>5</v>
      </c>
      <c r="AF17" s="47">
        <f>$Z$1-AF15-AF16</f>
        <v>3</v>
      </c>
      <c r="AG17" s="48">
        <f>$Z$1-AE15-AF16</f>
        <v>7</v>
      </c>
      <c r="AH17" s="56">
        <f>COUNTIFS(AE15:AG17,AE17)</f>
        <v>3</v>
      </c>
      <c r="AI17" s="56">
        <f>COUNTIFS(AE15:AG17,AF17)</f>
        <v>3</v>
      </c>
      <c r="AJ17" s="56">
        <f>COUNTIFS(AE15:AG17,AG17)</f>
        <v>3</v>
      </c>
      <c r="AK17" s="42"/>
      <c r="AL17" s="46">
        <f>AL15+AM15+2*AM16-$Z$1</f>
        <v>6</v>
      </c>
      <c r="AM17" s="47">
        <f>$Z$1-AM15-AM16</f>
        <v>2</v>
      </c>
      <c r="AN17" s="48">
        <f>$Z$1-AL15-AM16</f>
        <v>7</v>
      </c>
      <c r="AO17" s="56">
        <f>COUNTIFS(AL15:AN17,AL17)</f>
        <v>2</v>
      </c>
      <c r="AP17" s="56">
        <f>COUNTIFS(AL15:AN17,AM17)</f>
        <v>1</v>
      </c>
      <c r="AQ17" s="56">
        <f>COUNTIFS(AL15:AN17,AN17)</f>
        <v>1</v>
      </c>
      <c r="AR17" s="42"/>
      <c r="AS17" s="46">
        <f>AS15+AT15+2*AT16-$Z$1</f>
        <v>7</v>
      </c>
      <c r="AT17" s="47">
        <f>$Z$1-AT15-AT16</f>
        <v>1</v>
      </c>
      <c r="AU17" s="48">
        <f>$Z$1-AS15-AT16</f>
        <v>7</v>
      </c>
      <c r="AV17" s="56">
        <f>COUNTIFS(AS15:AU17,AS17)</f>
        <v>2</v>
      </c>
      <c r="AW17" s="56">
        <f>COUNTIFS(AS15:AU17,AT17)</f>
        <v>1</v>
      </c>
      <c r="AX17" s="56">
        <f>COUNTIFS(AS15:AU17,AU17)</f>
        <v>2</v>
      </c>
      <c r="AY17" s="42"/>
      <c r="AZ17" s="42"/>
    </row>
    <row r="18" spans="1:52" ht="8.1" customHeight="1" x14ac:dyDescent="0.25">
      <c r="A18" s="56"/>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x14ac:dyDescent="0.25">
      <c r="A19" s="56" t="s">
        <v>50</v>
      </c>
      <c r="B19" s="42"/>
      <c r="C19" s="58">
        <f>C14</f>
        <v>1</v>
      </c>
      <c r="D19" s="58"/>
      <c r="E19" s="58"/>
      <c r="F19" s="42"/>
      <c r="G19" s="42"/>
      <c r="H19" s="42"/>
      <c r="I19" s="42"/>
      <c r="J19" s="58">
        <f>J14</f>
        <v>2</v>
      </c>
      <c r="K19" s="58"/>
      <c r="L19" s="58"/>
      <c r="M19" s="42"/>
      <c r="N19" s="42"/>
      <c r="O19" s="42"/>
      <c r="P19" s="42"/>
      <c r="Q19" s="58">
        <v>3</v>
      </c>
      <c r="R19" s="58"/>
      <c r="S19" s="58"/>
      <c r="T19" s="42"/>
      <c r="U19" s="42"/>
      <c r="V19" s="42"/>
      <c r="W19" s="42"/>
      <c r="X19" s="58">
        <f>X14</f>
        <v>6</v>
      </c>
      <c r="Y19" s="58"/>
      <c r="Z19" s="58"/>
      <c r="AA19" s="42"/>
      <c r="AB19" s="42"/>
      <c r="AC19" s="42"/>
      <c r="AD19" s="42"/>
      <c r="AE19" s="58">
        <f>AE14</f>
        <v>7</v>
      </c>
      <c r="AF19" s="58"/>
      <c r="AG19" s="58"/>
      <c r="AH19" s="42"/>
      <c r="AI19" s="42"/>
      <c r="AJ19" s="42"/>
      <c r="AK19" s="42"/>
      <c r="AL19" s="58">
        <f>AL14</f>
        <v>8</v>
      </c>
      <c r="AM19" s="58"/>
      <c r="AN19" s="58"/>
      <c r="AO19" s="42"/>
      <c r="AP19" s="42"/>
      <c r="AQ19" s="42"/>
      <c r="AR19" s="42"/>
      <c r="AS19" s="58">
        <f>AS14</f>
        <v>9</v>
      </c>
      <c r="AT19" s="58"/>
      <c r="AU19" s="58"/>
      <c r="AV19" s="42"/>
      <c r="AW19" s="42"/>
      <c r="AX19" s="42"/>
      <c r="AY19" s="42"/>
      <c r="AZ19" s="42"/>
    </row>
    <row r="20" spans="1:52" x14ac:dyDescent="0.25">
      <c r="A20" s="57">
        <v>4</v>
      </c>
      <c r="B20" s="42"/>
      <c r="C20" s="39">
        <f>$A20</f>
        <v>4</v>
      </c>
      <c r="D20" s="40">
        <f>C19</f>
        <v>1</v>
      </c>
      <c r="E20" s="41">
        <f>$Z$1-$A20-C19</f>
        <v>10</v>
      </c>
      <c r="F20" s="56">
        <f>COUNTIFS(C20:E22,C20)</f>
        <v>1</v>
      </c>
      <c r="G20" s="56">
        <f>COUNTIFS(C20:E22,D20)</f>
        <v>1</v>
      </c>
      <c r="H20" s="56">
        <f>COUNTIFS(C20:E22,E20)</f>
        <v>1</v>
      </c>
      <c r="I20" s="42"/>
      <c r="J20" s="39">
        <f>$A20</f>
        <v>4</v>
      </c>
      <c r="K20" s="40">
        <f>J19</f>
        <v>2</v>
      </c>
      <c r="L20" s="41">
        <f>$Z$1-$A20-J19</f>
        <v>9</v>
      </c>
      <c r="M20" s="56">
        <f>COUNTIFS(J20:L22,J20)</f>
        <v>1</v>
      </c>
      <c r="N20" s="56">
        <f>COUNTIFS(J20:L22,K20)</f>
        <v>1</v>
      </c>
      <c r="O20" s="56">
        <f>COUNTIFS(J20:L22,L20)</f>
        <v>1</v>
      </c>
      <c r="P20" s="42"/>
      <c r="Q20" s="39">
        <f>$A20</f>
        <v>4</v>
      </c>
      <c r="R20" s="40">
        <f>Q19</f>
        <v>3</v>
      </c>
      <c r="S20" s="41">
        <f>$Z$1-$A20-Q19</f>
        <v>8</v>
      </c>
      <c r="T20" s="56">
        <f>COUNTIFS(Q20:S22,Q20)</f>
        <v>1</v>
      </c>
      <c r="U20" s="56">
        <f>COUNTIFS(Q20:S22,R20)</f>
        <v>1</v>
      </c>
      <c r="V20" s="56">
        <f>COUNTIFS(Q20:S22,S20)</f>
        <v>1</v>
      </c>
      <c r="W20" s="42"/>
      <c r="X20" s="39">
        <f>$A20</f>
        <v>4</v>
      </c>
      <c r="Y20" s="40">
        <f>X19</f>
        <v>6</v>
      </c>
      <c r="Z20" s="41">
        <f>$Z$1-$A20-X19</f>
        <v>5</v>
      </c>
      <c r="AA20" s="56">
        <f>COUNTIFS(X20:Z22,X20)</f>
        <v>3</v>
      </c>
      <c r="AB20" s="56">
        <f>COUNTIFS(X20:Z22,Y20)</f>
        <v>3</v>
      </c>
      <c r="AC20" s="56">
        <f>COUNTIFS(X20:Z22,Z20)</f>
        <v>3</v>
      </c>
      <c r="AD20" s="42"/>
      <c r="AE20" s="39">
        <f>$A20</f>
        <v>4</v>
      </c>
      <c r="AF20" s="40">
        <f>AE19</f>
        <v>7</v>
      </c>
      <c r="AG20" s="41">
        <f>$Z$1-$A20-AE19</f>
        <v>4</v>
      </c>
      <c r="AH20" s="56">
        <f>COUNTIFS(AE20:AG22,AE20)</f>
        <v>2</v>
      </c>
      <c r="AI20" s="56">
        <f>COUNTIFS(AE20:AG22,AF20)</f>
        <v>1</v>
      </c>
      <c r="AJ20" s="56">
        <f>COUNTIFS(AE20:AG22,AG20)</f>
        <v>2</v>
      </c>
      <c r="AK20" s="42"/>
      <c r="AL20" s="39">
        <f>$A20</f>
        <v>4</v>
      </c>
      <c r="AM20" s="40">
        <f>AL19</f>
        <v>8</v>
      </c>
      <c r="AN20" s="41">
        <f>$Z$1-$A20-AL19</f>
        <v>3</v>
      </c>
      <c r="AO20" s="56">
        <f>COUNTIFS(AL20:AN22,AL20)</f>
        <v>2</v>
      </c>
      <c r="AP20" s="56">
        <f>COUNTIFS(AL20:AN22,AM20)</f>
        <v>1</v>
      </c>
      <c r="AQ20" s="56">
        <f>COUNTIFS(AL20:AN22,AN20)</f>
        <v>1</v>
      </c>
      <c r="AR20" s="42"/>
      <c r="AS20" s="39">
        <f>$A20</f>
        <v>4</v>
      </c>
      <c r="AT20" s="40">
        <f>AS19</f>
        <v>9</v>
      </c>
      <c r="AU20" s="41">
        <f>$Z$1-$A20-AS19</f>
        <v>2</v>
      </c>
      <c r="AV20" s="56">
        <f>COUNTIFS(AS20:AU22,AS20)</f>
        <v>1</v>
      </c>
      <c r="AW20" s="56">
        <f>COUNTIFS(AS20:AU22,AT20)</f>
        <v>1</v>
      </c>
      <c r="AX20" s="56">
        <f>COUNTIFS(AS20:AU22,AU20)</f>
        <v>1</v>
      </c>
      <c r="AY20" s="42"/>
      <c r="AZ20" s="42"/>
    </row>
    <row r="21" spans="1:52" x14ac:dyDescent="0.25">
      <c r="A21" s="56"/>
      <c r="B21" s="42"/>
      <c r="C21" s="43">
        <f>2*$Z$1-2*$AN$1-2*C20-D20</f>
        <v>11</v>
      </c>
      <c r="D21" s="44">
        <f>$AN$1</f>
        <v>5</v>
      </c>
      <c r="E21" s="45">
        <f>2*C20+C19+D21-$Z$1</f>
        <v>-1</v>
      </c>
      <c r="F21" s="56">
        <f>COUNTIFS(C20:E22,C21)</f>
        <v>1</v>
      </c>
      <c r="G21" s="56">
        <f>COUNTIFS(C20:E22,D21)</f>
        <v>1</v>
      </c>
      <c r="H21" s="56">
        <f>COUNTIFS(C20:E22,E21)</f>
        <v>1</v>
      </c>
      <c r="I21" s="42"/>
      <c r="J21" s="43">
        <f>2*$Z$1-2*$AN$1-2*J20-K20</f>
        <v>10</v>
      </c>
      <c r="K21" s="44">
        <f>$AN$1</f>
        <v>5</v>
      </c>
      <c r="L21" s="45">
        <f>2*J20+J19+K21-$Z$1</f>
        <v>0</v>
      </c>
      <c r="M21" s="56">
        <f>COUNTIFS(J20:L22,J21)</f>
        <v>1</v>
      </c>
      <c r="N21" s="56">
        <f>COUNTIFS(J20:L22,K21)</f>
        <v>1</v>
      </c>
      <c r="O21" s="56">
        <f>COUNTIFS(J20:L22,L21)</f>
        <v>1</v>
      </c>
      <c r="P21" s="42"/>
      <c r="Q21" s="43">
        <f>2*$Z$1-2*$AN$1-2*Q20-R20</f>
        <v>9</v>
      </c>
      <c r="R21" s="44">
        <f>$AN$1</f>
        <v>5</v>
      </c>
      <c r="S21" s="45">
        <f>2*Q20+Q19+R21-$Z$1</f>
        <v>1</v>
      </c>
      <c r="T21" s="56">
        <f>COUNTIFS(Q20:S22,Q21)</f>
        <v>1</v>
      </c>
      <c r="U21" s="56">
        <f>COUNTIFS(Q20:S22,R21)</f>
        <v>1</v>
      </c>
      <c r="V21" s="56">
        <f>COUNTIFS(Q20:S22,S21)</f>
        <v>1</v>
      </c>
      <c r="W21" s="42"/>
      <c r="X21" s="43">
        <f>2*$Z$1-2*$AN$1-2*X20-Y20</f>
        <v>6</v>
      </c>
      <c r="Y21" s="44">
        <f>$AN$1</f>
        <v>5</v>
      </c>
      <c r="Z21" s="45">
        <f>2*X20+X19+Y21-$Z$1</f>
        <v>4</v>
      </c>
      <c r="AA21" s="56">
        <f>COUNTIFS(X20:Z22,X21)</f>
        <v>3</v>
      </c>
      <c r="AB21" s="56">
        <f>COUNTIFS(X20:Z22,Y21)</f>
        <v>3</v>
      </c>
      <c r="AC21" s="56">
        <f>COUNTIFS(X20:Z22,Z21)</f>
        <v>3</v>
      </c>
      <c r="AD21" s="42"/>
      <c r="AE21" s="43">
        <f>2*$Z$1-2*$AN$1-2*AE20-AF20</f>
        <v>5</v>
      </c>
      <c r="AF21" s="44">
        <f>$AN$1</f>
        <v>5</v>
      </c>
      <c r="AG21" s="45">
        <f>2*AE20+AE19+AF21-$Z$1</f>
        <v>5</v>
      </c>
      <c r="AH21" s="56">
        <f>COUNTIFS(AE20:AG22,AE21)</f>
        <v>3</v>
      </c>
      <c r="AI21" s="56">
        <f>COUNTIFS(AE20:AG22,AF21)</f>
        <v>3</v>
      </c>
      <c r="AJ21" s="56">
        <f>COUNTIFS(AE20:AG22,AG21)</f>
        <v>3</v>
      </c>
      <c r="AK21" s="42"/>
      <c r="AL21" s="43">
        <f>2*$Z$1-2*$AN$1-2*AL20-AM20</f>
        <v>4</v>
      </c>
      <c r="AM21" s="44">
        <f>$AN$1</f>
        <v>5</v>
      </c>
      <c r="AN21" s="45">
        <f>2*AL20+AL19+AM21-$Z$1</f>
        <v>6</v>
      </c>
      <c r="AO21" s="56">
        <f>COUNTIFS(AL20:AN22,AL21)</f>
        <v>2</v>
      </c>
      <c r="AP21" s="56">
        <f>COUNTIFS(AL20:AN22,AM21)</f>
        <v>1</v>
      </c>
      <c r="AQ21" s="56">
        <f>COUNTIFS(AL20:AN22,AN21)</f>
        <v>2</v>
      </c>
      <c r="AR21" s="42"/>
      <c r="AS21" s="43">
        <f>2*$Z$1-2*$AN$1-2*AS20-AT20</f>
        <v>3</v>
      </c>
      <c r="AT21" s="44">
        <f>$AN$1</f>
        <v>5</v>
      </c>
      <c r="AU21" s="45">
        <f>2*AS20+AS19+AT21-$Z$1</f>
        <v>7</v>
      </c>
      <c r="AV21" s="56">
        <f>COUNTIFS(AS20:AU22,AS21)</f>
        <v>1</v>
      </c>
      <c r="AW21" s="56">
        <f>COUNTIFS(AS20:AU22,AT21)</f>
        <v>1</v>
      </c>
      <c r="AX21" s="56">
        <f>COUNTIFS(AS20:AU22,AU21)</f>
        <v>1</v>
      </c>
      <c r="AY21" s="42"/>
      <c r="AZ21" s="42"/>
    </row>
    <row r="22" spans="1:52" ht="15.75" thickBot="1" x14ac:dyDescent="0.3">
      <c r="A22" s="56"/>
      <c r="B22" s="42"/>
      <c r="C22" s="46">
        <f>C20+D20+2*D21-$Z$1</f>
        <v>0</v>
      </c>
      <c r="D22" s="47">
        <f>$Z$1-D20-D21</f>
        <v>9</v>
      </c>
      <c r="E22" s="48">
        <f>$Z$1-C20-D21</f>
        <v>6</v>
      </c>
      <c r="F22" s="56">
        <f>COUNTIFS(C20:E22,C22)</f>
        <v>1</v>
      </c>
      <c r="G22" s="56">
        <f>COUNTIFS(C20:E22,D22)</f>
        <v>1</v>
      </c>
      <c r="H22" s="56">
        <f>COUNTIFS(C20:E22,E22)</f>
        <v>1</v>
      </c>
      <c r="I22" s="42"/>
      <c r="J22" s="46">
        <f>J20+K20+2*K21-$Z$1</f>
        <v>1</v>
      </c>
      <c r="K22" s="47">
        <f>$Z$1-K20-K21</f>
        <v>8</v>
      </c>
      <c r="L22" s="48">
        <f>$Z$1-J20-K21</f>
        <v>6</v>
      </c>
      <c r="M22" s="56">
        <f>COUNTIFS(J20:L22,J22)</f>
        <v>1</v>
      </c>
      <c r="N22" s="56">
        <f>COUNTIFS(J20:L22,K22)</f>
        <v>1</v>
      </c>
      <c r="O22" s="56">
        <f>COUNTIFS(J20:L22,L22)</f>
        <v>1</v>
      </c>
      <c r="P22" s="42"/>
      <c r="Q22" s="46">
        <f>Q20+R20+2*R21-$Z$1</f>
        <v>2</v>
      </c>
      <c r="R22" s="47">
        <f>$Z$1-R20-R21</f>
        <v>7</v>
      </c>
      <c r="S22" s="48">
        <f>$Z$1-Q20-R21</f>
        <v>6</v>
      </c>
      <c r="T22" s="56">
        <f>COUNTIFS(Q20:S22,Q22)</f>
        <v>1</v>
      </c>
      <c r="U22" s="56">
        <f>COUNTIFS(Q20:S22,R22)</f>
        <v>1</v>
      </c>
      <c r="V22" s="56">
        <f>COUNTIFS(Q20:S22,S22)</f>
        <v>1</v>
      </c>
      <c r="W22" s="42"/>
      <c r="X22" s="46">
        <f>X20+Y20+2*Y21-$Z$1</f>
        <v>5</v>
      </c>
      <c r="Y22" s="47">
        <f>$Z$1-Y20-Y21</f>
        <v>4</v>
      </c>
      <c r="Z22" s="48">
        <f>$Z$1-X20-Y21</f>
        <v>6</v>
      </c>
      <c r="AA22" s="56">
        <f>COUNTIFS(X20:Z22,X22)</f>
        <v>3</v>
      </c>
      <c r="AB22" s="56">
        <f>COUNTIFS(X20:Z22,Y22)</f>
        <v>3</v>
      </c>
      <c r="AC22" s="56">
        <f>COUNTIFS(X20:Z22,Z22)</f>
        <v>3</v>
      </c>
      <c r="AD22" s="42"/>
      <c r="AE22" s="46">
        <f>AE20+AF20+2*AF21-$Z$1</f>
        <v>6</v>
      </c>
      <c r="AF22" s="47">
        <f>$Z$1-AF20-AF21</f>
        <v>3</v>
      </c>
      <c r="AG22" s="48">
        <f>$Z$1-AE20-AF21</f>
        <v>6</v>
      </c>
      <c r="AH22" s="56">
        <f>COUNTIFS(AE20:AG22,AE22)</f>
        <v>2</v>
      </c>
      <c r="AI22" s="56">
        <f>COUNTIFS(AE20:AG22,AF22)</f>
        <v>1</v>
      </c>
      <c r="AJ22" s="56">
        <f>COUNTIFS(AE20:AG22,AG22)</f>
        <v>2</v>
      </c>
      <c r="AK22" s="42"/>
      <c r="AL22" s="46">
        <f>AL20+AM20+2*AM21-$Z$1</f>
        <v>7</v>
      </c>
      <c r="AM22" s="47">
        <f>$Z$1-AM20-AM21</f>
        <v>2</v>
      </c>
      <c r="AN22" s="48">
        <f>$Z$1-AL20-AM21</f>
        <v>6</v>
      </c>
      <c r="AO22" s="56">
        <f>COUNTIFS(AL20:AN22,AL22)</f>
        <v>1</v>
      </c>
      <c r="AP22" s="56">
        <f>COUNTIFS(AL20:AN22,AM22)</f>
        <v>1</v>
      </c>
      <c r="AQ22" s="56">
        <f>COUNTIFS(AL20:AN22,AN22)</f>
        <v>2</v>
      </c>
      <c r="AR22" s="42"/>
      <c r="AS22" s="46">
        <f>AS20+AT20+2*AT21-$Z$1</f>
        <v>8</v>
      </c>
      <c r="AT22" s="47">
        <f>$Z$1-AT20-AT21</f>
        <v>1</v>
      </c>
      <c r="AU22" s="48">
        <f>$Z$1-AS20-AT21</f>
        <v>6</v>
      </c>
      <c r="AV22" s="56">
        <f>COUNTIFS(AS20:AU22,AS22)</f>
        <v>1</v>
      </c>
      <c r="AW22" s="56">
        <f>COUNTIFS(AS20:AU22,AT22)</f>
        <v>1</v>
      </c>
      <c r="AX22" s="56">
        <f>COUNTIFS(AS20:AU22,AU22)</f>
        <v>1</v>
      </c>
      <c r="AY22" s="42"/>
      <c r="AZ22" s="42"/>
    </row>
    <row r="23" spans="1:52" ht="8.1" customHeight="1" x14ac:dyDescent="0.25">
      <c r="A23" s="56"/>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row>
    <row r="24" spans="1:52" x14ac:dyDescent="0.25">
      <c r="A24" s="56" t="s">
        <v>51</v>
      </c>
      <c r="B24" s="42"/>
      <c r="C24" s="58">
        <f>C19</f>
        <v>1</v>
      </c>
      <c r="D24" s="58"/>
      <c r="E24" s="58"/>
      <c r="F24" s="42"/>
      <c r="G24" s="42"/>
      <c r="H24" s="42"/>
      <c r="I24" s="42"/>
      <c r="J24" s="58">
        <f>J19</f>
        <v>2</v>
      </c>
      <c r="K24" s="58"/>
      <c r="L24" s="58"/>
      <c r="M24" s="42"/>
      <c r="N24" s="42"/>
      <c r="O24" s="42"/>
      <c r="P24" s="42"/>
      <c r="Q24" s="58">
        <f>Q19</f>
        <v>3</v>
      </c>
      <c r="R24" s="58"/>
      <c r="S24" s="58"/>
      <c r="T24" s="42"/>
      <c r="U24" s="42"/>
      <c r="V24" s="42"/>
      <c r="W24" s="42"/>
      <c r="X24" s="58">
        <v>4</v>
      </c>
      <c r="Y24" s="58"/>
      <c r="Z24" s="58"/>
      <c r="AA24" s="42"/>
      <c r="AB24" s="42"/>
      <c r="AC24" s="42"/>
      <c r="AD24" s="42"/>
      <c r="AE24" s="58">
        <f>AE19</f>
        <v>7</v>
      </c>
      <c r="AF24" s="58"/>
      <c r="AG24" s="58"/>
      <c r="AH24" s="42"/>
      <c r="AI24" s="42"/>
      <c r="AJ24" s="42"/>
      <c r="AK24" s="42"/>
      <c r="AL24" s="58">
        <f>AL19</f>
        <v>8</v>
      </c>
      <c r="AM24" s="58"/>
      <c r="AN24" s="58"/>
      <c r="AO24" s="42"/>
      <c r="AP24" s="42"/>
      <c r="AQ24" s="42"/>
      <c r="AR24" s="42"/>
      <c r="AS24" s="58">
        <f>AS19</f>
        <v>9</v>
      </c>
      <c r="AT24" s="58"/>
      <c r="AU24" s="58"/>
      <c r="AV24" s="42"/>
      <c r="AW24" s="42"/>
      <c r="AX24" s="42"/>
      <c r="AY24" s="42"/>
      <c r="AZ24" s="42"/>
    </row>
    <row r="25" spans="1:52" x14ac:dyDescent="0.25">
      <c r="A25" s="57">
        <v>6</v>
      </c>
      <c r="B25" s="42"/>
      <c r="C25" s="39">
        <f>$A25</f>
        <v>6</v>
      </c>
      <c r="D25" s="40">
        <f>C24</f>
        <v>1</v>
      </c>
      <c r="E25" s="41">
        <f>$Z$1-$A25-C24</f>
        <v>8</v>
      </c>
      <c r="F25" s="56">
        <f>COUNTIFS(C25:E27,C25)</f>
        <v>1</v>
      </c>
      <c r="G25" s="56">
        <f>COUNTIFS(C25:E27,D25)</f>
        <v>1</v>
      </c>
      <c r="H25" s="56">
        <f>COUNTIFS(C25:E27,E25)</f>
        <v>1</v>
      </c>
      <c r="I25" s="42"/>
      <c r="J25" s="39">
        <f>$A25</f>
        <v>6</v>
      </c>
      <c r="K25" s="40">
        <f>J24</f>
        <v>2</v>
      </c>
      <c r="L25" s="41">
        <f>$Z$1-$A25-J24</f>
        <v>7</v>
      </c>
      <c r="M25" s="56">
        <f>COUNTIFS(J25:L27,J25)</f>
        <v>2</v>
      </c>
      <c r="N25" s="56">
        <f>COUNTIFS(J25:L27,K25)</f>
        <v>1</v>
      </c>
      <c r="O25" s="56">
        <f>COUNTIFS(J25:L27,L25)</f>
        <v>1</v>
      </c>
      <c r="P25" s="42"/>
      <c r="Q25" s="39">
        <f>$A25</f>
        <v>6</v>
      </c>
      <c r="R25" s="40">
        <f>Q24</f>
        <v>3</v>
      </c>
      <c r="S25" s="41">
        <f>$Z$1-$A25-Q24</f>
        <v>6</v>
      </c>
      <c r="T25" s="56">
        <f>COUNTIFS(Q25:S27,Q25)</f>
        <v>2</v>
      </c>
      <c r="U25" s="56">
        <f>COUNTIFS(Q25:S27,R25)</f>
        <v>1</v>
      </c>
      <c r="V25" s="56">
        <f>COUNTIFS(Q25:S27,S25)</f>
        <v>2</v>
      </c>
      <c r="W25" s="42"/>
      <c r="X25" s="39">
        <f>$A25</f>
        <v>6</v>
      </c>
      <c r="Y25" s="40">
        <f>X24</f>
        <v>4</v>
      </c>
      <c r="Z25" s="41">
        <f>$Z$1-$A25-X24</f>
        <v>5</v>
      </c>
      <c r="AA25" s="56">
        <f>COUNTIFS(X25:Z27,X25)</f>
        <v>3</v>
      </c>
      <c r="AB25" s="56">
        <f>COUNTIFS(X25:Z27,Y25)</f>
        <v>3</v>
      </c>
      <c r="AC25" s="56">
        <f>COUNTIFS(X25:Z27,Z25)</f>
        <v>3</v>
      </c>
      <c r="AD25" s="42"/>
      <c r="AE25" s="39">
        <f>$A25</f>
        <v>6</v>
      </c>
      <c r="AF25" s="40">
        <f>AE24</f>
        <v>7</v>
      </c>
      <c r="AG25" s="41">
        <f>$Z$1-$A25-AE24</f>
        <v>2</v>
      </c>
      <c r="AH25" s="56">
        <f>COUNTIFS(AE25:AG27,AE25)</f>
        <v>1</v>
      </c>
      <c r="AI25" s="56">
        <f>COUNTIFS(AE25:AG27,AF25)</f>
        <v>1</v>
      </c>
      <c r="AJ25" s="56">
        <f>COUNTIFS(AE25:AG27,AG25)</f>
        <v>1</v>
      </c>
      <c r="AK25" s="42"/>
      <c r="AL25" s="39">
        <f>$A25</f>
        <v>6</v>
      </c>
      <c r="AM25" s="40">
        <f>AL24</f>
        <v>8</v>
      </c>
      <c r="AN25" s="41">
        <f>$Z$1-$A25-AL24</f>
        <v>1</v>
      </c>
      <c r="AO25" s="56">
        <f>COUNTIFS(AL25:AN27,AL25)</f>
        <v>1</v>
      </c>
      <c r="AP25" s="56">
        <f>COUNTIFS(AL25:AN27,AM25)</f>
        <v>1</v>
      </c>
      <c r="AQ25" s="56">
        <f>COUNTIFS(AL25:AN27,AN25)</f>
        <v>1</v>
      </c>
      <c r="AR25" s="42"/>
      <c r="AS25" s="39">
        <f>$A25</f>
        <v>6</v>
      </c>
      <c r="AT25" s="40">
        <f>AS24</f>
        <v>9</v>
      </c>
      <c r="AU25" s="41">
        <f>$Z$1-$A25-AS24</f>
        <v>0</v>
      </c>
      <c r="AV25" s="56">
        <f>COUNTIFS(AS25:AU27,AS25)</f>
        <v>1</v>
      </c>
      <c r="AW25" s="56">
        <f>COUNTIFS(AS25:AU27,AT25)</f>
        <v>1</v>
      </c>
      <c r="AX25" s="56">
        <f>COUNTIFS(AS25:AU27,AU25)</f>
        <v>1</v>
      </c>
      <c r="AY25" s="42"/>
      <c r="AZ25" s="42"/>
    </row>
    <row r="26" spans="1:52" x14ac:dyDescent="0.25">
      <c r="A26" s="56"/>
      <c r="B26" s="42"/>
      <c r="C26" s="43">
        <f>2*$Z$1-2*$AN$1-2*C25-D25</f>
        <v>7</v>
      </c>
      <c r="D26" s="44">
        <f>$AN$1</f>
        <v>5</v>
      </c>
      <c r="E26" s="45">
        <f>2*C25+C24+D26-$Z$1</f>
        <v>3</v>
      </c>
      <c r="F26" s="56">
        <f>COUNTIFS(C25:E27,C26)</f>
        <v>1</v>
      </c>
      <c r="G26" s="56">
        <f>COUNTIFS(C25:E27,D26)</f>
        <v>1</v>
      </c>
      <c r="H26" s="56">
        <f>COUNTIFS(C25:E27,E26)</f>
        <v>1</v>
      </c>
      <c r="I26" s="42"/>
      <c r="J26" s="43">
        <f>2*$Z$1-2*$AN$1-2*J25-K25</f>
        <v>6</v>
      </c>
      <c r="K26" s="44">
        <f>$AN$1</f>
        <v>5</v>
      </c>
      <c r="L26" s="45">
        <f>2*J25+J24+K26-$Z$1</f>
        <v>4</v>
      </c>
      <c r="M26" s="56">
        <f>COUNTIFS(J25:L27,J26)</f>
        <v>2</v>
      </c>
      <c r="N26" s="56">
        <f>COUNTIFS(J25:L27,K26)</f>
        <v>1</v>
      </c>
      <c r="O26" s="56">
        <f>COUNTIFS(J25:L27,L26)</f>
        <v>2</v>
      </c>
      <c r="P26" s="42"/>
      <c r="Q26" s="43">
        <f>2*$Z$1-2*$AN$1-2*Q25-R25</f>
        <v>5</v>
      </c>
      <c r="R26" s="44">
        <f>$AN$1</f>
        <v>5</v>
      </c>
      <c r="S26" s="45">
        <f>2*Q25+Q24+R26-$Z$1</f>
        <v>5</v>
      </c>
      <c r="T26" s="56">
        <f>COUNTIFS(Q25:S27,Q26)</f>
        <v>3</v>
      </c>
      <c r="U26" s="56">
        <f>COUNTIFS(Q25:S27,R26)</f>
        <v>3</v>
      </c>
      <c r="V26" s="56">
        <f>COUNTIFS(Q25:S27,S26)</f>
        <v>3</v>
      </c>
      <c r="W26" s="42"/>
      <c r="X26" s="43">
        <f>2*$Z$1-2*$AN$1-2*X25-Y25</f>
        <v>4</v>
      </c>
      <c r="Y26" s="44">
        <f>$AN$1</f>
        <v>5</v>
      </c>
      <c r="Z26" s="45">
        <f>2*X25+X24+Y26-$Z$1</f>
        <v>6</v>
      </c>
      <c r="AA26" s="56">
        <f>COUNTIFS(X25:Z27,X26)</f>
        <v>3</v>
      </c>
      <c r="AB26" s="56">
        <f>COUNTIFS(X25:Z27,Y26)</f>
        <v>3</v>
      </c>
      <c r="AC26" s="56">
        <f>COUNTIFS(X25:Z27,Z26)</f>
        <v>3</v>
      </c>
      <c r="AD26" s="42"/>
      <c r="AE26" s="43">
        <f>2*$Z$1-2*$AN$1-2*AE25-AF25</f>
        <v>1</v>
      </c>
      <c r="AF26" s="44">
        <f>$AN$1</f>
        <v>5</v>
      </c>
      <c r="AG26" s="45">
        <f>2*AE25+AE24+AF26-$Z$1</f>
        <v>9</v>
      </c>
      <c r="AH26" s="56">
        <f>COUNTIFS(AE25:AG27,AE26)</f>
        <v>1</v>
      </c>
      <c r="AI26" s="56">
        <f>COUNTIFS(AE25:AG27,AF26)</f>
        <v>1</v>
      </c>
      <c r="AJ26" s="56">
        <f>COUNTIFS(AE25:AG27,AG26)</f>
        <v>1</v>
      </c>
      <c r="AK26" s="42"/>
      <c r="AL26" s="43">
        <f>2*$Z$1-2*$AN$1-2*AL25-AM25</f>
        <v>0</v>
      </c>
      <c r="AM26" s="44">
        <f>$AN$1</f>
        <v>5</v>
      </c>
      <c r="AN26" s="45">
        <f>2*AL25+AL24+AM26-$Z$1</f>
        <v>10</v>
      </c>
      <c r="AO26" s="56">
        <f>COUNTIFS(AL25:AN27,AL26)</f>
        <v>1</v>
      </c>
      <c r="AP26" s="56">
        <f>COUNTIFS(AL25:AN27,AM26)</f>
        <v>1</v>
      </c>
      <c r="AQ26" s="56">
        <f>COUNTIFS(AL25:AN27,AN26)</f>
        <v>1</v>
      </c>
      <c r="AR26" s="42"/>
      <c r="AS26" s="43">
        <f>2*$Z$1-2*$AN$1-2*AS25-AT25</f>
        <v>-1</v>
      </c>
      <c r="AT26" s="44">
        <f>$AN$1</f>
        <v>5</v>
      </c>
      <c r="AU26" s="45">
        <f>2*AS25+AS24+AT26-$Z$1</f>
        <v>11</v>
      </c>
      <c r="AV26" s="56">
        <f>COUNTIFS(AS25:AU27,AS26)</f>
        <v>1</v>
      </c>
      <c r="AW26" s="56">
        <f>COUNTIFS(AS25:AU27,AT26)</f>
        <v>1</v>
      </c>
      <c r="AX26" s="56">
        <f>COUNTIFS(AS25:AU27,AU26)</f>
        <v>1</v>
      </c>
      <c r="AY26" s="42"/>
      <c r="AZ26" s="42"/>
    </row>
    <row r="27" spans="1:52" ht="15.75" thickBot="1" x14ac:dyDescent="0.3">
      <c r="A27" s="56"/>
      <c r="B27" s="42"/>
      <c r="C27" s="46">
        <f>C25+D25+2*D26-$Z$1</f>
        <v>2</v>
      </c>
      <c r="D27" s="47">
        <f>$Z$1-D25-D26</f>
        <v>9</v>
      </c>
      <c r="E27" s="48">
        <f>$Z$1-C25-D26</f>
        <v>4</v>
      </c>
      <c r="F27" s="56">
        <f>COUNTIFS(C25:E27,C27)</f>
        <v>1</v>
      </c>
      <c r="G27" s="56">
        <f>COUNTIFS(C25:E27,D27)</f>
        <v>1</v>
      </c>
      <c r="H27" s="56">
        <f>COUNTIFS(C25:E27,E27)</f>
        <v>1</v>
      </c>
      <c r="I27" s="42"/>
      <c r="J27" s="46">
        <f>J25+K25+2*K26-$Z$1</f>
        <v>3</v>
      </c>
      <c r="K27" s="47">
        <f>$Z$1-K25-K26</f>
        <v>8</v>
      </c>
      <c r="L27" s="48">
        <f>$Z$1-J25-K26</f>
        <v>4</v>
      </c>
      <c r="M27" s="56">
        <f>COUNTIFS(J25:L27,J27)</f>
        <v>1</v>
      </c>
      <c r="N27" s="56">
        <f>COUNTIFS(J25:L27,K27)</f>
        <v>1</v>
      </c>
      <c r="O27" s="56">
        <f>COUNTIFS(J25:L27,L27)</f>
        <v>2</v>
      </c>
      <c r="P27" s="42"/>
      <c r="Q27" s="46">
        <f>Q25+R25+2*R26-$Z$1</f>
        <v>4</v>
      </c>
      <c r="R27" s="47">
        <f>$Z$1-R25-R26</f>
        <v>7</v>
      </c>
      <c r="S27" s="48">
        <f>$Z$1-Q25-R26</f>
        <v>4</v>
      </c>
      <c r="T27" s="56">
        <f>COUNTIFS(Q25:S27,Q27)</f>
        <v>2</v>
      </c>
      <c r="U27" s="56">
        <f>COUNTIFS(Q25:S27,R27)</f>
        <v>1</v>
      </c>
      <c r="V27" s="56">
        <f>COUNTIFS(Q25:S27,S27)</f>
        <v>2</v>
      </c>
      <c r="W27" s="42"/>
      <c r="X27" s="46">
        <f>X25+Y25+2*Y26-$Z$1</f>
        <v>5</v>
      </c>
      <c r="Y27" s="47">
        <f>$Z$1-Y25-Y26</f>
        <v>6</v>
      </c>
      <c r="Z27" s="48">
        <f>$Z$1-X25-Y26</f>
        <v>4</v>
      </c>
      <c r="AA27" s="56">
        <f>COUNTIFS(X25:Z27,X27)</f>
        <v>3</v>
      </c>
      <c r="AB27" s="56">
        <f>COUNTIFS(X25:Z27,Y27)</f>
        <v>3</v>
      </c>
      <c r="AC27" s="56">
        <f>COUNTIFS(X25:Z27,Z27)</f>
        <v>3</v>
      </c>
      <c r="AD27" s="42"/>
      <c r="AE27" s="46">
        <f>AE25+AF25+2*AF26-$Z$1</f>
        <v>8</v>
      </c>
      <c r="AF27" s="47">
        <f>$Z$1-AF25-AF26</f>
        <v>3</v>
      </c>
      <c r="AG27" s="48">
        <f>$Z$1-AE25-AF26</f>
        <v>4</v>
      </c>
      <c r="AH27" s="56">
        <f>COUNTIFS(AE25:AG27,AE27)</f>
        <v>1</v>
      </c>
      <c r="AI27" s="56">
        <f>COUNTIFS(AE25:AG27,AF27)</f>
        <v>1</v>
      </c>
      <c r="AJ27" s="56">
        <f>COUNTIFS(AE25:AG27,AG27)</f>
        <v>1</v>
      </c>
      <c r="AK27" s="42"/>
      <c r="AL27" s="46">
        <f>AL25+AM25+2*AM26-$Z$1</f>
        <v>9</v>
      </c>
      <c r="AM27" s="47">
        <f>$Z$1-AM25-AM26</f>
        <v>2</v>
      </c>
      <c r="AN27" s="48">
        <f>$Z$1-AL25-AM26</f>
        <v>4</v>
      </c>
      <c r="AO27" s="56">
        <f>COUNTIFS(AL25:AN27,AL27)</f>
        <v>1</v>
      </c>
      <c r="AP27" s="56">
        <f>COUNTIFS(AL25:AN27,AM27)</f>
        <v>1</v>
      </c>
      <c r="AQ27" s="56">
        <f>COUNTIFS(AL25:AN27,AN27)</f>
        <v>1</v>
      </c>
      <c r="AR27" s="42"/>
      <c r="AS27" s="46">
        <f>AS25+AT25+2*AT26-$Z$1</f>
        <v>10</v>
      </c>
      <c r="AT27" s="47">
        <f>$Z$1-AT25-AT26</f>
        <v>1</v>
      </c>
      <c r="AU27" s="48">
        <f>$Z$1-AS25-AT26</f>
        <v>4</v>
      </c>
      <c r="AV27" s="56">
        <f>COUNTIFS(AS25:AU27,AS27)</f>
        <v>1</v>
      </c>
      <c r="AW27" s="56">
        <f>COUNTIFS(AS25:AU27,AT27)</f>
        <v>1</v>
      </c>
      <c r="AX27" s="56">
        <f>COUNTIFS(AS25:AU27,AU27)</f>
        <v>1</v>
      </c>
      <c r="AY27" s="42"/>
      <c r="AZ27" s="42"/>
    </row>
    <row r="28" spans="1:52" ht="8.1" customHeight="1" x14ac:dyDescent="0.25">
      <c r="A28" s="56"/>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row>
    <row r="29" spans="1:52" x14ac:dyDescent="0.25">
      <c r="A29" s="56" t="s">
        <v>52</v>
      </c>
      <c r="B29" s="42"/>
      <c r="C29" s="58">
        <f>C24</f>
        <v>1</v>
      </c>
      <c r="D29" s="58"/>
      <c r="E29" s="58"/>
      <c r="F29" s="42"/>
      <c r="G29" s="42"/>
      <c r="H29" s="42"/>
      <c r="I29" s="42"/>
      <c r="J29" s="58">
        <f>J24</f>
        <v>2</v>
      </c>
      <c r="K29" s="58"/>
      <c r="L29" s="58"/>
      <c r="M29" s="42"/>
      <c r="N29" s="42"/>
      <c r="O29" s="42"/>
      <c r="P29" s="42"/>
      <c r="Q29" s="58">
        <f>Q24</f>
        <v>3</v>
      </c>
      <c r="R29" s="58"/>
      <c r="S29" s="58"/>
      <c r="T29" s="42"/>
      <c r="U29" s="42"/>
      <c r="V29" s="42"/>
      <c r="W29" s="42"/>
      <c r="X29" s="58">
        <f>X24</f>
        <v>4</v>
      </c>
      <c r="Y29" s="58"/>
      <c r="Z29" s="58"/>
      <c r="AA29" s="42"/>
      <c r="AB29" s="42"/>
      <c r="AC29" s="42"/>
      <c r="AD29" s="42"/>
      <c r="AE29" s="58">
        <v>6</v>
      </c>
      <c r="AF29" s="58"/>
      <c r="AG29" s="58"/>
      <c r="AH29" s="42"/>
      <c r="AI29" s="42"/>
      <c r="AJ29" s="42"/>
      <c r="AK29" s="42"/>
      <c r="AL29" s="58">
        <f>AL24</f>
        <v>8</v>
      </c>
      <c r="AM29" s="58"/>
      <c r="AN29" s="58"/>
      <c r="AO29" s="42"/>
      <c r="AP29" s="42"/>
      <c r="AQ29" s="42"/>
      <c r="AR29" s="42"/>
      <c r="AS29" s="58">
        <f>AS24</f>
        <v>9</v>
      </c>
      <c r="AT29" s="58"/>
      <c r="AU29" s="58"/>
      <c r="AV29" s="42"/>
      <c r="AW29" s="42"/>
      <c r="AX29" s="42"/>
      <c r="AY29" s="42"/>
      <c r="AZ29" s="42"/>
    </row>
    <row r="30" spans="1:52" x14ac:dyDescent="0.25">
      <c r="A30" s="57">
        <v>7</v>
      </c>
      <c r="B30" s="42"/>
      <c r="C30" s="39">
        <f>$A30</f>
        <v>7</v>
      </c>
      <c r="D30" s="40">
        <f>C29</f>
        <v>1</v>
      </c>
      <c r="E30" s="41">
        <f>$Z$1-$A30-C29</f>
        <v>7</v>
      </c>
      <c r="F30" s="56">
        <f>COUNTIFS(C30:E32,C30)</f>
        <v>2</v>
      </c>
      <c r="G30" s="56">
        <f>COUNTIFS(C30:E32,D30)</f>
        <v>1</v>
      </c>
      <c r="H30" s="56">
        <f>COUNTIFS(C30:E32,E30)</f>
        <v>2</v>
      </c>
      <c r="I30" s="42"/>
      <c r="J30" s="39">
        <f>$A30</f>
        <v>7</v>
      </c>
      <c r="K30" s="40">
        <f>J29</f>
        <v>2</v>
      </c>
      <c r="L30" s="41">
        <f>$Z$1-$A30-J29</f>
        <v>6</v>
      </c>
      <c r="M30" s="56">
        <f>COUNTIFS(J30:L32,J30)</f>
        <v>1</v>
      </c>
      <c r="N30" s="56">
        <f>COUNTIFS(J30:L32,K30)</f>
        <v>1</v>
      </c>
      <c r="O30" s="56">
        <f>COUNTIFS(J30:L32,L30)</f>
        <v>2</v>
      </c>
      <c r="P30" s="42"/>
      <c r="Q30" s="39">
        <f>$A30</f>
        <v>7</v>
      </c>
      <c r="R30" s="40">
        <f>Q29</f>
        <v>3</v>
      </c>
      <c r="S30" s="41">
        <f>$Z$1-$A30-Q29</f>
        <v>5</v>
      </c>
      <c r="T30" s="56">
        <f>COUNTIFS(Q30:S32,Q30)</f>
        <v>3</v>
      </c>
      <c r="U30" s="56">
        <f>COUNTIFS(Q30:S32,R30)</f>
        <v>3</v>
      </c>
      <c r="V30" s="56">
        <f>COUNTIFS(Q30:S32,S30)</f>
        <v>3</v>
      </c>
      <c r="W30" s="42"/>
      <c r="X30" s="39">
        <f>$A30</f>
        <v>7</v>
      </c>
      <c r="Y30" s="40">
        <f>X29</f>
        <v>4</v>
      </c>
      <c r="Z30" s="41">
        <f>$Z$1-$A30-X29</f>
        <v>4</v>
      </c>
      <c r="AA30" s="56">
        <f>COUNTIFS(X30:Z32,X30)</f>
        <v>1</v>
      </c>
      <c r="AB30" s="56">
        <f>COUNTIFS(X30:Z32,Y30)</f>
        <v>2</v>
      </c>
      <c r="AC30" s="56">
        <f>COUNTIFS(X30:Z32,Z30)</f>
        <v>2</v>
      </c>
      <c r="AD30" s="42"/>
      <c r="AE30" s="39">
        <f>$A30</f>
        <v>7</v>
      </c>
      <c r="AF30" s="40">
        <f>AE29</f>
        <v>6</v>
      </c>
      <c r="AG30" s="41">
        <f>$Z$1-$A30-AE29</f>
        <v>2</v>
      </c>
      <c r="AH30" s="56">
        <f>COUNTIFS(AE30:AG32,AE30)</f>
        <v>1</v>
      </c>
      <c r="AI30" s="56">
        <f>COUNTIFS(AE30:AG32,AF30)</f>
        <v>1</v>
      </c>
      <c r="AJ30" s="56">
        <f>COUNTIFS(AE30:AG32,AG30)</f>
        <v>1</v>
      </c>
      <c r="AK30" s="42"/>
      <c r="AL30" s="39">
        <f>$A30</f>
        <v>7</v>
      </c>
      <c r="AM30" s="40">
        <f>AL29</f>
        <v>8</v>
      </c>
      <c r="AN30" s="41">
        <f>$Z$1-$A30-AL29</f>
        <v>0</v>
      </c>
      <c r="AO30" s="56">
        <f>COUNTIFS(AL30:AN32,AL30)</f>
        <v>1</v>
      </c>
      <c r="AP30" s="56">
        <f>COUNTIFS(AL30:AN32,AM30)</f>
        <v>1</v>
      </c>
      <c r="AQ30" s="56">
        <f>COUNTIFS(AL30:AN32,AN30)</f>
        <v>1</v>
      </c>
      <c r="AR30" s="42"/>
      <c r="AS30" s="39">
        <f>$A30</f>
        <v>7</v>
      </c>
      <c r="AT30" s="40">
        <f>AS29</f>
        <v>9</v>
      </c>
      <c r="AU30" s="41">
        <f>$Z$1-$A30-AS29</f>
        <v>-1</v>
      </c>
      <c r="AV30" s="56">
        <f>COUNTIFS(AS30:AU32,AS30)</f>
        <v>1</v>
      </c>
      <c r="AW30" s="56">
        <f>COUNTIFS(AS30:AU32,AT30)</f>
        <v>1</v>
      </c>
      <c r="AX30" s="56">
        <f>COUNTIFS(AS30:AU32,AU30)</f>
        <v>1</v>
      </c>
      <c r="AY30" s="42"/>
      <c r="AZ30" s="42"/>
    </row>
    <row r="31" spans="1:52" x14ac:dyDescent="0.25">
      <c r="A31" s="56"/>
      <c r="B31" s="42"/>
      <c r="C31" s="43">
        <f>2*$Z$1-2*$AN$1-2*C30-D30</f>
        <v>5</v>
      </c>
      <c r="D31" s="44">
        <f>$AN$1</f>
        <v>5</v>
      </c>
      <c r="E31" s="45">
        <f>2*C30+C29+D31-$Z$1</f>
        <v>5</v>
      </c>
      <c r="F31" s="56">
        <f>COUNTIFS(C30:E32,C31)</f>
        <v>3</v>
      </c>
      <c r="G31" s="56">
        <f>COUNTIFS(C30:E32,D31)</f>
        <v>3</v>
      </c>
      <c r="H31" s="56">
        <f>COUNTIFS(C30:E32,E31)</f>
        <v>3</v>
      </c>
      <c r="I31" s="42"/>
      <c r="J31" s="43">
        <f>2*$Z$1-2*$AN$1-2*J30-K30</f>
        <v>4</v>
      </c>
      <c r="K31" s="44">
        <f>$AN$1</f>
        <v>5</v>
      </c>
      <c r="L31" s="45">
        <f>2*J30+J29+K31-$Z$1</f>
        <v>6</v>
      </c>
      <c r="M31" s="56">
        <f>COUNTIFS(J30:L32,J31)</f>
        <v>2</v>
      </c>
      <c r="N31" s="56">
        <f>COUNTIFS(J30:L32,K31)</f>
        <v>1</v>
      </c>
      <c r="O31" s="56">
        <f>COUNTIFS(J30:L32,L31)</f>
        <v>2</v>
      </c>
      <c r="P31" s="42"/>
      <c r="Q31" s="43">
        <f>2*$Z$1-2*$AN$1-2*Q30-R30</f>
        <v>3</v>
      </c>
      <c r="R31" s="44">
        <f>$AN$1</f>
        <v>5</v>
      </c>
      <c r="S31" s="45">
        <f>2*Q30+Q29+R31-$Z$1</f>
        <v>7</v>
      </c>
      <c r="T31" s="56">
        <f>COUNTIFS(Q30:S32,Q31)</f>
        <v>3</v>
      </c>
      <c r="U31" s="56">
        <f>COUNTIFS(Q30:S32,R31)</f>
        <v>3</v>
      </c>
      <c r="V31" s="56">
        <f>COUNTIFS(Q30:S32,S31)</f>
        <v>3</v>
      </c>
      <c r="W31" s="42"/>
      <c r="X31" s="43">
        <f>2*$Z$1-2*$AN$1-2*X30-Y30</f>
        <v>2</v>
      </c>
      <c r="Y31" s="44">
        <f>$AN$1</f>
        <v>5</v>
      </c>
      <c r="Z31" s="45">
        <f>2*X30+X29+Y31-$Z$1</f>
        <v>8</v>
      </c>
      <c r="AA31" s="56">
        <f>COUNTIFS(X30:Z32,X31)</f>
        <v>1</v>
      </c>
      <c r="AB31" s="56">
        <f>COUNTIFS(X30:Z32,Y31)</f>
        <v>1</v>
      </c>
      <c r="AC31" s="56">
        <f>COUNTIFS(X30:Z32,Z31)</f>
        <v>1</v>
      </c>
      <c r="AD31" s="42"/>
      <c r="AE31" s="43">
        <f>2*$Z$1-2*$AN$1-2*AE30-AF30</f>
        <v>0</v>
      </c>
      <c r="AF31" s="44">
        <f>$AN$1</f>
        <v>5</v>
      </c>
      <c r="AG31" s="45">
        <f>2*AE30+AE29+AF31-$Z$1</f>
        <v>10</v>
      </c>
      <c r="AH31" s="56">
        <f>COUNTIFS(AE30:AG32,AE31)</f>
        <v>1</v>
      </c>
      <c r="AI31" s="56">
        <f>COUNTIFS(AE30:AG32,AF31)</f>
        <v>1</v>
      </c>
      <c r="AJ31" s="56">
        <f>COUNTIFS(AE30:AG32,AG31)</f>
        <v>1</v>
      </c>
      <c r="AK31" s="42"/>
      <c r="AL31" s="43">
        <f>2*$Z$1-2*$AN$1-2*AL30-AM30</f>
        <v>-2</v>
      </c>
      <c r="AM31" s="44">
        <f>$AN$1</f>
        <v>5</v>
      </c>
      <c r="AN31" s="45">
        <f>2*AL30+AL29+AM31-$Z$1</f>
        <v>12</v>
      </c>
      <c r="AO31" s="56">
        <f>COUNTIFS(AL30:AN32,AL31)</f>
        <v>1</v>
      </c>
      <c r="AP31" s="56">
        <f>COUNTIFS(AL30:AN32,AM31)</f>
        <v>1</v>
      </c>
      <c r="AQ31" s="56">
        <f>COUNTIFS(AL30:AN32,AN31)</f>
        <v>1</v>
      </c>
      <c r="AR31" s="42"/>
      <c r="AS31" s="43">
        <f>2*$Z$1-2*$AN$1-2*AS30-AT30</f>
        <v>-3</v>
      </c>
      <c r="AT31" s="44">
        <f>$AN$1</f>
        <v>5</v>
      </c>
      <c r="AU31" s="45">
        <f>2*AS30+AS29+AT31-$Z$1</f>
        <v>13</v>
      </c>
      <c r="AV31" s="56">
        <f>COUNTIFS(AS30:AU32,AS31)</f>
        <v>1</v>
      </c>
      <c r="AW31" s="56">
        <f>COUNTIFS(AS30:AU32,AT31)</f>
        <v>1</v>
      </c>
      <c r="AX31" s="56">
        <f>COUNTIFS(AS30:AU32,AU31)</f>
        <v>1</v>
      </c>
      <c r="AY31" s="42"/>
      <c r="AZ31" s="42"/>
    </row>
    <row r="32" spans="1:52" ht="15.75" thickBot="1" x14ac:dyDescent="0.3">
      <c r="A32" s="56"/>
      <c r="B32" s="42"/>
      <c r="C32" s="46">
        <f>C30+D30+2*D31-$Z$1</f>
        <v>3</v>
      </c>
      <c r="D32" s="47">
        <f>$Z$1-D30-D31</f>
        <v>9</v>
      </c>
      <c r="E32" s="48">
        <f>$Z$1-C30-D31</f>
        <v>3</v>
      </c>
      <c r="F32" s="56">
        <f>COUNTIFS(C30:E32,C32)</f>
        <v>2</v>
      </c>
      <c r="G32" s="56">
        <f>COUNTIFS(C30:E32,D32)</f>
        <v>1</v>
      </c>
      <c r="H32" s="56">
        <f>COUNTIFS(C30:E32,E32)</f>
        <v>2</v>
      </c>
      <c r="I32" s="42"/>
      <c r="J32" s="46">
        <f>J30+K30+2*K31-$Z$1</f>
        <v>4</v>
      </c>
      <c r="K32" s="47">
        <f>$Z$1-K30-K31</f>
        <v>8</v>
      </c>
      <c r="L32" s="48">
        <f>$Z$1-J30-K31</f>
        <v>3</v>
      </c>
      <c r="M32" s="56">
        <f>COUNTIFS(J30:L32,J32)</f>
        <v>2</v>
      </c>
      <c r="N32" s="56">
        <f>COUNTIFS(J30:L32,K32)</f>
        <v>1</v>
      </c>
      <c r="O32" s="56">
        <f>COUNTIFS(J30:L32,L32)</f>
        <v>1</v>
      </c>
      <c r="P32" s="42"/>
      <c r="Q32" s="46">
        <f>Q30+R30+2*R31-$Z$1</f>
        <v>5</v>
      </c>
      <c r="R32" s="47">
        <f>$Z$1-R30-R31</f>
        <v>7</v>
      </c>
      <c r="S32" s="48">
        <f>$Z$1-Q30-R31</f>
        <v>3</v>
      </c>
      <c r="T32" s="56">
        <f>COUNTIFS(Q30:S32,Q32)</f>
        <v>3</v>
      </c>
      <c r="U32" s="56">
        <f>COUNTIFS(Q30:S32,R32)</f>
        <v>3</v>
      </c>
      <c r="V32" s="56">
        <f>COUNTIFS(Q30:S32,S32)</f>
        <v>3</v>
      </c>
      <c r="W32" s="42"/>
      <c r="X32" s="46">
        <f>X30+Y30+2*Y31-$Z$1</f>
        <v>6</v>
      </c>
      <c r="Y32" s="47">
        <f>$Z$1-Y30-Y31</f>
        <v>6</v>
      </c>
      <c r="Z32" s="48">
        <f>$Z$1-X30-Y31</f>
        <v>3</v>
      </c>
      <c r="AA32" s="56">
        <f>COUNTIFS(X30:Z32,X32)</f>
        <v>2</v>
      </c>
      <c r="AB32" s="56">
        <f>COUNTIFS(X30:Z32,Y32)</f>
        <v>2</v>
      </c>
      <c r="AC32" s="56">
        <f>COUNTIFS(X30:Z32,Z32)</f>
        <v>1</v>
      </c>
      <c r="AD32" s="42"/>
      <c r="AE32" s="46">
        <f>AE30+AF30+2*AF31-$Z$1</f>
        <v>8</v>
      </c>
      <c r="AF32" s="47">
        <f>$Z$1-AF30-AF31</f>
        <v>4</v>
      </c>
      <c r="AG32" s="48">
        <f>$Z$1-AE30-AF31</f>
        <v>3</v>
      </c>
      <c r="AH32" s="56">
        <f>COUNTIFS(AE30:AG32,AE32)</f>
        <v>1</v>
      </c>
      <c r="AI32" s="56">
        <f>COUNTIFS(AE30:AG32,AF32)</f>
        <v>1</v>
      </c>
      <c r="AJ32" s="56">
        <f>COUNTIFS(AE30:AG32,AG32)</f>
        <v>1</v>
      </c>
      <c r="AK32" s="42"/>
      <c r="AL32" s="46">
        <f>AL30+AM30+2*AM31-$Z$1</f>
        <v>10</v>
      </c>
      <c r="AM32" s="47">
        <f>$Z$1-AM30-AM31</f>
        <v>2</v>
      </c>
      <c r="AN32" s="48">
        <f>$Z$1-AL30-AM31</f>
        <v>3</v>
      </c>
      <c r="AO32" s="56">
        <f>COUNTIFS(AL30:AN32,AL32)</f>
        <v>1</v>
      </c>
      <c r="AP32" s="56">
        <f>COUNTIFS(AL30:AN32,AM32)</f>
        <v>1</v>
      </c>
      <c r="AQ32" s="56">
        <f>COUNTIFS(AL30:AN32,AN32)</f>
        <v>1</v>
      </c>
      <c r="AR32" s="42"/>
      <c r="AS32" s="46">
        <f>AS30+AT30+2*AT31-$Z$1</f>
        <v>11</v>
      </c>
      <c r="AT32" s="47">
        <f>$Z$1-AT30-AT31</f>
        <v>1</v>
      </c>
      <c r="AU32" s="48">
        <f>$Z$1-AS30-AT31</f>
        <v>3</v>
      </c>
      <c r="AV32" s="56">
        <f>COUNTIFS(AS30:AU32,AS32)</f>
        <v>1</v>
      </c>
      <c r="AW32" s="56">
        <f>COUNTIFS(AS30:AU32,AT32)</f>
        <v>1</v>
      </c>
      <c r="AX32" s="56">
        <f>COUNTIFS(AS30:AU32,AU32)</f>
        <v>1</v>
      </c>
      <c r="AY32" s="42"/>
      <c r="AZ32" s="42"/>
    </row>
    <row r="33" spans="1:52" ht="8.1" customHeight="1" x14ac:dyDescent="0.25">
      <c r="A33" s="56"/>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row>
    <row r="34" spans="1:52" x14ac:dyDescent="0.25">
      <c r="A34" s="56" t="s">
        <v>53</v>
      </c>
      <c r="B34" s="42"/>
      <c r="C34" s="58">
        <f>C29</f>
        <v>1</v>
      </c>
      <c r="D34" s="58"/>
      <c r="E34" s="58"/>
      <c r="F34" s="42"/>
      <c r="G34" s="42"/>
      <c r="H34" s="42"/>
      <c r="I34" s="42"/>
      <c r="J34" s="58">
        <f>J29</f>
        <v>2</v>
      </c>
      <c r="K34" s="58"/>
      <c r="L34" s="58"/>
      <c r="M34" s="42"/>
      <c r="N34" s="42"/>
      <c r="O34" s="42"/>
      <c r="P34" s="42"/>
      <c r="Q34" s="58">
        <f>Q29</f>
        <v>3</v>
      </c>
      <c r="R34" s="58"/>
      <c r="S34" s="58"/>
      <c r="T34" s="42"/>
      <c r="U34" s="42"/>
      <c r="V34" s="42"/>
      <c r="W34" s="42"/>
      <c r="X34" s="58">
        <f>X29</f>
        <v>4</v>
      </c>
      <c r="Y34" s="58"/>
      <c r="Z34" s="58"/>
      <c r="AA34" s="42"/>
      <c r="AB34" s="42"/>
      <c r="AC34" s="42"/>
      <c r="AD34" s="42"/>
      <c r="AE34" s="58">
        <f>AE29</f>
        <v>6</v>
      </c>
      <c r="AF34" s="58"/>
      <c r="AG34" s="58"/>
      <c r="AH34" s="42"/>
      <c r="AI34" s="42"/>
      <c r="AJ34" s="42"/>
      <c r="AK34" s="42"/>
      <c r="AL34" s="58">
        <v>7</v>
      </c>
      <c r="AM34" s="58"/>
      <c r="AN34" s="58"/>
      <c r="AO34" s="42"/>
      <c r="AP34" s="42"/>
      <c r="AQ34" s="42"/>
      <c r="AR34" s="42"/>
      <c r="AS34" s="58">
        <f>AS29</f>
        <v>9</v>
      </c>
      <c r="AT34" s="58"/>
      <c r="AU34" s="58"/>
      <c r="AV34" s="42"/>
      <c r="AW34" s="42"/>
      <c r="AX34" s="42"/>
      <c r="AY34" s="42"/>
      <c r="AZ34" s="42"/>
    </row>
    <row r="35" spans="1:52" x14ac:dyDescent="0.25">
      <c r="A35" s="57">
        <v>8</v>
      </c>
      <c r="B35" s="42"/>
      <c r="C35" s="39">
        <f>$A35</f>
        <v>8</v>
      </c>
      <c r="D35" s="40">
        <f>C34</f>
        <v>1</v>
      </c>
      <c r="E35" s="41">
        <f>$Z$1-$A35-C34</f>
        <v>6</v>
      </c>
      <c r="F35" s="56">
        <f>COUNTIFS(C35:E37,C35)</f>
        <v>1</v>
      </c>
      <c r="G35" s="56">
        <f>COUNTIFS(C35:E37,D35)</f>
        <v>1</v>
      </c>
      <c r="H35" s="56">
        <f>COUNTIFS(C35:E37,E35)</f>
        <v>1</v>
      </c>
      <c r="I35" s="42"/>
      <c r="J35" s="39">
        <f>$A35</f>
        <v>8</v>
      </c>
      <c r="K35" s="40">
        <f>J34</f>
        <v>2</v>
      </c>
      <c r="L35" s="41">
        <f>$Z$1-$A35-J34</f>
        <v>5</v>
      </c>
      <c r="M35" s="56">
        <f>COUNTIFS(J35:L37,J35)</f>
        <v>3</v>
      </c>
      <c r="N35" s="56">
        <f>COUNTIFS(J35:L37,K35)</f>
        <v>3</v>
      </c>
      <c r="O35" s="56">
        <f>COUNTIFS(J35:L37,L35)</f>
        <v>3</v>
      </c>
      <c r="P35" s="42"/>
      <c r="Q35" s="39">
        <f>$A35</f>
        <v>8</v>
      </c>
      <c r="R35" s="40">
        <f>Q34</f>
        <v>3</v>
      </c>
      <c r="S35" s="41">
        <f>$Z$1-$A35-Q34</f>
        <v>4</v>
      </c>
      <c r="T35" s="56">
        <f>COUNTIFS(Q35:S37,Q35)</f>
        <v>1</v>
      </c>
      <c r="U35" s="56">
        <f>COUNTIFS(Q35:S37,R35)</f>
        <v>1</v>
      </c>
      <c r="V35" s="56">
        <f>COUNTIFS(Q35:S37,S35)</f>
        <v>1</v>
      </c>
      <c r="W35" s="42"/>
      <c r="X35" s="39">
        <f>$A35</f>
        <v>8</v>
      </c>
      <c r="Y35" s="40">
        <f>X34</f>
        <v>4</v>
      </c>
      <c r="Z35" s="41">
        <f>$Z$1-$A35-X34</f>
        <v>3</v>
      </c>
      <c r="AA35" s="56">
        <f>COUNTIFS(X35:Z37,X35)</f>
        <v>1</v>
      </c>
      <c r="AB35" s="56">
        <f>COUNTIFS(X35:Z37,Y35)</f>
        <v>1</v>
      </c>
      <c r="AC35" s="56">
        <f>COUNTIFS(X35:Z37,Z35)</f>
        <v>1</v>
      </c>
      <c r="AD35" s="42"/>
      <c r="AE35" s="39">
        <f>$A35</f>
        <v>8</v>
      </c>
      <c r="AF35" s="40">
        <f>AE34</f>
        <v>6</v>
      </c>
      <c r="AG35" s="41">
        <f>$Z$1-$A35-AE34</f>
        <v>1</v>
      </c>
      <c r="AH35" s="56">
        <f>COUNTIFS(AE35:AG37,AE35)</f>
        <v>1</v>
      </c>
      <c r="AI35" s="56">
        <f>COUNTIFS(AE35:AG37,AF35)</f>
        <v>1</v>
      </c>
      <c r="AJ35" s="56">
        <f>COUNTIFS(AE35:AG37,AG35)</f>
        <v>1</v>
      </c>
      <c r="AK35" s="42"/>
      <c r="AL35" s="39">
        <f>$A35</f>
        <v>8</v>
      </c>
      <c r="AM35" s="40">
        <f>AL34</f>
        <v>7</v>
      </c>
      <c r="AN35" s="41">
        <f>$Z$1-$A35-AL34</f>
        <v>0</v>
      </c>
      <c r="AO35" s="56">
        <f>COUNTIFS(AL35:AN37,AL35)</f>
        <v>1</v>
      </c>
      <c r="AP35" s="56">
        <f>COUNTIFS(AL35:AN37,AM35)</f>
        <v>1</v>
      </c>
      <c r="AQ35" s="56">
        <f>COUNTIFS(AL35:AN37,AN35)</f>
        <v>1</v>
      </c>
      <c r="AR35" s="42"/>
      <c r="AS35" s="39">
        <f>$A35</f>
        <v>8</v>
      </c>
      <c r="AT35" s="40">
        <f>AS34</f>
        <v>9</v>
      </c>
      <c r="AU35" s="41">
        <f>$Z$1-$A35-AS34</f>
        <v>-2</v>
      </c>
      <c r="AV35" s="56">
        <f>COUNTIFS(AS35:AU37,AS35)</f>
        <v>1</v>
      </c>
      <c r="AW35" s="56">
        <f>COUNTIFS(AS35:AU37,AT35)</f>
        <v>1</v>
      </c>
      <c r="AX35" s="56">
        <f>COUNTIFS(AS35:AU37,AU35)</f>
        <v>1</v>
      </c>
      <c r="AY35" s="42"/>
      <c r="AZ35" s="42"/>
    </row>
    <row r="36" spans="1:52" x14ac:dyDescent="0.25">
      <c r="A36" s="56"/>
      <c r="B36" s="42"/>
      <c r="C36" s="43">
        <f>2*$Z$1-2*$AN$1-2*C35-D35</f>
        <v>3</v>
      </c>
      <c r="D36" s="44">
        <f>$AN$1</f>
        <v>5</v>
      </c>
      <c r="E36" s="45">
        <f>2*C35+C34+D36-$Z$1</f>
        <v>7</v>
      </c>
      <c r="F36" s="56">
        <f>COUNTIFS(C35:E37,C36)</f>
        <v>1</v>
      </c>
      <c r="G36" s="56">
        <f>COUNTIFS(C35:E37,D36)</f>
        <v>1</v>
      </c>
      <c r="H36" s="56">
        <f>COUNTIFS(C35:E37,E36)</f>
        <v>1</v>
      </c>
      <c r="I36" s="42"/>
      <c r="J36" s="43">
        <f>2*$Z$1-2*$AN$1-2*J35-K35</f>
        <v>2</v>
      </c>
      <c r="K36" s="44">
        <f>$AN$1</f>
        <v>5</v>
      </c>
      <c r="L36" s="45">
        <f>2*J35+J34+K36-$Z$1</f>
        <v>8</v>
      </c>
      <c r="M36" s="56">
        <f>COUNTIFS(J35:L37,J36)</f>
        <v>3</v>
      </c>
      <c r="N36" s="56">
        <f>COUNTIFS(J35:L37,K36)</f>
        <v>3</v>
      </c>
      <c r="O36" s="56">
        <f>COUNTIFS(J35:L37,L36)</f>
        <v>3</v>
      </c>
      <c r="P36" s="42"/>
      <c r="Q36" s="43">
        <f>2*$Z$1-2*$AN$1-2*Q35-R35</f>
        <v>1</v>
      </c>
      <c r="R36" s="44">
        <f>$AN$1</f>
        <v>5</v>
      </c>
      <c r="S36" s="45">
        <f>2*Q35+Q34+R36-$Z$1</f>
        <v>9</v>
      </c>
      <c r="T36" s="56">
        <f>COUNTIFS(Q35:S37,Q36)</f>
        <v>1</v>
      </c>
      <c r="U36" s="56">
        <f>COUNTIFS(Q35:S37,R36)</f>
        <v>1</v>
      </c>
      <c r="V36" s="56">
        <f>COUNTIFS(Q35:S37,S36)</f>
        <v>1</v>
      </c>
      <c r="W36" s="42"/>
      <c r="X36" s="43">
        <f>2*$Z$1-2*$AN$1-2*X35-Y35</f>
        <v>0</v>
      </c>
      <c r="Y36" s="44">
        <f>$AN$1</f>
        <v>5</v>
      </c>
      <c r="Z36" s="45">
        <f>2*X35+X34+Y36-$Z$1</f>
        <v>10</v>
      </c>
      <c r="AA36" s="56">
        <f>COUNTIFS(X35:Z37,X36)</f>
        <v>1</v>
      </c>
      <c r="AB36" s="56">
        <f>COUNTIFS(X35:Z37,Y36)</f>
        <v>1</v>
      </c>
      <c r="AC36" s="56">
        <f>COUNTIFS(X35:Z37,Z36)</f>
        <v>1</v>
      </c>
      <c r="AD36" s="42"/>
      <c r="AE36" s="43">
        <f>2*$Z$1-2*$AN$1-2*AE35-AF35</f>
        <v>-2</v>
      </c>
      <c r="AF36" s="44">
        <f>$AN$1</f>
        <v>5</v>
      </c>
      <c r="AG36" s="45">
        <f>2*AE35+AE34+AF36-$Z$1</f>
        <v>12</v>
      </c>
      <c r="AH36" s="56">
        <f>COUNTIFS(AE35:AG37,AE36)</f>
        <v>1</v>
      </c>
      <c r="AI36" s="56">
        <f>COUNTIFS(AE35:AG37,AF36)</f>
        <v>1</v>
      </c>
      <c r="AJ36" s="56">
        <f>COUNTIFS(AE35:AG37,AG36)</f>
        <v>1</v>
      </c>
      <c r="AK36" s="42"/>
      <c r="AL36" s="43">
        <f>2*$Z$1-2*$AN$1-2*AL35-AM35</f>
        <v>-3</v>
      </c>
      <c r="AM36" s="44">
        <f>$AN$1</f>
        <v>5</v>
      </c>
      <c r="AN36" s="45">
        <f>2*AL35+AL34+AM36-$Z$1</f>
        <v>13</v>
      </c>
      <c r="AO36" s="56">
        <f>COUNTIFS(AL35:AN37,AL36)</f>
        <v>1</v>
      </c>
      <c r="AP36" s="56">
        <f>COUNTIFS(AL35:AN37,AM36)</f>
        <v>1</v>
      </c>
      <c r="AQ36" s="56">
        <f>COUNTIFS(AL35:AN37,AN36)</f>
        <v>1</v>
      </c>
      <c r="AR36" s="42"/>
      <c r="AS36" s="43">
        <f>2*$Z$1-2*$AN$1-2*AS35-AT35</f>
        <v>-5</v>
      </c>
      <c r="AT36" s="44">
        <f>$AN$1</f>
        <v>5</v>
      </c>
      <c r="AU36" s="45">
        <f>2*AS35+AS34+AT36-$Z$1</f>
        <v>15</v>
      </c>
      <c r="AV36" s="56">
        <f>COUNTIFS(AS35:AU37,AS36)</f>
        <v>1</v>
      </c>
      <c r="AW36" s="56">
        <f>COUNTIFS(AS35:AU37,AT36)</f>
        <v>1</v>
      </c>
      <c r="AX36" s="56">
        <f>COUNTIFS(AS35:AU37,AU36)</f>
        <v>1</v>
      </c>
      <c r="AY36" s="42"/>
      <c r="AZ36" s="42"/>
    </row>
    <row r="37" spans="1:52" ht="15.75" thickBot="1" x14ac:dyDescent="0.3">
      <c r="A37" s="56"/>
      <c r="B37" s="42"/>
      <c r="C37" s="46">
        <f>C35+D35+2*D36-$Z$1</f>
        <v>4</v>
      </c>
      <c r="D37" s="47">
        <f>$Z$1-D35-D36</f>
        <v>9</v>
      </c>
      <c r="E37" s="48">
        <f>$Z$1-C35-D36</f>
        <v>2</v>
      </c>
      <c r="F37" s="56">
        <f>COUNTIFS(C35:E37,C37)</f>
        <v>1</v>
      </c>
      <c r="G37" s="56">
        <f>COUNTIFS(C35:E37,D37)</f>
        <v>1</v>
      </c>
      <c r="H37" s="56">
        <f>COUNTIFS(C35:E37,E37)</f>
        <v>1</v>
      </c>
      <c r="I37" s="42"/>
      <c r="J37" s="46">
        <f>J35+K35+2*K36-$Z$1</f>
        <v>5</v>
      </c>
      <c r="K37" s="47">
        <f>$Z$1-K35-K36</f>
        <v>8</v>
      </c>
      <c r="L37" s="48">
        <f>$Z$1-J35-K36</f>
        <v>2</v>
      </c>
      <c r="M37" s="56">
        <f>COUNTIFS(J35:L37,J37)</f>
        <v>3</v>
      </c>
      <c r="N37" s="56">
        <f>COUNTIFS(J35:L37,K37)</f>
        <v>3</v>
      </c>
      <c r="O37" s="56">
        <f>COUNTIFS(J35:L37,L37)</f>
        <v>3</v>
      </c>
      <c r="P37" s="42"/>
      <c r="Q37" s="46">
        <f>Q35+R35+2*R36-$Z$1</f>
        <v>6</v>
      </c>
      <c r="R37" s="47">
        <f>$Z$1-R35-R36</f>
        <v>7</v>
      </c>
      <c r="S37" s="48">
        <f>$Z$1-Q35-R36</f>
        <v>2</v>
      </c>
      <c r="T37" s="56">
        <f>COUNTIFS(Q35:S37,Q37)</f>
        <v>1</v>
      </c>
      <c r="U37" s="56">
        <f>COUNTIFS(Q35:S37,R37)</f>
        <v>1</v>
      </c>
      <c r="V37" s="56">
        <f>COUNTIFS(Q35:S37,S37)</f>
        <v>1</v>
      </c>
      <c r="W37" s="42"/>
      <c r="X37" s="46">
        <f>X35+Y35+2*Y36-$Z$1</f>
        <v>7</v>
      </c>
      <c r="Y37" s="47">
        <f>$Z$1-Y35-Y36</f>
        <v>6</v>
      </c>
      <c r="Z37" s="48">
        <f>$Z$1-X35-Y36</f>
        <v>2</v>
      </c>
      <c r="AA37" s="56">
        <f>COUNTIFS(X35:Z37,X37)</f>
        <v>1</v>
      </c>
      <c r="AB37" s="56">
        <f>COUNTIFS(X35:Z37,Y37)</f>
        <v>1</v>
      </c>
      <c r="AC37" s="56">
        <f>COUNTIFS(X35:Z37,Z37)</f>
        <v>1</v>
      </c>
      <c r="AD37" s="42"/>
      <c r="AE37" s="46">
        <f>AE35+AF35+2*AF36-$Z$1</f>
        <v>9</v>
      </c>
      <c r="AF37" s="47">
        <f>$Z$1-AF35-AF36</f>
        <v>4</v>
      </c>
      <c r="AG37" s="48">
        <f>$Z$1-AE35-AF36</f>
        <v>2</v>
      </c>
      <c r="AH37" s="56">
        <f>COUNTIFS(AE35:AG37,AE37)</f>
        <v>1</v>
      </c>
      <c r="AI37" s="56">
        <f>COUNTIFS(AE35:AG37,AF37)</f>
        <v>1</v>
      </c>
      <c r="AJ37" s="56">
        <f>COUNTIFS(AE35:AG37,AG37)</f>
        <v>1</v>
      </c>
      <c r="AK37" s="42"/>
      <c r="AL37" s="46">
        <f>AL35+AM35+2*AM36-$Z$1</f>
        <v>10</v>
      </c>
      <c r="AM37" s="47">
        <f>$Z$1-AM35-AM36</f>
        <v>3</v>
      </c>
      <c r="AN37" s="48">
        <f>$Z$1-AL35-AM36</f>
        <v>2</v>
      </c>
      <c r="AO37" s="56">
        <f>COUNTIFS(AL35:AN37,AL37)</f>
        <v>1</v>
      </c>
      <c r="AP37" s="56">
        <f>COUNTIFS(AL35:AN37,AM37)</f>
        <v>1</v>
      </c>
      <c r="AQ37" s="56">
        <f>COUNTIFS(AL35:AN37,AN37)</f>
        <v>1</v>
      </c>
      <c r="AR37" s="42"/>
      <c r="AS37" s="46">
        <f>AS35+AT35+2*AT36-$Z$1</f>
        <v>12</v>
      </c>
      <c r="AT37" s="47">
        <f>$Z$1-AT35-AT36</f>
        <v>1</v>
      </c>
      <c r="AU37" s="48">
        <f>$Z$1-AS35-AT36</f>
        <v>2</v>
      </c>
      <c r="AV37" s="56">
        <f>COUNTIFS(AS35:AU37,AS37)</f>
        <v>1</v>
      </c>
      <c r="AW37" s="56">
        <f>COUNTIFS(AS35:AU37,AT37)</f>
        <v>1</v>
      </c>
      <c r="AX37" s="56">
        <f>COUNTIFS(AS35:AU37,AU37)</f>
        <v>1</v>
      </c>
      <c r="AY37" s="42"/>
      <c r="AZ37" s="42"/>
    </row>
    <row r="38" spans="1:52" ht="8.1" customHeight="1" x14ac:dyDescent="0.2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row>
    <row r="39" spans="1:52" x14ac:dyDescent="0.25">
      <c r="A39" s="56" t="s">
        <v>54</v>
      </c>
      <c r="B39" s="42"/>
      <c r="C39" s="58">
        <f>C$4</f>
        <v>2</v>
      </c>
      <c r="D39" s="58"/>
      <c r="E39" s="58"/>
      <c r="F39" s="42"/>
      <c r="G39" s="42"/>
      <c r="H39" s="42"/>
      <c r="I39" s="42"/>
      <c r="J39" s="58">
        <f>J34</f>
        <v>2</v>
      </c>
      <c r="K39" s="58"/>
      <c r="L39" s="58"/>
      <c r="M39" s="42"/>
      <c r="N39" s="42"/>
      <c r="O39" s="42"/>
      <c r="P39" s="42"/>
      <c r="Q39" s="58">
        <f>Q34</f>
        <v>3</v>
      </c>
      <c r="R39" s="58"/>
      <c r="S39" s="58"/>
      <c r="T39" s="42"/>
      <c r="U39" s="42"/>
      <c r="V39" s="42"/>
      <c r="W39" s="42"/>
      <c r="X39" s="58">
        <f>X34</f>
        <v>4</v>
      </c>
      <c r="Y39" s="58"/>
      <c r="Z39" s="58"/>
      <c r="AA39" s="42"/>
      <c r="AB39" s="42"/>
      <c r="AC39" s="42"/>
      <c r="AD39" s="42"/>
      <c r="AE39" s="58">
        <f>AE34</f>
        <v>6</v>
      </c>
      <c r="AF39" s="58"/>
      <c r="AG39" s="58"/>
      <c r="AH39" s="42"/>
      <c r="AI39" s="42"/>
      <c r="AJ39" s="42"/>
      <c r="AK39" s="42"/>
      <c r="AL39" s="58">
        <f>AL34</f>
        <v>7</v>
      </c>
      <c r="AM39" s="58"/>
      <c r="AN39" s="58"/>
      <c r="AO39" s="42"/>
      <c r="AP39" s="42"/>
      <c r="AQ39" s="42"/>
      <c r="AR39" s="42"/>
      <c r="AS39" s="58">
        <v>8</v>
      </c>
      <c r="AT39" s="58"/>
      <c r="AU39" s="58"/>
      <c r="AV39" s="42"/>
      <c r="AW39" s="42"/>
      <c r="AX39" s="42"/>
      <c r="AY39" s="42"/>
      <c r="AZ39" s="42"/>
    </row>
    <row r="40" spans="1:52" x14ac:dyDescent="0.25">
      <c r="A40" s="57">
        <v>9</v>
      </c>
      <c r="B40" s="42"/>
      <c r="C40" s="39">
        <f>$A40</f>
        <v>9</v>
      </c>
      <c r="D40" s="40">
        <f>C39</f>
        <v>2</v>
      </c>
      <c r="E40" s="41">
        <f>$Z$1-$A40-C39</f>
        <v>4</v>
      </c>
      <c r="F40" s="56">
        <f>COUNTIFS(C40:E42,C40)</f>
        <v>1</v>
      </c>
      <c r="G40" s="56">
        <f>COUNTIFS(C40:E42,D40)</f>
        <v>1</v>
      </c>
      <c r="H40" s="56">
        <f>COUNTIFS(C40:E42,E40)</f>
        <v>1</v>
      </c>
      <c r="I40" s="42"/>
      <c r="J40" s="39">
        <f>$A40</f>
        <v>9</v>
      </c>
      <c r="K40" s="40">
        <f>J39</f>
        <v>2</v>
      </c>
      <c r="L40" s="41">
        <f>$Z$1-$A40-J39</f>
        <v>4</v>
      </c>
      <c r="M40" s="56">
        <f>COUNTIFS(J40:L42,J40)</f>
        <v>1</v>
      </c>
      <c r="N40" s="56">
        <f>COUNTIFS(J40:L42,K40)</f>
        <v>1</v>
      </c>
      <c r="O40" s="56">
        <f>COUNTIFS(J40:L42,L40)</f>
        <v>1</v>
      </c>
      <c r="P40" s="42"/>
      <c r="Q40" s="39">
        <f>$A40</f>
        <v>9</v>
      </c>
      <c r="R40" s="40">
        <f>Q39</f>
        <v>3</v>
      </c>
      <c r="S40" s="41">
        <f>$Z$1-$A40-Q39</f>
        <v>3</v>
      </c>
      <c r="T40" s="56">
        <f>COUNTIFS(Q40:S42,Q40)</f>
        <v>1</v>
      </c>
      <c r="U40" s="56">
        <f>COUNTIFS(Q40:S42,R40)</f>
        <v>2</v>
      </c>
      <c r="V40" s="56">
        <f>COUNTIFS(Q40:S42,S40)</f>
        <v>2</v>
      </c>
      <c r="W40" s="42"/>
      <c r="X40" s="39">
        <f>$A40</f>
        <v>9</v>
      </c>
      <c r="Y40" s="40">
        <f>X39</f>
        <v>4</v>
      </c>
      <c r="Z40" s="41">
        <f>$Z$1-$A40-X39</f>
        <v>2</v>
      </c>
      <c r="AA40" s="56">
        <f>COUNTIFS(X40:Z42,X40)</f>
        <v>1</v>
      </c>
      <c r="AB40" s="56">
        <f>COUNTIFS(X40:Z42,Y40)</f>
        <v>1</v>
      </c>
      <c r="AC40" s="56">
        <f>COUNTIFS(X40:Z42,Z40)</f>
        <v>1</v>
      </c>
      <c r="AD40" s="42"/>
      <c r="AE40" s="39">
        <f>$A40</f>
        <v>9</v>
      </c>
      <c r="AF40" s="40">
        <f>AE39</f>
        <v>6</v>
      </c>
      <c r="AG40" s="41">
        <f>$Z$1-$A40-AE39</f>
        <v>0</v>
      </c>
      <c r="AH40" s="56">
        <f>COUNTIFS(AE40:AG42,AE40)</f>
        <v>1</v>
      </c>
      <c r="AI40" s="56">
        <f>COUNTIFS(AE40:AG42,AF40)</f>
        <v>1</v>
      </c>
      <c r="AJ40" s="56">
        <f>COUNTIFS(AE40:AG42,AG40)</f>
        <v>1</v>
      </c>
      <c r="AK40" s="42"/>
      <c r="AL40" s="39">
        <f>$A40</f>
        <v>9</v>
      </c>
      <c r="AM40" s="40">
        <f>AL39</f>
        <v>7</v>
      </c>
      <c r="AN40" s="41">
        <f>$Z$1-$A40-AL39</f>
        <v>-1</v>
      </c>
      <c r="AO40" s="56">
        <f>COUNTIFS(AL40:AN42,AL40)</f>
        <v>1</v>
      </c>
      <c r="AP40" s="56">
        <f>COUNTIFS(AL40:AN42,AM40)</f>
        <v>1</v>
      </c>
      <c r="AQ40" s="56">
        <f>COUNTIFS(AL40:AN42,AN40)</f>
        <v>1</v>
      </c>
      <c r="AR40" s="42"/>
      <c r="AS40" s="39">
        <f>$A40</f>
        <v>9</v>
      </c>
      <c r="AT40" s="40">
        <f>AS39</f>
        <v>8</v>
      </c>
      <c r="AU40" s="41">
        <f>$Z$1-$A40-AS39</f>
        <v>-2</v>
      </c>
      <c r="AV40" s="56">
        <f>COUNTIFS(AS40:AU42,AS40)</f>
        <v>1</v>
      </c>
      <c r="AW40" s="56">
        <f>COUNTIFS(AS40:AU42,AT40)</f>
        <v>1</v>
      </c>
      <c r="AX40" s="56">
        <f>COUNTIFS(AS40:AU42,AU40)</f>
        <v>1</v>
      </c>
      <c r="AY40" s="42"/>
      <c r="AZ40" s="42"/>
    </row>
    <row r="41" spans="1:52" x14ac:dyDescent="0.25">
      <c r="A41" s="56"/>
      <c r="B41" s="42"/>
      <c r="C41" s="43">
        <f>2*$Z$1-2*$AN$1-2*C40-D40</f>
        <v>0</v>
      </c>
      <c r="D41" s="44">
        <f>$AN$1</f>
        <v>5</v>
      </c>
      <c r="E41" s="45">
        <f>2*C40+C39+D41-$Z$1</f>
        <v>10</v>
      </c>
      <c r="F41" s="56">
        <f>COUNTIFS(C40:E42,C41)</f>
        <v>1</v>
      </c>
      <c r="G41" s="56">
        <f>COUNTIFS(C40:E42,D41)</f>
        <v>1</v>
      </c>
      <c r="H41" s="56">
        <f>COUNTIFS(C40:E42,E41)</f>
        <v>1</v>
      </c>
      <c r="I41" s="42"/>
      <c r="J41" s="43">
        <f>2*$Z$1-2*$AN$1-2*J40-K40</f>
        <v>0</v>
      </c>
      <c r="K41" s="44">
        <f>$AN$1</f>
        <v>5</v>
      </c>
      <c r="L41" s="45">
        <f>2*J40+J39+K41-$Z$1</f>
        <v>10</v>
      </c>
      <c r="M41" s="56">
        <f>COUNTIFS(J40:L42,J41)</f>
        <v>1</v>
      </c>
      <c r="N41" s="56">
        <f>COUNTIFS(J40:L42,K41)</f>
        <v>1</v>
      </c>
      <c r="O41" s="56">
        <f>COUNTIFS(J40:L42,L41)</f>
        <v>1</v>
      </c>
      <c r="P41" s="42"/>
      <c r="Q41" s="43">
        <f>2*$Z$1-2*$AN$1-2*Q40-R40</f>
        <v>-1</v>
      </c>
      <c r="R41" s="44">
        <f>$AN$1</f>
        <v>5</v>
      </c>
      <c r="S41" s="45">
        <f>2*Q40+Q39+R41-$Z$1</f>
        <v>11</v>
      </c>
      <c r="T41" s="56">
        <f>COUNTIFS(Q40:S42,Q41)</f>
        <v>1</v>
      </c>
      <c r="U41" s="56">
        <f>COUNTIFS(Q40:S42,R41)</f>
        <v>1</v>
      </c>
      <c r="V41" s="56">
        <f>COUNTIFS(Q40:S42,S41)</f>
        <v>1</v>
      </c>
      <c r="W41" s="42"/>
      <c r="X41" s="43">
        <f>2*$Z$1-2*$AN$1-2*X40-Y40</f>
        <v>-2</v>
      </c>
      <c r="Y41" s="44">
        <f>$AN$1</f>
        <v>5</v>
      </c>
      <c r="Z41" s="45">
        <f>2*X40+X39+Y41-$Z$1</f>
        <v>12</v>
      </c>
      <c r="AA41" s="56">
        <f>COUNTIFS(X40:Z42,X41)</f>
        <v>1</v>
      </c>
      <c r="AB41" s="56">
        <f>COUNTIFS(X40:Z42,Y41)</f>
        <v>1</v>
      </c>
      <c r="AC41" s="56">
        <f>COUNTIFS(X40:Z42,Z41)</f>
        <v>1</v>
      </c>
      <c r="AD41" s="42"/>
      <c r="AE41" s="43">
        <f>2*$Z$1-2*$AN$1-2*AE40-AF40</f>
        <v>-4</v>
      </c>
      <c r="AF41" s="44">
        <f>$AN$1</f>
        <v>5</v>
      </c>
      <c r="AG41" s="45">
        <f>2*AE40+AE39+AF41-$Z$1</f>
        <v>14</v>
      </c>
      <c r="AH41" s="56">
        <f>COUNTIFS(AE40:AG42,AE41)</f>
        <v>1</v>
      </c>
      <c r="AI41" s="56">
        <f>COUNTIFS(AE40:AG42,AF41)</f>
        <v>1</v>
      </c>
      <c r="AJ41" s="56">
        <f>COUNTIFS(AE40:AG42,AG41)</f>
        <v>1</v>
      </c>
      <c r="AK41" s="42"/>
      <c r="AL41" s="43">
        <f>2*$Z$1-2*$AN$1-2*AL40-AM40</f>
        <v>-5</v>
      </c>
      <c r="AM41" s="44">
        <f>$AN$1</f>
        <v>5</v>
      </c>
      <c r="AN41" s="45">
        <f>2*AL40+AL39+AM41-$Z$1</f>
        <v>15</v>
      </c>
      <c r="AO41" s="56">
        <f>COUNTIFS(AL40:AN42,AL41)</f>
        <v>1</v>
      </c>
      <c r="AP41" s="56">
        <f>COUNTIFS(AL40:AN42,AM41)</f>
        <v>1</v>
      </c>
      <c r="AQ41" s="56">
        <f>COUNTIFS(AL40:AN42,AN41)</f>
        <v>1</v>
      </c>
      <c r="AR41" s="42"/>
      <c r="AS41" s="43">
        <f>2*$Z$1-2*$AN$1-2*AS40-AT40</f>
        <v>-6</v>
      </c>
      <c r="AT41" s="44">
        <f>$AN$1</f>
        <v>5</v>
      </c>
      <c r="AU41" s="45">
        <f>2*AS40+AS39+AT41-$Z$1</f>
        <v>16</v>
      </c>
      <c r="AV41" s="56">
        <f>COUNTIFS(AS40:AU42,AS41)</f>
        <v>1</v>
      </c>
      <c r="AW41" s="56">
        <f>COUNTIFS(AS40:AU42,AT41)</f>
        <v>1</v>
      </c>
      <c r="AX41" s="56">
        <f>COUNTIFS(AS40:AU42,AU41)</f>
        <v>1</v>
      </c>
      <c r="AY41" s="42"/>
      <c r="AZ41" s="42"/>
    </row>
    <row r="42" spans="1:52" ht="15.75" thickBot="1" x14ac:dyDescent="0.3">
      <c r="A42" s="56"/>
      <c r="B42" s="42"/>
      <c r="C42" s="46">
        <f>C40+D40+2*D41-$Z$1</f>
        <v>6</v>
      </c>
      <c r="D42" s="47">
        <f>$Z$1-D40-D41</f>
        <v>8</v>
      </c>
      <c r="E42" s="48">
        <f>$Z$1-C40-D41</f>
        <v>1</v>
      </c>
      <c r="F42" s="56">
        <f>COUNTIFS(C40:E42,C42)</f>
        <v>1</v>
      </c>
      <c r="G42" s="56">
        <f>COUNTIFS(C40:E42,D42)</f>
        <v>1</v>
      </c>
      <c r="H42" s="56">
        <f>COUNTIFS(C40:E42,E42)</f>
        <v>1</v>
      </c>
      <c r="I42" s="42"/>
      <c r="J42" s="46">
        <f>J40+K40+2*K41-$Z$1</f>
        <v>6</v>
      </c>
      <c r="K42" s="47">
        <f>$Z$1-K40-K41</f>
        <v>8</v>
      </c>
      <c r="L42" s="48">
        <f>$Z$1-J40-K41</f>
        <v>1</v>
      </c>
      <c r="M42" s="56">
        <f>COUNTIFS(J40:L42,J42)</f>
        <v>1</v>
      </c>
      <c r="N42" s="56">
        <f>COUNTIFS(J40:L42,K42)</f>
        <v>1</v>
      </c>
      <c r="O42" s="56">
        <f>COUNTIFS(J40:L42,L42)</f>
        <v>1</v>
      </c>
      <c r="P42" s="42"/>
      <c r="Q42" s="46">
        <f>Q40+R40+2*R41-$Z$1</f>
        <v>7</v>
      </c>
      <c r="R42" s="47">
        <f>$Z$1-R40-R41</f>
        <v>7</v>
      </c>
      <c r="S42" s="48">
        <f>$Z$1-Q40-R41</f>
        <v>1</v>
      </c>
      <c r="T42" s="56">
        <f>COUNTIFS(Q40:S42,Q42)</f>
        <v>2</v>
      </c>
      <c r="U42" s="56">
        <f>COUNTIFS(Q40:S42,R42)</f>
        <v>2</v>
      </c>
      <c r="V42" s="56">
        <f>COUNTIFS(Q40:S42,S42)</f>
        <v>1</v>
      </c>
      <c r="W42" s="42"/>
      <c r="X42" s="46">
        <f>X40+Y40+2*Y41-$Z$1</f>
        <v>8</v>
      </c>
      <c r="Y42" s="47">
        <f>$Z$1-Y40-Y41</f>
        <v>6</v>
      </c>
      <c r="Z42" s="48">
        <f>$Z$1-X40-Y41</f>
        <v>1</v>
      </c>
      <c r="AA42" s="56">
        <f>COUNTIFS(X40:Z42,X42)</f>
        <v>1</v>
      </c>
      <c r="AB42" s="56">
        <f>COUNTIFS(X40:Z42,Y42)</f>
        <v>1</v>
      </c>
      <c r="AC42" s="56">
        <f>COUNTIFS(X40:Z42,Z42)</f>
        <v>1</v>
      </c>
      <c r="AD42" s="42"/>
      <c r="AE42" s="46">
        <f>AE40+AF40+2*AF41-$Z$1</f>
        <v>10</v>
      </c>
      <c r="AF42" s="47">
        <f>$Z$1-AF40-AF41</f>
        <v>4</v>
      </c>
      <c r="AG42" s="48">
        <f>$Z$1-AE40-AF41</f>
        <v>1</v>
      </c>
      <c r="AH42" s="56">
        <f>COUNTIFS(AE40:AG42,AE42)</f>
        <v>1</v>
      </c>
      <c r="AI42" s="56">
        <f>COUNTIFS(AE40:AG42,AF42)</f>
        <v>1</v>
      </c>
      <c r="AJ42" s="56">
        <f>COUNTIFS(AE40:AG42,AG42)</f>
        <v>1</v>
      </c>
      <c r="AK42" s="42"/>
      <c r="AL42" s="46">
        <f>AL40+AM40+2*AM41-$Z$1</f>
        <v>11</v>
      </c>
      <c r="AM42" s="47">
        <f>$Z$1-AM40-AM41</f>
        <v>3</v>
      </c>
      <c r="AN42" s="48">
        <f>$Z$1-AL40-AM41</f>
        <v>1</v>
      </c>
      <c r="AO42" s="56">
        <f>COUNTIFS(AL40:AN42,AL42)</f>
        <v>1</v>
      </c>
      <c r="AP42" s="56">
        <f>COUNTIFS(AL40:AN42,AM42)</f>
        <v>1</v>
      </c>
      <c r="AQ42" s="56">
        <f>COUNTIFS(AL40:AN42,AN42)</f>
        <v>1</v>
      </c>
      <c r="AR42" s="42"/>
      <c r="AS42" s="46">
        <f>AS40+AT40+2*AT41-$Z$1</f>
        <v>12</v>
      </c>
      <c r="AT42" s="47">
        <f>$Z$1-AT40-AT41</f>
        <v>2</v>
      </c>
      <c r="AU42" s="48">
        <f>$Z$1-AS40-AT41</f>
        <v>1</v>
      </c>
      <c r="AV42" s="56">
        <f>COUNTIFS(AS40:AU42,AS42)</f>
        <v>1</v>
      </c>
      <c r="AW42" s="56">
        <f>COUNTIFS(AS40:AU42,AT42)</f>
        <v>1</v>
      </c>
      <c r="AX42" s="56">
        <f>COUNTIFS(AS40:AU42,AU42)</f>
        <v>1</v>
      </c>
      <c r="AY42" s="42"/>
      <c r="AZ42" s="42"/>
    </row>
  </sheetData>
  <mergeCells count="57">
    <mergeCell ref="AS34:AU34"/>
    <mergeCell ref="C39:E39"/>
    <mergeCell ref="J39:L39"/>
    <mergeCell ref="Q39:S39"/>
    <mergeCell ref="X39:Z39"/>
    <mergeCell ref="AE39:AG39"/>
    <mergeCell ref="AL39:AN39"/>
    <mergeCell ref="AS39:AU39"/>
    <mergeCell ref="C34:E34"/>
    <mergeCell ref="J34:L34"/>
    <mergeCell ref="Q34:S34"/>
    <mergeCell ref="X34:Z34"/>
    <mergeCell ref="AE34:AG34"/>
    <mergeCell ref="AL34:AN34"/>
    <mergeCell ref="AL29:AN29"/>
    <mergeCell ref="AS29:AU29"/>
    <mergeCell ref="C24:E24"/>
    <mergeCell ref="J24:L24"/>
    <mergeCell ref="Q24:S24"/>
    <mergeCell ref="X24:Z24"/>
    <mergeCell ref="AE24:AG24"/>
    <mergeCell ref="AL24:AN24"/>
    <mergeCell ref="AS24:AU24"/>
    <mergeCell ref="C29:E29"/>
    <mergeCell ref="J29:L29"/>
    <mergeCell ref="Q29:S29"/>
    <mergeCell ref="X29:Z29"/>
    <mergeCell ref="AE29:AG29"/>
    <mergeCell ref="AS14:AU14"/>
    <mergeCell ref="C19:E19"/>
    <mergeCell ref="J19:L19"/>
    <mergeCell ref="Q19:S19"/>
    <mergeCell ref="X19:Z19"/>
    <mergeCell ref="AE19:AG19"/>
    <mergeCell ref="AL19:AN19"/>
    <mergeCell ref="AS19:AU19"/>
    <mergeCell ref="AL4:AN4"/>
    <mergeCell ref="C3:AY3"/>
    <mergeCell ref="C14:E14"/>
    <mergeCell ref="J14:L14"/>
    <mergeCell ref="Q14:S14"/>
    <mergeCell ref="X14:Z14"/>
    <mergeCell ref="AE14:AG14"/>
    <mergeCell ref="AL14:AN14"/>
    <mergeCell ref="AS4:AU4"/>
    <mergeCell ref="C9:E9"/>
    <mergeCell ref="J9:L9"/>
    <mergeCell ref="Q9:S9"/>
    <mergeCell ref="X9:Z9"/>
    <mergeCell ref="AE9:AG9"/>
    <mergeCell ref="AL9:AN9"/>
    <mergeCell ref="AS9:AU9"/>
    <mergeCell ref="C4:E4"/>
    <mergeCell ref="J4:L4"/>
    <mergeCell ref="Q4:S4"/>
    <mergeCell ref="X4:Z4"/>
    <mergeCell ref="AE4:AG4"/>
  </mergeCells>
  <conditionalFormatting sqref="C21:E22 E20 L20 S20 Z20 AG20 AN20 AU20 E25 L25 S25 Z25 AG25 AN25 AU25 E30 L30 S30 Z30 AG30 AN30 AU30 E35 L35 S35 Z35 AG35 AN35 AU35 E40 L40 S40 Z40 AG40 AN40 AU40 E5 L5 S5 Z5 AG5 AN5 AU5 E10 L10 S10 Z10 AG10 AN10 AU10 E15 L15 S15 Z15 AG15 AN15 AU15">
    <cfRule type="expression" dxfId="225" priority="751">
      <formula>IF(C5&gt;$A$40,TRUE,FALSE)</formula>
    </cfRule>
    <cfRule type="expression" dxfId="224" priority="752">
      <formula>IF(C5&lt;0.5,TRUE,FALSE)</formula>
    </cfRule>
  </conditionalFormatting>
  <conditionalFormatting sqref="J21:L22">
    <cfRule type="expression" dxfId="223" priority="735">
      <formula>IF(J21&gt;$A$40,TRUE,FALSE)</formula>
    </cfRule>
    <cfRule type="expression" dxfId="222" priority="736">
      <formula>IF(J21&lt;0.5,TRUE,FALSE)</formula>
    </cfRule>
  </conditionalFormatting>
  <conditionalFormatting sqref="Q21:S22">
    <cfRule type="expression" dxfId="221" priority="733">
      <formula>IF(Q21&gt;$A$40,TRUE,FALSE)</formula>
    </cfRule>
    <cfRule type="expression" dxfId="220" priority="734">
      <formula>IF(Q21&lt;0.5,TRUE,FALSE)</formula>
    </cfRule>
  </conditionalFormatting>
  <conditionalFormatting sqref="X21:Z22">
    <cfRule type="expression" dxfId="219" priority="731">
      <formula>IF(X21&gt;$A$40,TRUE,FALSE)</formula>
    </cfRule>
    <cfRule type="expression" dxfId="218" priority="732">
      <formula>IF(X21&lt;0.5,TRUE,FALSE)</formula>
    </cfRule>
  </conditionalFormatting>
  <conditionalFormatting sqref="AE21:AG22">
    <cfRule type="expression" dxfId="217" priority="729">
      <formula>IF(AE21&gt;$A$40,TRUE,FALSE)</formula>
    </cfRule>
    <cfRule type="expression" dxfId="216" priority="730">
      <formula>IF(AE21&lt;0.5,TRUE,FALSE)</formula>
    </cfRule>
  </conditionalFormatting>
  <conditionalFormatting sqref="AL21:AN22">
    <cfRule type="expression" dxfId="215" priority="727">
      <formula>IF(AL21&gt;$A$40,TRUE,FALSE)</formula>
    </cfRule>
    <cfRule type="expression" dxfId="214" priority="728">
      <formula>IF(AL21&lt;0.5,TRUE,FALSE)</formula>
    </cfRule>
  </conditionalFormatting>
  <conditionalFormatting sqref="AS21:AU22">
    <cfRule type="expression" dxfId="213" priority="725">
      <formula>IF(AS21&gt;$A$40,TRUE,FALSE)</formula>
    </cfRule>
    <cfRule type="expression" dxfId="212" priority="726">
      <formula>IF(AS21&lt;0.5,TRUE,FALSE)</formula>
    </cfRule>
  </conditionalFormatting>
  <conditionalFormatting sqref="C20:D20">
    <cfRule type="expression" dxfId="211" priority="457">
      <formula>IF(C20&gt;$A$40,TRUE,FALSE)</formula>
    </cfRule>
    <cfRule type="expression" dxfId="210" priority="458">
      <formula>IF(C20&lt;0.5,TRUE,FALSE)</formula>
    </cfRule>
  </conditionalFormatting>
  <conditionalFormatting sqref="J20:K20">
    <cfRule type="expression" dxfId="209" priority="455">
      <formula>IF(J20&gt;$A$40,TRUE,FALSE)</formula>
    </cfRule>
    <cfRule type="expression" dxfId="208" priority="456">
      <formula>IF(J20&lt;0.5,TRUE,FALSE)</formula>
    </cfRule>
  </conditionalFormatting>
  <conditionalFormatting sqref="Q20:R20">
    <cfRule type="expression" dxfId="207" priority="453">
      <formula>IF(Q20&gt;$A$40,TRUE,FALSE)</formula>
    </cfRule>
    <cfRule type="expression" dxfId="206" priority="454">
      <formula>IF(Q20&lt;0.5,TRUE,FALSE)</formula>
    </cfRule>
  </conditionalFormatting>
  <conditionalFormatting sqref="X20:Y20">
    <cfRule type="expression" dxfId="205" priority="451">
      <formula>IF(X20&gt;$A$40,TRUE,FALSE)</formula>
    </cfRule>
    <cfRule type="expression" dxfId="204" priority="452">
      <formula>IF(X20&lt;0.5,TRUE,FALSE)</formula>
    </cfRule>
  </conditionalFormatting>
  <conditionalFormatting sqref="AE20:AF20">
    <cfRule type="expression" dxfId="203" priority="449">
      <formula>IF(AE20&gt;$A$40,TRUE,FALSE)</formula>
    </cfRule>
    <cfRule type="expression" dxfId="202" priority="450">
      <formula>IF(AE20&lt;0.5,TRUE,FALSE)</formula>
    </cfRule>
  </conditionalFormatting>
  <conditionalFormatting sqref="AL20:AM20">
    <cfRule type="expression" dxfId="201" priority="447">
      <formula>IF(AL20&gt;$A$40,TRUE,FALSE)</formula>
    </cfRule>
    <cfRule type="expression" dxfId="200" priority="448">
      <formula>IF(AL20&lt;0.5,TRUE,FALSE)</formula>
    </cfRule>
  </conditionalFormatting>
  <conditionalFormatting sqref="AS20:AT20">
    <cfRule type="expression" dxfId="199" priority="445">
      <formula>IF(AS20&gt;$A$40,TRUE,FALSE)</formula>
    </cfRule>
    <cfRule type="expression" dxfId="198" priority="446">
      <formula>IF(AS20&lt;0.5,TRUE,FALSE)</formula>
    </cfRule>
  </conditionalFormatting>
  <conditionalFormatting sqref="C26:E27">
    <cfRule type="expression" dxfId="197" priority="387">
      <formula>IF(C26&gt;$A$40,TRUE,FALSE)</formula>
    </cfRule>
    <cfRule type="expression" dxfId="196" priority="388">
      <formula>IF(C26&lt;0.5,TRUE,FALSE)</formula>
    </cfRule>
  </conditionalFormatting>
  <conditionalFormatting sqref="J26:L27">
    <cfRule type="expression" dxfId="195" priority="385">
      <formula>IF(J26&gt;$A$40,TRUE,FALSE)</formula>
    </cfRule>
    <cfRule type="expression" dxfId="194" priority="386">
      <formula>IF(J26&lt;0.5,TRUE,FALSE)</formula>
    </cfRule>
  </conditionalFormatting>
  <conditionalFormatting sqref="Q26:S27">
    <cfRule type="expression" dxfId="193" priority="383">
      <formula>IF(Q26&gt;$A$40,TRUE,FALSE)</formula>
    </cfRule>
    <cfRule type="expression" dxfId="192" priority="384">
      <formula>IF(Q26&lt;0.5,TRUE,FALSE)</formula>
    </cfRule>
  </conditionalFormatting>
  <conditionalFormatting sqref="X26:Z27">
    <cfRule type="expression" dxfId="191" priority="381">
      <formula>IF(X26&gt;$A$40,TRUE,FALSE)</formula>
    </cfRule>
    <cfRule type="expression" dxfId="190" priority="382">
      <formula>IF(X26&lt;0.5,TRUE,FALSE)</formula>
    </cfRule>
  </conditionalFormatting>
  <conditionalFormatting sqref="AE26:AG27">
    <cfRule type="expression" dxfId="189" priority="379">
      <formula>IF(AE26&gt;$A$40,TRUE,FALSE)</formula>
    </cfRule>
    <cfRule type="expression" dxfId="188" priority="380">
      <formula>IF(AE26&lt;0.5,TRUE,FALSE)</formula>
    </cfRule>
  </conditionalFormatting>
  <conditionalFormatting sqref="AL26:AN27">
    <cfRule type="expression" dxfId="187" priority="377">
      <formula>IF(AL26&gt;$A$40,TRUE,FALSE)</formula>
    </cfRule>
    <cfRule type="expression" dxfId="186" priority="378">
      <formula>IF(AL26&lt;0.5,TRUE,FALSE)</formula>
    </cfRule>
  </conditionalFormatting>
  <conditionalFormatting sqref="AS26:AU27">
    <cfRule type="expression" dxfId="185" priority="375">
      <formula>IF(AS26&gt;$A$40,TRUE,FALSE)</formula>
    </cfRule>
    <cfRule type="expression" dxfId="184" priority="376">
      <formula>IF(AS26&lt;0.5,TRUE,FALSE)</formula>
    </cfRule>
  </conditionalFormatting>
  <conditionalFormatting sqref="C25:D25">
    <cfRule type="expression" dxfId="183" priority="373">
      <formula>IF(C25&gt;$A$40,TRUE,FALSE)</formula>
    </cfRule>
    <cfRule type="expression" dxfId="182" priority="374">
      <formula>IF(C25&lt;0.5,TRUE,FALSE)</formula>
    </cfRule>
  </conditionalFormatting>
  <conditionalFormatting sqref="J25:K25">
    <cfRule type="expression" dxfId="181" priority="371">
      <formula>IF(J25&gt;$A$40,TRUE,FALSE)</formula>
    </cfRule>
    <cfRule type="expression" dxfId="180" priority="372">
      <formula>IF(J25&lt;0.5,TRUE,FALSE)</formula>
    </cfRule>
  </conditionalFormatting>
  <conditionalFormatting sqref="Q25:R25">
    <cfRule type="expression" dxfId="179" priority="369">
      <formula>IF(Q25&gt;$A$40,TRUE,FALSE)</formula>
    </cfRule>
    <cfRule type="expression" dxfId="178" priority="370">
      <formula>IF(Q25&lt;0.5,TRUE,FALSE)</formula>
    </cfRule>
  </conditionalFormatting>
  <conditionalFormatting sqref="X25:Y25">
    <cfRule type="expression" dxfId="177" priority="367">
      <formula>IF(X25&gt;$A$40,TRUE,FALSE)</formula>
    </cfRule>
    <cfRule type="expression" dxfId="176" priority="368">
      <formula>IF(X25&lt;0.5,TRUE,FALSE)</formula>
    </cfRule>
  </conditionalFormatting>
  <conditionalFormatting sqref="AE25:AF25">
    <cfRule type="expression" dxfId="175" priority="365">
      <formula>IF(AE25&gt;$A$40,TRUE,FALSE)</formula>
    </cfRule>
    <cfRule type="expression" dxfId="174" priority="366">
      <formula>IF(AE25&lt;0.5,TRUE,FALSE)</formula>
    </cfRule>
  </conditionalFormatting>
  <conditionalFormatting sqref="AL25:AM25">
    <cfRule type="expression" dxfId="173" priority="363">
      <formula>IF(AL25&gt;$A$40,TRUE,FALSE)</formula>
    </cfRule>
    <cfRule type="expression" dxfId="172" priority="364">
      <formula>IF(AL25&lt;0.5,TRUE,FALSE)</formula>
    </cfRule>
  </conditionalFormatting>
  <conditionalFormatting sqref="AS25:AT25">
    <cfRule type="expression" dxfId="171" priority="361">
      <formula>IF(AS25&gt;$A$40,TRUE,FALSE)</formula>
    </cfRule>
    <cfRule type="expression" dxfId="170" priority="362">
      <formula>IF(AS25&lt;0.5,TRUE,FALSE)</formula>
    </cfRule>
  </conditionalFormatting>
  <conditionalFormatting sqref="C31:E32">
    <cfRule type="expression" dxfId="169" priority="359">
      <formula>IF(C31&gt;$A$40,TRUE,FALSE)</formula>
    </cfRule>
    <cfRule type="expression" dxfId="168" priority="360">
      <formula>IF(C31&lt;0.5,TRUE,FALSE)</formula>
    </cfRule>
  </conditionalFormatting>
  <conditionalFormatting sqref="J31:L32">
    <cfRule type="expression" dxfId="167" priority="357">
      <formula>IF(J31&gt;$A$40,TRUE,FALSE)</formula>
    </cfRule>
    <cfRule type="expression" dxfId="166" priority="358">
      <formula>IF(J31&lt;0.5,TRUE,FALSE)</formula>
    </cfRule>
  </conditionalFormatting>
  <conditionalFormatting sqref="Q31:S32">
    <cfRule type="expression" dxfId="165" priority="355">
      <formula>IF(Q31&gt;$A$40,TRUE,FALSE)</formula>
    </cfRule>
    <cfRule type="expression" dxfId="164" priority="356">
      <formula>IF(Q31&lt;0.5,TRUE,FALSE)</formula>
    </cfRule>
  </conditionalFormatting>
  <conditionalFormatting sqref="X31:Z32">
    <cfRule type="expression" dxfId="163" priority="353">
      <formula>IF(X31&gt;$A$40,TRUE,FALSE)</formula>
    </cfRule>
    <cfRule type="expression" dxfId="162" priority="354">
      <formula>IF(X31&lt;0.5,TRUE,FALSE)</formula>
    </cfRule>
  </conditionalFormatting>
  <conditionalFormatting sqref="AE31:AG32">
    <cfRule type="expression" dxfId="161" priority="351">
      <formula>IF(AE31&gt;$A$40,TRUE,FALSE)</formula>
    </cfRule>
    <cfRule type="expression" dxfId="160" priority="352">
      <formula>IF(AE31&lt;0.5,TRUE,FALSE)</formula>
    </cfRule>
  </conditionalFormatting>
  <conditionalFormatting sqref="AL31:AN32">
    <cfRule type="expression" dxfId="159" priority="349">
      <formula>IF(AL31&gt;$A$40,TRUE,FALSE)</formula>
    </cfRule>
    <cfRule type="expression" dxfId="158" priority="350">
      <formula>IF(AL31&lt;0.5,TRUE,FALSE)</formula>
    </cfRule>
  </conditionalFormatting>
  <conditionalFormatting sqref="AS31:AU32">
    <cfRule type="expression" dxfId="157" priority="347">
      <formula>IF(AS31&gt;$A$40,TRUE,FALSE)</formula>
    </cfRule>
    <cfRule type="expression" dxfId="156" priority="348">
      <formula>IF(AS31&lt;0.5,TRUE,FALSE)</formula>
    </cfRule>
  </conditionalFormatting>
  <conditionalFormatting sqref="C30:D30">
    <cfRule type="expression" dxfId="155" priority="345">
      <formula>IF(C30&gt;$A$40,TRUE,FALSE)</formula>
    </cfRule>
    <cfRule type="expression" dxfId="154" priority="346">
      <formula>IF(C30&lt;0.5,TRUE,FALSE)</formula>
    </cfRule>
  </conditionalFormatting>
  <conditionalFormatting sqref="J30:K30">
    <cfRule type="expression" dxfId="153" priority="343">
      <formula>IF(J30&gt;$A$40,TRUE,FALSE)</formula>
    </cfRule>
    <cfRule type="expression" dxfId="152" priority="344">
      <formula>IF(J30&lt;0.5,TRUE,FALSE)</formula>
    </cfRule>
  </conditionalFormatting>
  <conditionalFormatting sqref="Q30:R30">
    <cfRule type="expression" dxfId="151" priority="341">
      <formula>IF(Q30&gt;$A$40,TRUE,FALSE)</formula>
    </cfRule>
    <cfRule type="expression" dxfId="150" priority="342">
      <formula>IF(Q30&lt;0.5,TRUE,FALSE)</formula>
    </cfRule>
  </conditionalFormatting>
  <conditionalFormatting sqref="X30:Y30">
    <cfRule type="expression" dxfId="149" priority="339">
      <formula>IF(X30&gt;$A$40,TRUE,FALSE)</formula>
    </cfRule>
    <cfRule type="expression" dxfId="148" priority="340">
      <formula>IF(X30&lt;0.5,TRUE,FALSE)</formula>
    </cfRule>
  </conditionalFormatting>
  <conditionalFormatting sqref="AE30:AF30">
    <cfRule type="expression" dxfId="147" priority="337">
      <formula>IF(AE30&gt;$A$40,TRUE,FALSE)</formula>
    </cfRule>
    <cfRule type="expression" dxfId="146" priority="338">
      <formula>IF(AE30&lt;0.5,TRUE,FALSE)</formula>
    </cfRule>
  </conditionalFormatting>
  <conditionalFormatting sqref="AL30:AM30">
    <cfRule type="expression" dxfId="145" priority="335">
      <formula>IF(AL30&gt;$A$40,TRUE,FALSE)</formula>
    </cfRule>
    <cfRule type="expression" dxfId="144" priority="336">
      <formula>IF(AL30&lt;0.5,TRUE,FALSE)</formula>
    </cfRule>
  </conditionalFormatting>
  <conditionalFormatting sqref="AS30:AT30">
    <cfRule type="expression" dxfId="143" priority="333">
      <formula>IF(AS30&gt;$A$40,TRUE,FALSE)</formula>
    </cfRule>
    <cfRule type="expression" dxfId="142" priority="334">
      <formula>IF(AS30&lt;0.5,TRUE,FALSE)</formula>
    </cfRule>
  </conditionalFormatting>
  <conditionalFormatting sqref="C36:E37">
    <cfRule type="expression" dxfId="141" priority="331">
      <formula>IF(C36&gt;$A$40,TRUE,FALSE)</formula>
    </cfRule>
    <cfRule type="expression" dxfId="140" priority="332">
      <formula>IF(C36&lt;0.5,TRUE,FALSE)</formula>
    </cfRule>
  </conditionalFormatting>
  <conditionalFormatting sqref="J36:L37">
    <cfRule type="expression" dxfId="139" priority="329">
      <formula>IF(J36&gt;$A$40,TRUE,FALSE)</formula>
    </cfRule>
    <cfRule type="expression" dxfId="138" priority="330">
      <formula>IF(J36&lt;0.5,TRUE,FALSE)</formula>
    </cfRule>
  </conditionalFormatting>
  <conditionalFormatting sqref="Q36:S37">
    <cfRule type="expression" dxfId="137" priority="327">
      <formula>IF(Q36&gt;$A$40,TRUE,FALSE)</formula>
    </cfRule>
    <cfRule type="expression" dxfId="136" priority="328">
      <formula>IF(Q36&lt;0.5,TRUE,FALSE)</formula>
    </cfRule>
  </conditionalFormatting>
  <conditionalFormatting sqref="X36:Z37">
    <cfRule type="expression" dxfId="135" priority="325">
      <formula>IF(X36&gt;$A$40,TRUE,FALSE)</formula>
    </cfRule>
    <cfRule type="expression" dxfId="134" priority="326">
      <formula>IF(X36&lt;0.5,TRUE,FALSE)</formula>
    </cfRule>
  </conditionalFormatting>
  <conditionalFormatting sqref="AE36:AG37">
    <cfRule type="expression" dxfId="133" priority="323">
      <formula>IF(AE36&gt;$A$40,TRUE,FALSE)</formula>
    </cfRule>
    <cfRule type="expression" dxfId="132" priority="324">
      <formula>IF(AE36&lt;0.5,TRUE,FALSE)</formula>
    </cfRule>
  </conditionalFormatting>
  <conditionalFormatting sqref="AL36:AN37">
    <cfRule type="expression" dxfId="131" priority="321">
      <formula>IF(AL36&gt;$A$40,TRUE,FALSE)</formula>
    </cfRule>
    <cfRule type="expression" dxfId="130" priority="322">
      <formula>IF(AL36&lt;0.5,TRUE,FALSE)</formula>
    </cfRule>
  </conditionalFormatting>
  <conditionalFormatting sqref="AS36:AU37">
    <cfRule type="expression" dxfId="129" priority="319">
      <formula>IF(AS36&gt;$A$40,TRUE,FALSE)</formula>
    </cfRule>
    <cfRule type="expression" dxfId="128" priority="320">
      <formula>IF(AS36&lt;0.5,TRUE,FALSE)</formula>
    </cfRule>
  </conditionalFormatting>
  <conditionalFormatting sqref="C35:D35">
    <cfRule type="expression" dxfId="127" priority="317">
      <formula>IF(C35&gt;$A$40,TRUE,FALSE)</formula>
    </cfRule>
    <cfRule type="expression" dxfId="126" priority="318">
      <formula>IF(C35&lt;0.5,TRUE,FALSE)</formula>
    </cfRule>
  </conditionalFormatting>
  <conditionalFormatting sqref="J35:K35">
    <cfRule type="expression" dxfId="125" priority="315">
      <formula>IF(J35&gt;$A$40,TRUE,FALSE)</formula>
    </cfRule>
    <cfRule type="expression" dxfId="124" priority="316">
      <formula>IF(J35&lt;0.5,TRUE,FALSE)</formula>
    </cfRule>
  </conditionalFormatting>
  <conditionalFormatting sqref="Q35:R35">
    <cfRule type="expression" dxfId="123" priority="313">
      <formula>IF(Q35&gt;$A$40,TRUE,FALSE)</formula>
    </cfRule>
    <cfRule type="expression" dxfId="122" priority="314">
      <formula>IF(Q35&lt;0.5,TRUE,FALSE)</formula>
    </cfRule>
  </conditionalFormatting>
  <conditionalFormatting sqref="X35:Y35">
    <cfRule type="expression" dxfId="121" priority="311">
      <formula>IF(X35&gt;$A$40,TRUE,FALSE)</formula>
    </cfRule>
    <cfRule type="expression" dxfId="120" priority="312">
      <formula>IF(X35&lt;0.5,TRUE,FALSE)</formula>
    </cfRule>
  </conditionalFormatting>
  <conditionalFormatting sqref="AE35:AF35">
    <cfRule type="expression" dxfId="119" priority="309">
      <formula>IF(AE35&gt;$A$40,TRUE,FALSE)</formula>
    </cfRule>
    <cfRule type="expression" dxfId="118" priority="310">
      <formula>IF(AE35&lt;0.5,TRUE,FALSE)</formula>
    </cfRule>
  </conditionalFormatting>
  <conditionalFormatting sqref="AL35:AM35">
    <cfRule type="expression" dxfId="117" priority="307">
      <formula>IF(AL35&gt;$A$40,TRUE,FALSE)</formula>
    </cfRule>
    <cfRule type="expression" dxfId="116" priority="308">
      <formula>IF(AL35&lt;0.5,TRUE,FALSE)</formula>
    </cfRule>
  </conditionalFormatting>
  <conditionalFormatting sqref="AS35:AT35">
    <cfRule type="expression" dxfId="115" priority="305">
      <formula>IF(AS35&gt;$A$40,TRUE,FALSE)</formula>
    </cfRule>
    <cfRule type="expression" dxfId="114" priority="306">
      <formula>IF(AS35&lt;0.5,TRUE,FALSE)</formula>
    </cfRule>
  </conditionalFormatting>
  <conditionalFormatting sqref="C41:E42">
    <cfRule type="expression" dxfId="113" priority="303">
      <formula>IF(C41&gt;$A$40,TRUE,FALSE)</formula>
    </cfRule>
    <cfRule type="expression" dxfId="112" priority="304">
      <formula>IF(C41&lt;0.5,TRUE,FALSE)</formula>
    </cfRule>
  </conditionalFormatting>
  <conditionalFormatting sqref="J41:L42">
    <cfRule type="expression" dxfId="111" priority="301">
      <formula>IF(J41&gt;$A$40,TRUE,FALSE)</formula>
    </cfRule>
    <cfRule type="expression" dxfId="110" priority="302">
      <formula>IF(J41&lt;0.5,TRUE,FALSE)</formula>
    </cfRule>
  </conditionalFormatting>
  <conditionalFormatting sqref="Q41:S42">
    <cfRule type="expression" dxfId="109" priority="299">
      <formula>IF(Q41&gt;$A$40,TRUE,FALSE)</formula>
    </cfRule>
    <cfRule type="expression" dxfId="108" priority="300">
      <formula>IF(Q41&lt;0.5,TRUE,FALSE)</formula>
    </cfRule>
  </conditionalFormatting>
  <conditionalFormatting sqref="X41:Z42">
    <cfRule type="expression" dxfId="107" priority="297">
      <formula>IF(X41&gt;$A$40,TRUE,FALSE)</formula>
    </cfRule>
    <cfRule type="expression" dxfId="106" priority="298">
      <formula>IF(X41&lt;0.5,TRUE,FALSE)</formula>
    </cfRule>
  </conditionalFormatting>
  <conditionalFormatting sqref="AE41:AG42">
    <cfRule type="expression" dxfId="105" priority="295">
      <formula>IF(AE41&gt;$A$40,TRUE,FALSE)</formula>
    </cfRule>
    <cfRule type="expression" dxfId="104" priority="296">
      <formula>IF(AE41&lt;0.5,TRUE,FALSE)</formula>
    </cfRule>
  </conditionalFormatting>
  <conditionalFormatting sqref="AL41:AN42">
    <cfRule type="expression" dxfId="103" priority="293">
      <formula>IF(AL41&gt;$A$40,TRUE,FALSE)</formula>
    </cfRule>
    <cfRule type="expression" dxfId="102" priority="294">
      <formula>IF(AL41&lt;0.5,TRUE,FALSE)</formula>
    </cfRule>
  </conditionalFormatting>
  <conditionalFormatting sqref="AS41:AU42">
    <cfRule type="expression" dxfId="101" priority="291">
      <formula>IF(AS41&gt;$A$40,TRUE,FALSE)</formula>
    </cfRule>
    <cfRule type="expression" dxfId="100" priority="292">
      <formula>IF(AS41&lt;0.5,TRUE,FALSE)</formula>
    </cfRule>
  </conditionalFormatting>
  <conditionalFormatting sqref="C40:D40">
    <cfRule type="expression" dxfId="99" priority="289">
      <formula>IF(C40&gt;$A$40,TRUE,FALSE)</formula>
    </cfRule>
    <cfRule type="expression" dxfId="98" priority="290">
      <formula>IF(C40&lt;0.5,TRUE,FALSE)</formula>
    </cfRule>
  </conditionalFormatting>
  <conditionalFormatting sqref="J40:K40">
    <cfRule type="expression" dxfId="97" priority="287">
      <formula>IF(J40&gt;$A$40,TRUE,FALSE)</formula>
    </cfRule>
    <cfRule type="expression" dxfId="96" priority="288">
      <formula>IF(J40&lt;0.5,TRUE,FALSE)</formula>
    </cfRule>
  </conditionalFormatting>
  <conditionalFormatting sqref="Q40:R40">
    <cfRule type="expression" dxfId="95" priority="285">
      <formula>IF(Q40&gt;$A$40,TRUE,FALSE)</formula>
    </cfRule>
    <cfRule type="expression" dxfId="94" priority="286">
      <formula>IF(Q40&lt;0.5,TRUE,FALSE)</formula>
    </cfRule>
  </conditionalFormatting>
  <conditionalFormatting sqref="X40:Y40">
    <cfRule type="expression" dxfId="93" priority="283">
      <formula>IF(X40&gt;$A$40,TRUE,FALSE)</formula>
    </cfRule>
    <cfRule type="expression" dxfId="92" priority="284">
      <formula>IF(X40&lt;0.5,TRUE,FALSE)</formula>
    </cfRule>
  </conditionalFormatting>
  <conditionalFormatting sqref="AE40:AF40">
    <cfRule type="expression" dxfId="91" priority="281">
      <formula>IF(AE40&gt;$A$40,TRUE,FALSE)</formula>
    </cfRule>
    <cfRule type="expression" dxfId="90" priority="282">
      <formula>IF(AE40&lt;0.5,TRUE,FALSE)</formula>
    </cfRule>
  </conditionalFormatting>
  <conditionalFormatting sqref="AL40:AM40">
    <cfRule type="expression" dxfId="89" priority="279">
      <formula>IF(AL40&gt;$A$40,TRUE,FALSE)</formula>
    </cfRule>
    <cfRule type="expression" dxfId="88" priority="280">
      <formula>IF(AL40&lt;0.5,TRUE,FALSE)</formula>
    </cfRule>
  </conditionalFormatting>
  <conditionalFormatting sqref="AS40:AT40">
    <cfRule type="expression" dxfId="87" priority="277">
      <formula>IF(AS40&gt;$A$40,TRUE,FALSE)</formula>
    </cfRule>
    <cfRule type="expression" dxfId="86" priority="278">
      <formula>IF(AS40&lt;0.5,TRUE,FALSE)</formula>
    </cfRule>
  </conditionalFormatting>
  <conditionalFormatting sqref="C6:E7">
    <cfRule type="expression" dxfId="85" priority="275">
      <formula>IF(C6&gt;$A$40,TRUE,FALSE)</formula>
    </cfRule>
    <cfRule type="expression" dxfId="84" priority="276">
      <formula>IF(C6&lt;0.5,TRUE,FALSE)</formula>
    </cfRule>
  </conditionalFormatting>
  <conditionalFormatting sqref="J6:L7">
    <cfRule type="expression" dxfId="83" priority="273">
      <formula>IF(J6&gt;$A$40,TRUE,FALSE)</formula>
    </cfRule>
    <cfRule type="expression" dxfId="82" priority="274">
      <formula>IF(J6&lt;0.5,TRUE,FALSE)</formula>
    </cfRule>
  </conditionalFormatting>
  <conditionalFormatting sqref="Q6:S7">
    <cfRule type="expression" dxfId="81" priority="271">
      <formula>IF(Q6&gt;$A$40,TRUE,FALSE)</formula>
    </cfRule>
    <cfRule type="expression" dxfId="80" priority="272">
      <formula>IF(Q6&lt;0.5,TRUE,FALSE)</formula>
    </cfRule>
  </conditionalFormatting>
  <conditionalFormatting sqref="X6:Z7">
    <cfRule type="expression" dxfId="79" priority="269">
      <formula>IF(X6&gt;$A$40,TRUE,FALSE)</formula>
    </cfRule>
    <cfRule type="expression" dxfId="78" priority="270">
      <formula>IF(X6&lt;0.5,TRUE,FALSE)</formula>
    </cfRule>
  </conditionalFormatting>
  <conditionalFormatting sqref="AE6:AG7">
    <cfRule type="expression" dxfId="77" priority="267">
      <formula>IF(AE6&gt;$A$40,TRUE,FALSE)</formula>
    </cfRule>
    <cfRule type="expression" dxfId="76" priority="268">
      <formula>IF(AE6&lt;0.5,TRUE,FALSE)</formula>
    </cfRule>
  </conditionalFormatting>
  <conditionalFormatting sqref="AL6:AN7">
    <cfRule type="expression" dxfId="75" priority="265">
      <formula>IF(AL6&gt;$A$40,TRUE,FALSE)</formula>
    </cfRule>
    <cfRule type="expression" dxfId="74" priority="266">
      <formula>IF(AL6&lt;0.5,TRUE,FALSE)</formula>
    </cfRule>
  </conditionalFormatting>
  <conditionalFormatting sqref="AS6:AU7">
    <cfRule type="expression" dxfId="73" priority="263">
      <formula>IF(AS6&gt;$A$40,TRUE,FALSE)</formula>
    </cfRule>
    <cfRule type="expression" dxfId="72" priority="264">
      <formula>IF(AS6&lt;0.5,TRUE,FALSE)</formula>
    </cfRule>
  </conditionalFormatting>
  <conditionalFormatting sqref="C5:D5">
    <cfRule type="expression" dxfId="71" priority="261">
      <formula>IF(C5&gt;$A$40,TRUE,FALSE)</formula>
    </cfRule>
    <cfRule type="expression" dxfId="70" priority="262">
      <formula>IF(C5&lt;0.5,TRUE,FALSE)</formula>
    </cfRule>
  </conditionalFormatting>
  <conditionalFormatting sqref="J5:K5">
    <cfRule type="expression" dxfId="69" priority="259">
      <formula>IF(J5&gt;$A$40,TRUE,FALSE)</formula>
    </cfRule>
    <cfRule type="expression" dxfId="68" priority="260">
      <formula>IF(J5&lt;0.5,TRUE,FALSE)</formula>
    </cfRule>
  </conditionalFormatting>
  <conditionalFormatting sqref="Q5:R5">
    <cfRule type="expression" dxfId="67" priority="257">
      <formula>IF(Q5&gt;$A$40,TRUE,FALSE)</formula>
    </cfRule>
    <cfRule type="expression" dxfId="66" priority="258">
      <formula>IF(Q5&lt;0.5,TRUE,FALSE)</formula>
    </cfRule>
  </conditionalFormatting>
  <conditionalFormatting sqref="X5:Y5">
    <cfRule type="expression" dxfId="65" priority="255">
      <formula>IF(X5&gt;$A$40,TRUE,FALSE)</formula>
    </cfRule>
    <cfRule type="expression" dxfId="64" priority="256">
      <formula>IF(X5&lt;0.5,TRUE,FALSE)</formula>
    </cfRule>
  </conditionalFormatting>
  <conditionalFormatting sqref="AE5:AF5">
    <cfRule type="expression" dxfId="63" priority="253">
      <formula>IF(AE5&gt;$A$40,TRUE,FALSE)</formula>
    </cfRule>
    <cfRule type="expression" dxfId="62" priority="254">
      <formula>IF(AE5&lt;0.5,TRUE,FALSE)</formula>
    </cfRule>
  </conditionalFormatting>
  <conditionalFormatting sqref="AL5:AM5">
    <cfRule type="expression" dxfId="61" priority="251">
      <formula>IF(AL5&gt;$A$40,TRUE,FALSE)</formula>
    </cfRule>
    <cfRule type="expression" dxfId="60" priority="252">
      <formula>IF(AL5&lt;0.5,TRUE,FALSE)</formula>
    </cfRule>
  </conditionalFormatting>
  <conditionalFormatting sqref="AS5:AT5">
    <cfRule type="expression" dxfId="59" priority="249">
      <formula>IF(AS5&gt;$A$40,TRUE,FALSE)</formula>
    </cfRule>
    <cfRule type="expression" dxfId="58" priority="250">
      <formula>IF(AS5&lt;0.5,TRUE,FALSE)</formula>
    </cfRule>
  </conditionalFormatting>
  <conditionalFormatting sqref="C11:E12">
    <cfRule type="expression" dxfId="57" priority="247">
      <formula>IF(C11&gt;$A$40,TRUE,FALSE)</formula>
    </cfRule>
    <cfRule type="expression" dxfId="56" priority="248">
      <formula>IF(C11&lt;0.5,TRUE,FALSE)</formula>
    </cfRule>
  </conditionalFormatting>
  <conditionalFormatting sqref="J11:L12">
    <cfRule type="expression" dxfId="55" priority="245">
      <formula>IF(J11&gt;$A$40,TRUE,FALSE)</formula>
    </cfRule>
    <cfRule type="expression" dxfId="54" priority="246">
      <formula>IF(J11&lt;0.5,TRUE,FALSE)</formula>
    </cfRule>
  </conditionalFormatting>
  <conditionalFormatting sqref="Q11:S12">
    <cfRule type="expression" dxfId="53" priority="243">
      <formula>IF(Q11&gt;$A$40,TRUE,FALSE)</formula>
    </cfRule>
    <cfRule type="expression" dxfId="52" priority="244">
      <formula>IF(Q11&lt;0.5,TRUE,FALSE)</formula>
    </cfRule>
  </conditionalFormatting>
  <conditionalFormatting sqref="X11:Z12">
    <cfRule type="expression" dxfId="51" priority="241">
      <formula>IF(X11&gt;$A$40,TRUE,FALSE)</formula>
    </cfRule>
    <cfRule type="expression" dxfId="50" priority="242">
      <formula>IF(X11&lt;0.5,TRUE,FALSE)</formula>
    </cfRule>
  </conditionalFormatting>
  <conditionalFormatting sqref="AE11:AG12">
    <cfRule type="expression" dxfId="49" priority="239">
      <formula>IF(AE11&gt;$A$40,TRUE,FALSE)</formula>
    </cfRule>
    <cfRule type="expression" dxfId="48" priority="240">
      <formula>IF(AE11&lt;0.5,TRUE,FALSE)</formula>
    </cfRule>
  </conditionalFormatting>
  <conditionalFormatting sqref="AL11:AN12">
    <cfRule type="expression" dxfId="47" priority="237">
      <formula>IF(AL11&gt;$A$40,TRUE,FALSE)</formula>
    </cfRule>
    <cfRule type="expression" dxfId="46" priority="238">
      <formula>IF(AL11&lt;0.5,TRUE,FALSE)</formula>
    </cfRule>
  </conditionalFormatting>
  <conditionalFormatting sqref="AS11:AU12">
    <cfRule type="expression" dxfId="45" priority="235">
      <formula>IF(AS11&gt;$A$40,TRUE,FALSE)</formula>
    </cfRule>
    <cfRule type="expression" dxfId="44" priority="236">
      <formula>IF(AS11&lt;0.5,TRUE,FALSE)</formula>
    </cfRule>
  </conditionalFormatting>
  <conditionalFormatting sqref="C10:D10">
    <cfRule type="expression" dxfId="43" priority="233">
      <formula>IF(C10&gt;$A$40,TRUE,FALSE)</formula>
    </cfRule>
    <cfRule type="expression" dxfId="42" priority="234">
      <formula>IF(C10&lt;0.5,TRUE,FALSE)</formula>
    </cfRule>
  </conditionalFormatting>
  <conditionalFormatting sqref="J10:K10">
    <cfRule type="expression" dxfId="41" priority="231">
      <formula>IF(J10&gt;$A$40,TRUE,FALSE)</formula>
    </cfRule>
    <cfRule type="expression" dxfId="40" priority="232">
      <formula>IF(J10&lt;0.5,TRUE,FALSE)</formula>
    </cfRule>
  </conditionalFormatting>
  <conditionalFormatting sqref="Q10:R10">
    <cfRule type="expression" dxfId="39" priority="229">
      <formula>IF(Q10&gt;$A$40,TRUE,FALSE)</formula>
    </cfRule>
    <cfRule type="expression" dxfId="38" priority="230">
      <formula>IF(Q10&lt;0.5,TRUE,FALSE)</formula>
    </cfRule>
  </conditionalFormatting>
  <conditionalFormatting sqref="X10:Y10">
    <cfRule type="expression" dxfId="37" priority="227">
      <formula>IF(X10&gt;$A$40,TRUE,FALSE)</formula>
    </cfRule>
    <cfRule type="expression" dxfId="36" priority="228">
      <formula>IF(X10&lt;0.5,TRUE,FALSE)</formula>
    </cfRule>
  </conditionalFormatting>
  <conditionalFormatting sqref="AE10:AF10">
    <cfRule type="expression" dxfId="35" priority="225">
      <formula>IF(AE10&gt;$A$40,TRUE,FALSE)</formula>
    </cfRule>
    <cfRule type="expression" dxfId="34" priority="226">
      <formula>IF(AE10&lt;0.5,TRUE,FALSE)</formula>
    </cfRule>
  </conditionalFormatting>
  <conditionalFormatting sqref="AL10:AM10">
    <cfRule type="expression" dxfId="33" priority="223">
      <formula>IF(AL10&gt;$A$40,TRUE,FALSE)</formula>
    </cfRule>
    <cfRule type="expression" dxfId="32" priority="224">
      <formula>IF(AL10&lt;0.5,TRUE,FALSE)</formula>
    </cfRule>
  </conditionalFormatting>
  <conditionalFormatting sqref="AS10:AT10">
    <cfRule type="expression" dxfId="31" priority="221">
      <formula>IF(AS10&gt;$A$40,TRUE,FALSE)</formula>
    </cfRule>
    <cfRule type="expression" dxfId="30" priority="222">
      <formula>IF(AS10&lt;0.5,TRUE,FALSE)</formula>
    </cfRule>
  </conditionalFormatting>
  <conditionalFormatting sqref="C16:E17">
    <cfRule type="expression" dxfId="29" priority="219">
      <formula>IF(C16&gt;$A$40,TRUE,FALSE)</formula>
    </cfRule>
    <cfRule type="expression" dxfId="28" priority="220">
      <formula>IF(C16&lt;0.5,TRUE,FALSE)</formula>
    </cfRule>
  </conditionalFormatting>
  <conditionalFormatting sqref="J16:L17">
    <cfRule type="expression" dxfId="27" priority="217">
      <formula>IF(J16&gt;$A$40,TRUE,FALSE)</formula>
    </cfRule>
    <cfRule type="expression" dxfId="26" priority="218">
      <formula>IF(J16&lt;0.5,TRUE,FALSE)</formula>
    </cfRule>
  </conditionalFormatting>
  <conditionalFormatting sqref="Q16:S17">
    <cfRule type="expression" dxfId="25" priority="215">
      <formula>IF(Q16&gt;$A$40,TRUE,FALSE)</formula>
    </cfRule>
    <cfRule type="expression" dxfId="24" priority="216">
      <formula>IF(Q16&lt;0.5,TRUE,FALSE)</formula>
    </cfRule>
  </conditionalFormatting>
  <conditionalFormatting sqref="X16:Z17">
    <cfRule type="expression" dxfId="23" priority="213">
      <formula>IF(X16&gt;$A$40,TRUE,FALSE)</formula>
    </cfRule>
    <cfRule type="expression" dxfId="22" priority="214">
      <formula>IF(X16&lt;0.5,TRUE,FALSE)</formula>
    </cfRule>
  </conditionalFormatting>
  <conditionalFormatting sqref="AE16:AG17">
    <cfRule type="expression" dxfId="21" priority="211">
      <formula>IF(AE16&gt;$A$40,TRUE,FALSE)</formula>
    </cfRule>
    <cfRule type="expression" dxfId="20" priority="212">
      <formula>IF(AE16&lt;0.5,TRUE,FALSE)</formula>
    </cfRule>
  </conditionalFormatting>
  <conditionalFormatting sqref="AL16:AN17">
    <cfRule type="expression" dxfId="19" priority="209">
      <formula>IF(AL16&gt;$A$40,TRUE,FALSE)</formula>
    </cfRule>
    <cfRule type="expression" dxfId="18" priority="210">
      <formula>IF(AL16&lt;0.5,TRUE,FALSE)</formula>
    </cfRule>
  </conditionalFormatting>
  <conditionalFormatting sqref="AS16:AU17">
    <cfRule type="expression" dxfId="17" priority="207">
      <formula>IF(AS16&gt;$A$40,TRUE,FALSE)</formula>
    </cfRule>
    <cfRule type="expression" dxfId="16" priority="208">
      <formula>IF(AS16&lt;0.5,TRUE,FALSE)</formula>
    </cfRule>
  </conditionalFormatting>
  <conditionalFormatting sqref="C15:D15">
    <cfRule type="expression" dxfId="15" priority="205">
      <formula>IF(C15&gt;$A$40,TRUE,FALSE)</formula>
    </cfRule>
    <cfRule type="expression" dxfId="14" priority="206">
      <formula>IF(C15&lt;0.5,TRUE,FALSE)</formula>
    </cfRule>
  </conditionalFormatting>
  <conditionalFormatting sqref="J15:K15">
    <cfRule type="expression" dxfId="13" priority="203">
      <formula>IF(J15&gt;$A$40,TRUE,FALSE)</formula>
    </cfRule>
    <cfRule type="expression" dxfId="12" priority="204">
      <formula>IF(J15&lt;0.5,TRUE,FALSE)</formula>
    </cfRule>
  </conditionalFormatting>
  <conditionalFormatting sqref="Q15:R15">
    <cfRule type="expression" dxfId="11" priority="201">
      <formula>IF(Q15&gt;$A$40,TRUE,FALSE)</formula>
    </cfRule>
    <cfRule type="expression" dxfId="10" priority="202">
      <formula>IF(Q15&lt;0.5,TRUE,FALSE)</formula>
    </cfRule>
  </conditionalFormatting>
  <conditionalFormatting sqref="X15:Y15">
    <cfRule type="expression" dxfId="9" priority="199">
      <formula>IF(X15&gt;$A$40,TRUE,FALSE)</formula>
    </cfRule>
    <cfRule type="expression" dxfId="8" priority="200">
      <formula>IF(X15&lt;0.5,TRUE,FALSE)</formula>
    </cfRule>
  </conditionalFormatting>
  <conditionalFormatting sqref="AE15:AF15">
    <cfRule type="expression" dxfId="7" priority="197">
      <formula>IF(AE15&gt;$A$40,TRUE,FALSE)</formula>
    </cfRule>
    <cfRule type="expression" dxfId="6" priority="198">
      <formula>IF(AE15&lt;0.5,TRUE,FALSE)</formula>
    </cfRule>
  </conditionalFormatting>
  <conditionalFormatting sqref="AL15:AM15">
    <cfRule type="expression" dxfId="5" priority="195">
      <formula>IF(AL15&gt;$A$40,TRUE,FALSE)</formula>
    </cfRule>
    <cfRule type="expression" dxfId="4" priority="196">
      <formula>IF(AL15&lt;0.5,TRUE,FALSE)</formula>
    </cfRule>
  </conditionalFormatting>
  <conditionalFormatting sqref="AS15:AT15">
    <cfRule type="expression" dxfId="3" priority="193">
      <formula>IF(AS15&gt;$A$40,TRUE,FALSE)</formula>
    </cfRule>
    <cfRule type="expression" dxfId="2" priority="194">
      <formula>IF(AS15&lt;0.5,TRUE,FALSE)</formula>
    </cfRule>
  </conditionalFormatting>
  <conditionalFormatting sqref="AS34:AU34 AS39:AU39 C19:E19 J19:L19 Q19:S19 X19:Z19 AE19:AG19 AL19:AN19 AS19:AU19 C14:E14 J14:L14 Q14:S14 X14:Z14 AE14:AG14 AL14:AN14 AS14:AU14 C9:E9 J9:L9 Q9:S9 X9:Z9 AE9:AG9 AL9:AN9 AS9:AU9 C4:E4 J4:L4 Q4:S4 X4:Z4 AE4:AG4 AL4:AN4 AS4:AU4 C24:E24 J24:L24 Q24:S24 X24:Z24 AE24:AG24 AL24:AN24 AS24:AU24 C29:E29 J29:L29 Q29:S29 X29:Z29 AE29:AG29 AL29:AN29 AS29:AU29 C34:E34 J34:L34 Q34:S34 X34:Z34 AE34:AG34 AL34:AN34 C39:E39 J39:L39 Q39:S39 X39:Z39 AE39:AG39 AL39:AN39">
    <cfRule type="expression" dxfId="1" priority="753">
      <formula>IF(NOT(SUM(F5:H7)=$L$1),TRUE,FALSE)</formula>
    </cfRule>
    <cfRule type="expression" dxfId="0" priority="754">
      <formula>IF($A5=C4,TRUE,FALSE)</formula>
    </cfRule>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Lösungsweg</vt:lpstr>
      <vt:lpstr>MQ3_Lösungen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Michael</cp:lastModifiedBy>
  <dcterms:created xsi:type="dcterms:W3CDTF">2018-11-20T15:29:36Z</dcterms:created>
  <dcterms:modified xsi:type="dcterms:W3CDTF">2019-12-22T09:38:52Z</dcterms:modified>
</cp:coreProperties>
</file>